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defaultThemeVersion="124226"/>
  <xr:revisionPtr revIDLastSave="524" documentId="8_{603506BB-D49C-46FC-9728-89439A36A0FF}" xr6:coauthVersionLast="47" xr6:coauthVersionMax="47" xr10:uidLastSave="{F7ADC753-5DF3-454D-970B-C3C910434C71}"/>
  <bookViews>
    <workbookView xWindow="72495" yWindow="2550" windowWidth="25560" windowHeight="13875" tabRatio="916" activeTab="1" xr2:uid="{00000000-000D-0000-FFFF-FFFF00000000}"/>
  </bookViews>
  <sheets>
    <sheet name="DISCLAIMER" sheetId="82" r:id="rId1"/>
    <sheet name="Change Log" sheetId="77" r:id="rId2"/>
    <sheet name="GDM READ ME" sheetId="68" r:id="rId3"/>
    <sheet name="Market Stages READ ME" sheetId="97" r:id="rId4"/>
    <sheet name="GDM Overview" sheetId="26" r:id="rId5"/>
    <sheet name="GDM Statistics" sheetId="95" r:id="rId6"/>
    <sheet name="GDM Combined Models" sheetId="47" r:id="rId7"/>
    <sheet name="Technical Attributes Reference" sheetId="90" r:id="rId8"/>
    <sheet name="Technical_sup" sheetId="89" state="hidden" r:id="rId9"/>
    <sheet name="Code Lists Overview" sheetId="80" r:id="rId10"/>
    <sheet name="GDM Code Lists" sheetId="96" r:id="rId11"/>
    <sheet name="GDM for Food" sheetId="70" r:id="rId12"/>
    <sheet name="GDM for Near Food" sheetId="85" r:id="rId13"/>
    <sheet name="GDM for Pet Food" sheetId="72" r:id="rId14"/>
    <sheet name="GDM for Alcoholic Beverages" sheetId="73" r:id="rId15"/>
    <sheet name="GDM for Tobacco" sheetId="74" r:id="rId16"/>
    <sheet name="Contributors" sheetId="79" r:id="rId17"/>
  </sheets>
  <externalReferences>
    <externalReference r:id="rId18"/>
    <externalReference r:id="rId19"/>
    <externalReference r:id="rId20"/>
  </externalReferences>
  <definedNames>
    <definedName name="_xlnm._FilterDatabase" localSheetId="9" hidden="1">'Code Lists Overview'!$A$2:$H$9</definedName>
    <definedName name="_xlnm._FilterDatabase" localSheetId="16" hidden="1">Contributors!$A$5:$B$169</definedName>
    <definedName name="_xlnm._FilterDatabase" localSheetId="10" hidden="1">'GDM Code Lists'!$A$2:$DG$630</definedName>
    <definedName name="_xlnm._FilterDatabase" localSheetId="6" hidden="1">'GDM Combined Models'!$A$2:$AD$190</definedName>
    <definedName name="_xlnm._FilterDatabase" localSheetId="14" hidden="1">'GDM for Alcoholic Beverages'!$A$2:$X$190</definedName>
    <definedName name="_xlnm._FilterDatabase" localSheetId="11" hidden="1">'GDM for Food'!$A$2:$AD$190</definedName>
    <definedName name="_xlnm._FilterDatabase" localSheetId="12" hidden="1">'GDM for Near Food'!$A$2:$AA$190</definedName>
    <definedName name="_xlnm._FilterDatabase" localSheetId="13" hidden="1">'GDM for Pet Food'!$A$2:$X$190</definedName>
    <definedName name="_xlnm._FilterDatabase" localSheetId="15" hidden="1">'GDM for Tobacco'!$A$2:$X$190</definedName>
    <definedName name="_xlnm._FilterDatabase" localSheetId="7" hidden="1">'Technical Attributes Reference'!$A$2:$M$251</definedName>
    <definedName name="additionalProductIdentification" localSheetId="9">#REF!</definedName>
    <definedName name="additionalProductIdentification" localSheetId="10">#REF!</definedName>
    <definedName name="additionalProductIdentification" localSheetId="6">'[1]Data Definitions'!#REF!</definedName>
    <definedName name="additionalProductIdentification" localSheetId="14">'[1]Data Definitions'!#REF!</definedName>
    <definedName name="additionalProductIdentification" localSheetId="11">'[1]Data Definitions'!#REF!</definedName>
    <definedName name="additionalProductIdentification" localSheetId="12">'[1]Data Definitions'!#REF!</definedName>
    <definedName name="additionalProductIdentification" localSheetId="13">'[1]Data Definitions'!#REF!</definedName>
    <definedName name="additionalProductIdentification" localSheetId="15">'[1]Data Definitions'!#REF!</definedName>
    <definedName name="additionalProductIdentification" localSheetId="5">#REF!</definedName>
    <definedName name="additionalProductIdentification" localSheetId="7">#REF!</definedName>
    <definedName name="additionalProductIdentification" localSheetId="8">#REF!</definedName>
    <definedName name="additionalProductIdentification">#REF!</definedName>
    <definedName name="additionalTradeItemIdenTypeCode" localSheetId="9">#REF!</definedName>
    <definedName name="additionalTradeItemIdenTypeCode" localSheetId="10">#REF!</definedName>
    <definedName name="additionalTradeItemIdenTypeCode" localSheetId="6">#REF!</definedName>
    <definedName name="additionalTradeItemIdenTypeCode" localSheetId="14">#REF!</definedName>
    <definedName name="additionalTradeItemIdenTypeCode" localSheetId="11">#REF!</definedName>
    <definedName name="additionalTradeItemIdenTypeCode" localSheetId="12">#REF!</definedName>
    <definedName name="additionalTradeItemIdenTypeCode" localSheetId="13">#REF!</definedName>
    <definedName name="additionalTradeItemIdenTypeCode" localSheetId="15">#REF!</definedName>
    <definedName name="additionalTradeItemIdenTypeCode" localSheetId="5">#REF!</definedName>
    <definedName name="additionalTradeItemIdenTypeCode" localSheetId="7">#REF!</definedName>
    <definedName name="additionalTradeItemIdenTypeCode" localSheetId="8">#REF!</definedName>
    <definedName name="additionalTradeItemIdenTypeCode">#REF!</definedName>
    <definedName name="clusterOrder" localSheetId="9">#REF!</definedName>
    <definedName name="clusterOrder" localSheetId="10">#REF!</definedName>
    <definedName name="clusterOrder" localSheetId="6">'[1]Cluster Order'!$A$1:$C$17</definedName>
    <definedName name="clusterOrder" localSheetId="14">'[1]Cluster Order'!$A$1:$C$17</definedName>
    <definedName name="clusterOrder" localSheetId="11">'[1]Cluster Order'!$A$1:$C$17</definedName>
    <definedName name="clusterOrder" localSheetId="12">'[1]Cluster Order'!$A$1:$C$17</definedName>
    <definedName name="clusterOrder" localSheetId="13">'[1]Cluster Order'!$A$1:$C$17</definedName>
    <definedName name="clusterOrder" localSheetId="15">'[1]Cluster Order'!$A$1:$C$17</definedName>
    <definedName name="clusterOrder" localSheetId="5">#REF!</definedName>
    <definedName name="clusterOrder" localSheetId="7">#REF!</definedName>
    <definedName name="clusterOrder" localSheetId="8">#REF!</definedName>
    <definedName name="clusterOrder">#REF!</definedName>
    <definedName name="Code_Lists_Overview" localSheetId="3">#REF!</definedName>
    <definedName name="Code_Lists_Overview">'Code Lists Overview'!$A$1</definedName>
    <definedName name="commRevSection" localSheetId="9">#REF!</definedName>
    <definedName name="commRevSection" localSheetId="10">#REF!</definedName>
    <definedName name="commRevSection" localSheetId="6">[1]!Table22[[#All],[Status]:[Comments]]</definedName>
    <definedName name="commRevSection" localSheetId="14">[1]!Table22[[#All],[Status]:[Comments]]</definedName>
    <definedName name="commRevSection" localSheetId="11">[1]!Table22[[#All],[Status]:[Comments]]</definedName>
    <definedName name="commRevSection" localSheetId="12">[1]!Table22[[#All],[Status]:[Comments]]</definedName>
    <definedName name="commRevSection" localSheetId="13">[1]!Table22[[#All],[Status]:[Comments]]</definedName>
    <definedName name="commRevSection" localSheetId="15">[1]!Table22[[#All],[Status]:[Comments]]</definedName>
    <definedName name="commRevSection" localSheetId="5">#REF!</definedName>
    <definedName name="commRevSection" localSheetId="7">#REF!</definedName>
    <definedName name="commRevSection" localSheetId="8">#REF!</definedName>
    <definedName name="commRevSection">#REF!</definedName>
    <definedName name="Contributors" localSheetId="3">#REF!</definedName>
    <definedName name="Contributors">Contributors!$A$4</definedName>
    <definedName name="countryOfOrigin" localSheetId="9">#REF!</definedName>
    <definedName name="countryOfOrigin" localSheetId="10">#REF!</definedName>
    <definedName name="countryOfOrigin" localSheetId="6">#REF!</definedName>
    <definedName name="countryOfOrigin" localSheetId="14">#REF!</definedName>
    <definedName name="countryOfOrigin" localSheetId="11">#REF!</definedName>
    <definedName name="countryOfOrigin" localSheetId="12">#REF!</definedName>
    <definedName name="countryOfOrigin" localSheetId="13">#REF!</definedName>
    <definedName name="countryOfOrigin" localSheetId="15">#REF!</definedName>
    <definedName name="countryOfOrigin" localSheetId="5">#REF!</definedName>
    <definedName name="countryOfOrigin" localSheetId="7">#REF!</definedName>
    <definedName name="countryOfOrigin" localSheetId="8">#REF!</definedName>
    <definedName name="countryOfOrigin">#REF!</definedName>
    <definedName name="dailyNutrientValuePercentage" localSheetId="9">#REF!</definedName>
    <definedName name="dailyNutrientValuePercentage" localSheetId="10">#REF!</definedName>
    <definedName name="dailyNutrientValuePercentage" localSheetId="6">#REF!</definedName>
    <definedName name="dailyNutrientValuePercentage" localSheetId="14">#REF!</definedName>
    <definedName name="dailyNutrientValuePercentage" localSheetId="11">#REF!</definedName>
    <definedName name="dailyNutrientValuePercentage" localSheetId="12">#REF!</definedName>
    <definedName name="dailyNutrientValuePercentage" localSheetId="13">#REF!</definedName>
    <definedName name="dailyNutrientValuePercentage" localSheetId="15">#REF!</definedName>
    <definedName name="dailyNutrientValuePercentage" localSheetId="5">#REF!</definedName>
    <definedName name="dailyNutrientValuePercentage" localSheetId="7">#REF!</definedName>
    <definedName name="dailyNutrientValuePercentage" localSheetId="8">#REF!</definedName>
    <definedName name="dailyNutrientValuePercentage">#REF!</definedName>
    <definedName name="dailyValueIntakeReference" localSheetId="9">#REF!</definedName>
    <definedName name="dailyValueIntakeReference" localSheetId="10">#REF!</definedName>
    <definedName name="dailyValueIntakeReference" localSheetId="6">#REF!</definedName>
    <definedName name="dailyValueIntakeReference" localSheetId="14">#REF!</definedName>
    <definedName name="dailyValueIntakeReference" localSheetId="11">#REF!</definedName>
    <definedName name="dailyValueIntakeReference" localSheetId="12">#REF!</definedName>
    <definedName name="dailyValueIntakeReference" localSheetId="13">#REF!</definedName>
    <definedName name="dailyValueIntakeReference" localSheetId="15">#REF!</definedName>
    <definedName name="dailyValueIntakeReference" localSheetId="5">#REF!</definedName>
    <definedName name="dailyValueIntakeReference" localSheetId="7">#REF!</definedName>
    <definedName name="dailyValueIntakeReference" localSheetId="8">#REF!</definedName>
    <definedName name="dailyValueIntakeReference">#REF!</definedName>
    <definedName name="ddgroupOrder" localSheetId="9">#REF!</definedName>
    <definedName name="ddgroupOrder" localSheetId="10">#REF!</definedName>
    <definedName name="ddgroupOrder" localSheetId="6">'[1]Deep Dive Summary'!$D$1:$E$34</definedName>
    <definedName name="ddgroupOrder" localSheetId="14">'[1]Deep Dive Summary'!$D$1:$E$34</definedName>
    <definedName name="ddgroupOrder" localSheetId="11">'[1]Deep Dive Summary'!$D$1:$E$34</definedName>
    <definedName name="ddgroupOrder" localSheetId="12">'[1]Deep Dive Summary'!$D$1:$E$34</definedName>
    <definedName name="ddgroupOrder" localSheetId="13">'[1]Deep Dive Summary'!$D$1:$E$34</definedName>
    <definedName name="ddgroupOrder" localSheetId="15">'[1]Deep Dive Summary'!$D$1:$E$34</definedName>
    <definedName name="ddgroupOrder" localSheetId="5">#REF!</definedName>
    <definedName name="ddgroupOrder" localSheetId="7">#REF!</definedName>
    <definedName name="ddgroupOrder" localSheetId="8">#REF!</definedName>
    <definedName name="ddgroupOrder">#REF!</definedName>
    <definedName name="gtin" localSheetId="5">#REF!</definedName>
    <definedName name="gtin" localSheetId="3">#REF!</definedName>
    <definedName name="gtin" localSheetId="7">#REF!</definedName>
    <definedName name="gtin" localSheetId="8">#REF!</definedName>
    <definedName name="gtin">#REF!</definedName>
    <definedName name="minTemp" localSheetId="5">#REF!</definedName>
    <definedName name="minTemp" localSheetId="3">#REF!</definedName>
    <definedName name="minTemp" localSheetId="7">#REF!</definedName>
    <definedName name="minTemp" localSheetId="8">#REF!</definedName>
    <definedName name="minTemp">#REF!</definedName>
    <definedName name="numberOfModels" localSheetId="5">#REF!</definedName>
    <definedName name="numberOfModels" localSheetId="3">#REF!</definedName>
    <definedName name="numberOfModels" localSheetId="7">#REF!</definedName>
    <definedName name="numberOfModels" localSheetId="8">#REF!</definedName>
    <definedName name="numberOfModels">#REF!</definedName>
    <definedName name="_xlnm.Print_Area" localSheetId="6">'GDM Combined Models'!$B:$J</definedName>
    <definedName name="_xlnm.Print_Area" localSheetId="14">'GDM for Alcoholic Beverages'!$B:$J</definedName>
    <definedName name="_xlnm.Print_Area" localSheetId="11">'GDM for Food'!$B:$J</definedName>
    <definedName name="_xlnm.Print_Area" localSheetId="12">'GDM for Near Food'!$B:$J</definedName>
    <definedName name="_xlnm.Print_Area" localSheetId="13">'GDM for Pet Food'!$B:$J</definedName>
    <definedName name="_xlnm.Print_Area" localSheetId="15">'GDM for Tobacco'!$B:$J</definedName>
    <definedName name="_xlnm.Print_Titles" localSheetId="6">'GDM Combined Models'!$1:$2</definedName>
    <definedName name="_xlnm.Print_Titles" localSheetId="14">'GDM for Alcoholic Beverages'!$1:$2</definedName>
    <definedName name="_xlnm.Print_Titles" localSheetId="11">'GDM for Food'!$1:$2</definedName>
    <definedName name="_xlnm.Print_Titles" localSheetId="12">'GDM for Near Food'!$1:$2</definedName>
    <definedName name="_xlnm.Print_Titles" localSheetId="13">'GDM for Pet Food'!$1:$2</definedName>
    <definedName name="_xlnm.Print_Titles" localSheetId="15">'GDM for Tobacco'!$1:$2</definedName>
    <definedName name="referencedTradeItemGTIN" localSheetId="5">#REF!</definedName>
    <definedName name="referencedTradeItemGTIN" localSheetId="3">#REF!</definedName>
    <definedName name="referencedTradeItemGTIN" localSheetId="7">#REF!</definedName>
    <definedName name="referencedTradeItemGTIN" localSheetId="8">#REF!</definedName>
    <definedName name="referencedTradeItemGTIN">#REF!</definedName>
    <definedName name="servingsPerProduct" localSheetId="5">#REF!</definedName>
    <definedName name="servingsPerProduct" localSheetId="3">#REF!</definedName>
    <definedName name="servingsPerProduct" localSheetId="7">#REF!</definedName>
    <definedName name="servingsPerProduct" localSheetId="8">#REF!</definedName>
    <definedName name="servingsPerProduct">#REF!</definedName>
    <definedName name="Short" localSheetId="9">[2]Definitions!$A$106:$A$107</definedName>
    <definedName name="Short" localSheetId="10">[2]Definitions!$A$106:$A$107</definedName>
    <definedName name="Short" localSheetId="6">[3]Definitions!$A$106:$A$107</definedName>
    <definedName name="Short" localSheetId="14">[3]Definitions!$A$106:$A$107</definedName>
    <definedName name="Short" localSheetId="11">[3]Definitions!$A$106:$A$107</definedName>
    <definedName name="Short" localSheetId="12">[3]Definitions!$A$106:$A$107</definedName>
    <definedName name="Short" localSheetId="13">[3]Definitions!$A$106:$A$107</definedName>
    <definedName name="Short" localSheetId="15">[3]Definitions!$A$106:$A$107</definedName>
    <definedName name="Short">[2]Definitions!$A$106:$A$107</definedName>
    <definedName name="tblGDSN_CodeLists" localSheetId="5">#REF!</definedName>
    <definedName name="tblGDSN_CodeLists" localSheetId="3">#REF!</definedName>
    <definedName name="tblGDSN_CodeList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630" i="96" l="1"/>
  <c r="P630" i="96"/>
  <c r="O630" i="96"/>
  <c r="N630" i="96"/>
  <c r="M630" i="96"/>
  <c r="L630" i="96"/>
  <c r="K630" i="96"/>
  <c r="J630" i="96"/>
  <c r="I630" i="96"/>
  <c r="H630" i="96"/>
  <c r="Q629" i="96"/>
  <c r="P629" i="96"/>
  <c r="O629" i="96"/>
  <c r="N629" i="96"/>
  <c r="M629" i="96"/>
  <c r="L629" i="96"/>
  <c r="K629" i="96"/>
  <c r="J629" i="96"/>
  <c r="I629" i="96"/>
  <c r="H629" i="96"/>
  <c r="Q628" i="96"/>
  <c r="P628" i="96"/>
  <c r="O628" i="96"/>
  <c r="N628" i="96"/>
  <c r="M628" i="96"/>
  <c r="L628" i="96"/>
  <c r="K628" i="96"/>
  <c r="J628" i="96"/>
  <c r="I628" i="96"/>
  <c r="H628" i="96"/>
  <c r="Q627" i="96"/>
  <c r="P627" i="96"/>
  <c r="O627" i="96"/>
  <c r="N627" i="96"/>
  <c r="M627" i="96"/>
  <c r="L627" i="96"/>
  <c r="K627" i="96"/>
  <c r="J627" i="96"/>
  <c r="I627" i="96"/>
  <c r="H627" i="96"/>
  <c r="Q626" i="96"/>
  <c r="P626" i="96"/>
  <c r="O626" i="96"/>
  <c r="N626" i="96"/>
  <c r="M626" i="96"/>
  <c r="L626" i="96"/>
  <c r="K626" i="96"/>
  <c r="J626" i="96"/>
  <c r="I626" i="96"/>
  <c r="H626" i="96"/>
  <c r="Q625" i="96"/>
  <c r="P625" i="96"/>
  <c r="O625" i="96"/>
  <c r="N625" i="96"/>
  <c r="M625" i="96"/>
  <c r="L625" i="96"/>
  <c r="K625" i="96"/>
  <c r="J625" i="96"/>
  <c r="I625" i="96"/>
  <c r="H625" i="96"/>
  <c r="Q624" i="96"/>
  <c r="P624" i="96"/>
  <c r="O624" i="96"/>
  <c r="N624" i="96"/>
  <c r="M624" i="96"/>
  <c r="L624" i="96"/>
  <c r="K624" i="96"/>
  <c r="J624" i="96"/>
  <c r="I624" i="96"/>
  <c r="H624" i="96"/>
  <c r="Q623" i="96"/>
  <c r="P623" i="96"/>
  <c r="O623" i="96"/>
  <c r="N623" i="96"/>
  <c r="M623" i="96"/>
  <c r="L623" i="96"/>
  <c r="K623" i="96"/>
  <c r="J623" i="96"/>
  <c r="I623" i="96"/>
  <c r="H623" i="96"/>
  <c r="Q622" i="96"/>
  <c r="P622" i="96"/>
  <c r="O622" i="96"/>
  <c r="N622" i="96"/>
  <c r="M622" i="96"/>
  <c r="L622" i="96"/>
  <c r="K622" i="96"/>
  <c r="J622" i="96"/>
  <c r="I622" i="96"/>
  <c r="H622" i="96"/>
  <c r="Q621" i="96"/>
  <c r="P621" i="96"/>
  <c r="O621" i="96"/>
  <c r="N621" i="96"/>
  <c r="M621" i="96"/>
  <c r="L621" i="96"/>
  <c r="K621" i="96"/>
  <c r="J621" i="96"/>
  <c r="I621" i="96"/>
  <c r="H621" i="96"/>
  <c r="Q620" i="96"/>
  <c r="P620" i="96"/>
  <c r="O620" i="96"/>
  <c r="N620" i="96"/>
  <c r="M620" i="96"/>
  <c r="L620" i="96"/>
  <c r="K620" i="96"/>
  <c r="J620" i="96"/>
  <c r="I620" i="96"/>
  <c r="H620" i="96"/>
  <c r="Q619" i="96"/>
  <c r="P619" i="96"/>
  <c r="O619" i="96"/>
  <c r="N619" i="96"/>
  <c r="M619" i="96"/>
  <c r="L619" i="96"/>
  <c r="K619" i="96"/>
  <c r="J619" i="96"/>
  <c r="I619" i="96"/>
  <c r="H619" i="96"/>
  <c r="Q618" i="96"/>
  <c r="P618" i="96"/>
  <c r="O618" i="96"/>
  <c r="N618" i="96"/>
  <c r="M618" i="96"/>
  <c r="L618" i="96"/>
  <c r="K618" i="96"/>
  <c r="J618" i="96"/>
  <c r="I618" i="96"/>
  <c r="H618" i="96"/>
  <c r="Q617" i="96"/>
  <c r="P617" i="96"/>
  <c r="O617" i="96"/>
  <c r="N617" i="96"/>
  <c r="M617" i="96"/>
  <c r="L617" i="96"/>
  <c r="K617" i="96"/>
  <c r="J617" i="96"/>
  <c r="I617" i="96"/>
  <c r="H617" i="96"/>
  <c r="Q616" i="96"/>
  <c r="P616" i="96"/>
  <c r="O616" i="96"/>
  <c r="N616" i="96"/>
  <c r="M616" i="96"/>
  <c r="L616" i="96"/>
  <c r="K616" i="96"/>
  <c r="J616" i="96"/>
  <c r="I616" i="96"/>
  <c r="H616" i="96"/>
  <c r="Q615" i="96"/>
  <c r="P615" i="96"/>
  <c r="O615" i="96"/>
  <c r="N615" i="96"/>
  <c r="M615" i="96"/>
  <c r="L615" i="96"/>
  <c r="K615" i="96"/>
  <c r="J615" i="96"/>
  <c r="I615" i="96"/>
  <c r="H615" i="96"/>
  <c r="Q614" i="96"/>
  <c r="P614" i="96"/>
  <c r="O614" i="96"/>
  <c r="N614" i="96"/>
  <c r="M614" i="96"/>
  <c r="L614" i="96"/>
  <c r="K614" i="96"/>
  <c r="J614" i="96"/>
  <c r="I614" i="96"/>
  <c r="H614" i="96"/>
  <c r="Q613" i="96"/>
  <c r="P613" i="96"/>
  <c r="O613" i="96"/>
  <c r="N613" i="96"/>
  <c r="M613" i="96"/>
  <c r="L613" i="96"/>
  <c r="K613" i="96"/>
  <c r="J613" i="96"/>
  <c r="I613" i="96"/>
  <c r="H613" i="96"/>
  <c r="Q612" i="96"/>
  <c r="P612" i="96"/>
  <c r="O612" i="96"/>
  <c r="N612" i="96"/>
  <c r="M612" i="96"/>
  <c r="L612" i="96"/>
  <c r="K612" i="96"/>
  <c r="J612" i="96"/>
  <c r="I612" i="96"/>
  <c r="H612" i="96"/>
  <c r="Q611" i="96"/>
  <c r="P611" i="96"/>
  <c r="O611" i="96"/>
  <c r="N611" i="96"/>
  <c r="M611" i="96"/>
  <c r="L611" i="96"/>
  <c r="K611" i="96"/>
  <c r="J611" i="96"/>
  <c r="I611" i="96"/>
  <c r="H611" i="96"/>
  <c r="Q610" i="96"/>
  <c r="P610" i="96"/>
  <c r="O610" i="96"/>
  <c r="N610" i="96"/>
  <c r="M610" i="96"/>
  <c r="L610" i="96"/>
  <c r="K610" i="96"/>
  <c r="J610" i="96"/>
  <c r="I610" i="96"/>
  <c r="H610" i="96"/>
  <c r="Q609" i="96"/>
  <c r="P609" i="96"/>
  <c r="O609" i="96"/>
  <c r="N609" i="96"/>
  <c r="M609" i="96"/>
  <c r="L609" i="96"/>
  <c r="K609" i="96"/>
  <c r="J609" i="96"/>
  <c r="I609" i="96"/>
  <c r="H609" i="96"/>
  <c r="Q608" i="96"/>
  <c r="P608" i="96"/>
  <c r="O608" i="96"/>
  <c r="N608" i="96"/>
  <c r="M608" i="96"/>
  <c r="L608" i="96"/>
  <c r="K608" i="96"/>
  <c r="J608" i="96"/>
  <c r="I608" i="96"/>
  <c r="H608" i="96"/>
  <c r="Q607" i="96"/>
  <c r="P607" i="96"/>
  <c r="O607" i="96"/>
  <c r="N607" i="96"/>
  <c r="M607" i="96"/>
  <c r="L607" i="96"/>
  <c r="K607" i="96"/>
  <c r="J607" i="96"/>
  <c r="I607" i="96"/>
  <c r="H607" i="96"/>
  <c r="Q606" i="96"/>
  <c r="P606" i="96"/>
  <c r="O606" i="96"/>
  <c r="N606" i="96"/>
  <c r="M606" i="96"/>
  <c r="L606" i="96"/>
  <c r="K606" i="96"/>
  <c r="J606" i="96"/>
  <c r="I606" i="96"/>
  <c r="H606" i="96"/>
  <c r="Q605" i="96"/>
  <c r="P605" i="96"/>
  <c r="O605" i="96"/>
  <c r="N605" i="96"/>
  <c r="M605" i="96"/>
  <c r="L605" i="96"/>
  <c r="K605" i="96"/>
  <c r="J605" i="96"/>
  <c r="I605" i="96"/>
  <c r="H605" i="96"/>
  <c r="Q604" i="96"/>
  <c r="P604" i="96"/>
  <c r="O604" i="96"/>
  <c r="N604" i="96"/>
  <c r="M604" i="96"/>
  <c r="L604" i="96"/>
  <c r="K604" i="96"/>
  <c r="J604" i="96"/>
  <c r="I604" i="96"/>
  <c r="H604" i="96"/>
  <c r="Q603" i="96"/>
  <c r="P603" i="96"/>
  <c r="O603" i="96"/>
  <c r="N603" i="96"/>
  <c r="M603" i="96"/>
  <c r="L603" i="96"/>
  <c r="K603" i="96"/>
  <c r="J603" i="96"/>
  <c r="I603" i="96"/>
  <c r="H603" i="96"/>
  <c r="Q602" i="96"/>
  <c r="P602" i="96"/>
  <c r="O602" i="96"/>
  <c r="N602" i="96"/>
  <c r="M602" i="96"/>
  <c r="L602" i="96"/>
  <c r="K602" i="96"/>
  <c r="J602" i="96"/>
  <c r="I602" i="96"/>
  <c r="H602" i="96"/>
  <c r="Q601" i="96"/>
  <c r="P601" i="96"/>
  <c r="O601" i="96"/>
  <c r="N601" i="96"/>
  <c r="M601" i="96"/>
  <c r="L601" i="96"/>
  <c r="K601" i="96"/>
  <c r="J601" i="96"/>
  <c r="I601" i="96"/>
  <c r="H601" i="96"/>
  <c r="Q600" i="96"/>
  <c r="P600" i="96"/>
  <c r="O600" i="96"/>
  <c r="N600" i="96"/>
  <c r="M600" i="96"/>
  <c r="L600" i="96"/>
  <c r="K600" i="96"/>
  <c r="J600" i="96"/>
  <c r="I600" i="96"/>
  <c r="H600" i="96"/>
  <c r="Q599" i="96"/>
  <c r="P599" i="96"/>
  <c r="O599" i="96"/>
  <c r="N599" i="96"/>
  <c r="M599" i="96"/>
  <c r="L599" i="96"/>
  <c r="K599" i="96"/>
  <c r="J599" i="96"/>
  <c r="I599" i="96"/>
  <c r="H599" i="96"/>
  <c r="Q598" i="96"/>
  <c r="P598" i="96"/>
  <c r="O598" i="96"/>
  <c r="N598" i="96"/>
  <c r="M598" i="96"/>
  <c r="L598" i="96"/>
  <c r="K598" i="96"/>
  <c r="J598" i="96"/>
  <c r="I598" i="96"/>
  <c r="H598" i="96"/>
  <c r="Q597" i="96"/>
  <c r="P597" i="96"/>
  <c r="O597" i="96"/>
  <c r="N597" i="96"/>
  <c r="M597" i="96"/>
  <c r="L597" i="96"/>
  <c r="K597" i="96"/>
  <c r="J597" i="96"/>
  <c r="I597" i="96"/>
  <c r="H597" i="96"/>
  <c r="Q596" i="96"/>
  <c r="P596" i="96"/>
  <c r="O596" i="96"/>
  <c r="N596" i="96"/>
  <c r="M596" i="96"/>
  <c r="L596" i="96"/>
  <c r="K596" i="96"/>
  <c r="J596" i="96"/>
  <c r="I596" i="96"/>
  <c r="H596" i="96"/>
  <c r="Q595" i="96"/>
  <c r="P595" i="96"/>
  <c r="O595" i="96"/>
  <c r="N595" i="96"/>
  <c r="M595" i="96"/>
  <c r="L595" i="96"/>
  <c r="K595" i="96"/>
  <c r="J595" i="96"/>
  <c r="I595" i="96"/>
  <c r="H595" i="96"/>
  <c r="Q594" i="96"/>
  <c r="P594" i="96"/>
  <c r="O594" i="96"/>
  <c r="N594" i="96"/>
  <c r="M594" i="96"/>
  <c r="L594" i="96"/>
  <c r="K594" i="96"/>
  <c r="J594" i="96"/>
  <c r="I594" i="96"/>
  <c r="H594" i="96"/>
  <c r="Q593" i="96"/>
  <c r="P593" i="96"/>
  <c r="O593" i="96"/>
  <c r="N593" i="96"/>
  <c r="M593" i="96"/>
  <c r="L593" i="96"/>
  <c r="K593" i="96"/>
  <c r="J593" i="96"/>
  <c r="I593" i="96"/>
  <c r="H593" i="96"/>
  <c r="Q592" i="96"/>
  <c r="P592" i="96"/>
  <c r="O592" i="96"/>
  <c r="N592" i="96"/>
  <c r="M592" i="96"/>
  <c r="L592" i="96"/>
  <c r="K592" i="96"/>
  <c r="J592" i="96"/>
  <c r="I592" i="96"/>
  <c r="H592" i="96"/>
  <c r="Q591" i="96"/>
  <c r="P591" i="96"/>
  <c r="O591" i="96"/>
  <c r="N591" i="96"/>
  <c r="M591" i="96"/>
  <c r="L591" i="96"/>
  <c r="K591" i="96"/>
  <c r="J591" i="96"/>
  <c r="I591" i="96"/>
  <c r="H591" i="96"/>
  <c r="Q590" i="96"/>
  <c r="P590" i="96"/>
  <c r="O590" i="96"/>
  <c r="N590" i="96"/>
  <c r="M590" i="96"/>
  <c r="L590" i="96"/>
  <c r="K590" i="96"/>
  <c r="J590" i="96"/>
  <c r="I590" i="96"/>
  <c r="H590" i="96"/>
  <c r="Q589" i="96"/>
  <c r="P589" i="96"/>
  <c r="O589" i="96"/>
  <c r="N589" i="96"/>
  <c r="M589" i="96"/>
  <c r="L589" i="96"/>
  <c r="K589" i="96"/>
  <c r="J589" i="96"/>
  <c r="I589" i="96"/>
  <c r="H589" i="96"/>
  <c r="Q588" i="96"/>
  <c r="P588" i="96"/>
  <c r="O588" i="96"/>
  <c r="N588" i="96"/>
  <c r="M588" i="96"/>
  <c r="L588" i="96"/>
  <c r="K588" i="96"/>
  <c r="J588" i="96"/>
  <c r="I588" i="96"/>
  <c r="H588" i="96"/>
  <c r="Q587" i="96"/>
  <c r="P587" i="96"/>
  <c r="O587" i="96"/>
  <c r="N587" i="96"/>
  <c r="M587" i="96"/>
  <c r="L587" i="96"/>
  <c r="K587" i="96"/>
  <c r="J587" i="96"/>
  <c r="I587" i="96"/>
  <c r="H587" i="96"/>
  <c r="Q586" i="96"/>
  <c r="P586" i="96"/>
  <c r="O586" i="96"/>
  <c r="N586" i="96"/>
  <c r="M586" i="96"/>
  <c r="L586" i="96"/>
  <c r="K586" i="96"/>
  <c r="J586" i="96"/>
  <c r="I586" i="96"/>
  <c r="H586" i="96"/>
  <c r="Q585" i="96"/>
  <c r="P585" i="96"/>
  <c r="O585" i="96"/>
  <c r="N585" i="96"/>
  <c r="M585" i="96"/>
  <c r="L585" i="96"/>
  <c r="K585" i="96"/>
  <c r="J585" i="96"/>
  <c r="I585" i="96"/>
  <c r="H585" i="96"/>
  <c r="Q584" i="96"/>
  <c r="P584" i="96"/>
  <c r="O584" i="96"/>
  <c r="N584" i="96"/>
  <c r="M584" i="96"/>
  <c r="L584" i="96"/>
  <c r="K584" i="96"/>
  <c r="J584" i="96"/>
  <c r="I584" i="96"/>
  <c r="H584" i="96"/>
  <c r="Q583" i="96"/>
  <c r="P583" i="96"/>
  <c r="O583" i="96"/>
  <c r="N583" i="96"/>
  <c r="M583" i="96"/>
  <c r="L583" i="96"/>
  <c r="K583" i="96"/>
  <c r="J583" i="96"/>
  <c r="I583" i="96"/>
  <c r="H583" i="96"/>
  <c r="Q582" i="96"/>
  <c r="P582" i="96"/>
  <c r="O582" i="96"/>
  <c r="N582" i="96"/>
  <c r="M582" i="96"/>
  <c r="L582" i="96"/>
  <c r="K582" i="96"/>
  <c r="J582" i="96"/>
  <c r="I582" i="96"/>
  <c r="H582" i="96"/>
  <c r="Q581" i="96"/>
  <c r="P581" i="96"/>
  <c r="O581" i="96"/>
  <c r="N581" i="96"/>
  <c r="M581" i="96"/>
  <c r="L581" i="96"/>
  <c r="K581" i="96"/>
  <c r="J581" i="96"/>
  <c r="I581" i="96"/>
  <c r="H581" i="96"/>
  <c r="Q580" i="96"/>
  <c r="P580" i="96"/>
  <c r="O580" i="96"/>
  <c r="N580" i="96"/>
  <c r="M580" i="96"/>
  <c r="L580" i="96"/>
  <c r="K580" i="96"/>
  <c r="J580" i="96"/>
  <c r="I580" i="96"/>
  <c r="H580" i="96"/>
  <c r="Q579" i="96"/>
  <c r="P579" i="96"/>
  <c r="O579" i="96"/>
  <c r="N579" i="96"/>
  <c r="M579" i="96"/>
  <c r="L579" i="96"/>
  <c r="K579" i="96"/>
  <c r="J579" i="96"/>
  <c r="I579" i="96"/>
  <c r="H579" i="96"/>
  <c r="Q578" i="96"/>
  <c r="P578" i="96"/>
  <c r="O578" i="96"/>
  <c r="N578" i="96"/>
  <c r="M578" i="96"/>
  <c r="L578" i="96"/>
  <c r="K578" i="96"/>
  <c r="J578" i="96"/>
  <c r="I578" i="96"/>
  <c r="H578" i="96"/>
  <c r="Q577" i="96"/>
  <c r="P577" i="96"/>
  <c r="O577" i="96"/>
  <c r="N577" i="96"/>
  <c r="M577" i="96"/>
  <c r="L577" i="96"/>
  <c r="K577" i="96"/>
  <c r="J577" i="96"/>
  <c r="I577" i="96"/>
  <c r="H577" i="96"/>
  <c r="Q576" i="96"/>
  <c r="P576" i="96"/>
  <c r="O576" i="96"/>
  <c r="N576" i="96"/>
  <c r="M576" i="96"/>
  <c r="L576" i="96"/>
  <c r="K576" i="96"/>
  <c r="J576" i="96"/>
  <c r="I576" i="96"/>
  <c r="H576" i="96"/>
  <c r="Q575" i="96"/>
  <c r="P575" i="96"/>
  <c r="O575" i="96"/>
  <c r="N575" i="96"/>
  <c r="M575" i="96"/>
  <c r="L575" i="96"/>
  <c r="K575" i="96"/>
  <c r="J575" i="96"/>
  <c r="I575" i="96"/>
  <c r="H575" i="96"/>
  <c r="Q574" i="96"/>
  <c r="P574" i="96"/>
  <c r="O574" i="96"/>
  <c r="N574" i="96"/>
  <c r="M574" i="96"/>
  <c r="L574" i="96"/>
  <c r="K574" i="96"/>
  <c r="J574" i="96"/>
  <c r="I574" i="96"/>
  <c r="H574" i="96"/>
  <c r="Q573" i="96"/>
  <c r="P573" i="96"/>
  <c r="O573" i="96"/>
  <c r="N573" i="96"/>
  <c r="M573" i="96"/>
  <c r="L573" i="96"/>
  <c r="K573" i="96"/>
  <c r="J573" i="96"/>
  <c r="I573" i="96"/>
  <c r="H573" i="96"/>
  <c r="Q572" i="96"/>
  <c r="P572" i="96"/>
  <c r="O572" i="96"/>
  <c r="N572" i="96"/>
  <c r="M572" i="96"/>
  <c r="L572" i="96"/>
  <c r="K572" i="96"/>
  <c r="J572" i="96"/>
  <c r="I572" i="96"/>
  <c r="H572" i="96"/>
  <c r="Q571" i="96"/>
  <c r="P571" i="96"/>
  <c r="O571" i="96"/>
  <c r="N571" i="96"/>
  <c r="M571" i="96"/>
  <c r="L571" i="96"/>
  <c r="K571" i="96"/>
  <c r="J571" i="96"/>
  <c r="I571" i="96"/>
  <c r="H571" i="96"/>
  <c r="Q570" i="96"/>
  <c r="P570" i="96"/>
  <c r="O570" i="96"/>
  <c r="N570" i="96"/>
  <c r="M570" i="96"/>
  <c r="L570" i="96"/>
  <c r="K570" i="96"/>
  <c r="J570" i="96"/>
  <c r="I570" i="96"/>
  <c r="H570" i="96"/>
  <c r="Q569" i="96"/>
  <c r="P569" i="96"/>
  <c r="O569" i="96"/>
  <c r="N569" i="96"/>
  <c r="M569" i="96"/>
  <c r="L569" i="96"/>
  <c r="K569" i="96"/>
  <c r="J569" i="96"/>
  <c r="I569" i="96"/>
  <c r="H569" i="96"/>
  <c r="Q568" i="96"/>
  <c r="P568" i="96"/>
  <c r="O568" i="96"/>
  <c r="N568" i="96"/>
  <c r="M568" i="96"/>
  <c r="L568" i="96"/>
  <c r="K568" i="96"/>
  <c r="J568" i="96"/>
  <c r="I568" i="96"/>
  <c r="H568" i="96"/>
  <c r="Q567" i="96"/>
  <c r="P567" i="96"/>
  <c r="O567" i="96"/>
  <c r="N567" i="96"/>
  <c r="M567" i="96"/>
  <c r="L567" i="96"/>
  <c r="K567" i="96"/>
  <c r="J567" i="96"/>
  <c r="I567" i="96"/>
  <c r="H567" i="96"/>
  <c r="Q566" i="96"/>
  <c r="P566" i="96"/>
  <c r="O566" i="96"/>
  <c r="N566" i="96"/>
  <c r="M566" i="96"/>
  <c r="L566" i="96"/>
  <c r="K566" i="96"/>
  <c r="J566" i="96"/>
  <c r="I566" i="96"/>
  <c r="H566" i="96"/>
  <c r="Q565" i="96"/>
  <c r="P565" i="96"/>
  <c r="O565" i="96"/>
  <c r="N565" i="96"/>
  <c r="M565" i="96"/>
  <c r="L565" i="96"/>
  <c r="K565" i="96"/>
  <c r="J565" i="96"/>
  <c r="I565" i="96"/>
  <c r="H565" i="96"/>
  <c r="Q564" i="96"/>
  <c r="P564" i="96"/>
  <c r="O564" i="96"/>
  <c r="N564" i="96"/>
  <c r="M564" i="96"/>
  <c r="L564" i="96"/>
  <c r="K564" i="96"/>
  <c r="J564" i="96"/>
  <c r="I564" i="96"/>
  <c r="H564" i="96"/>
  <c r="Q563" i="96"/>
  <c r="P563" i="96"/>
  <c r="O563" i="96"/>
  <c r="N563" i="96"/>
  <c r="M563" i="96"/>
  <c r="L563" i="96"/>
  <c r="K563" i="96"/>
  <c r="J563" i="96"/>
  <c r="I563" i="96"/>
  <c r="H563" i="96"/>
  <c r="Q562" i="96"/>
  <c r="P562" i="96"/>
  <c r="O562" i="96"/>
  <c r="N562" i="96"/>
  <c r="M562" i="96"/>
  <c r="L562" i="96"/>
  <c r="K562" i="96"/>
  <c r="J562" i="96"/>
  <c r="I562" i="96"/>
  <c r="H562" i="96"/>
  <c r="Q561" i="96"/>
  <c r="P561" i="96"/>
  <c r="O561" i="96"/>
  <c r="N561" i="96"/>
  <c r="M561" i="96"/>
  <c r="L561" i="96"/>
  <c r="K561" i="96"/>
  <c r="J561" i="96"/>
  <c r="I561" i="96"/>
  <c r="H561" i="96"/>
  <c r="Q560" i="96"/>
  <c r="P560" i="96"/>
  <c r="O560" i="96"/>
  <c r="N560" i="96"/>
  <c r="M560" i="96"/>
  <c r="L560" i="96"/>
  <c r="K560" i="96"/>
  <c r="J560" i="96"/>
  <c r="I560" i="96"/>
  <c r="H560" i="96"/>
  <c r="Q559" i="96"/>
  <c r="P559" i="96"/>
  <c r="O559" i="96"/>
  <c r="N559" i="96"/>
  <c r="M559" i="96"/>
  <c r="L559" i="96"/>
  <c r="K559" i="96"/>
  <c r="J559" i="96"/>
  <c r="I559" i="96"/>
  <c r="H559" i="96"/>
  <c r="Q558" i="96"/>
  <c r="P558" i="96"/>
  <c r="O558" i="96"/>
  <c r="N558" i="96"/>
  <c r="M558" i="96"/>
  <c r="L558" i="96"/>
  <c r="K558" i="96"/>
  <c r="J558" i="96"/>
  <c r="I558" i="96"/>
  <c r="H558" i="96"/>
  <c r="Q557" i="96"/>
  <c r="P557" i="96"/>
  <c r="O557" i="96"/>
  <c r="N557" i="96"/>
  <c r="M557" i="96"/>
  <c r="L557" i="96"/>
  <c r="K557" i="96"/>
  <c r="J557" i="96"/>
  <c r="I557" i="96"/>
  <c r="H557" i="96"/>
  <c r="Q556" i="96"/>
  <c r="P556" i="96"/>
  <c r="O556" i="96"/>
  <c r="N556" i="96"/>
  <c r="M556" i="96"/>
  <c r="L556" i="96"/>
  <c r="K556" i="96"/>
  <c r="J556" i="96"/>
  <c r="I556" i="96"/>
  <c r="H556" i="96"/>
  <c r="Q555" i="96"/>
  <c r="P555" i="96"/>
  <c r="O555" i="96"/>
  <c r="N555" i="96"/>
  <c r="M555" i="96"/>
  <c r="L555" i="96"/>
  <c r="K555" i="96"/>
  <c r="J555" i="96"/>
  <c r="I555" i="96"/>
  <c r="H555" i="96"/>
  <c r="Q554" i="96"/>
  <c r="P554" i="96"/>
  <c r="O554" i="96"/>
  <c r="N554" i="96"/>
  <c r="M554" i="96"/>
  <c r="L554" i="96"/>
  <c r="K554" i="96"/>
  <c r="J554" i="96"/>
  <c r="I554" i="96"/>
  <c r="H554" i="96"/>
  <c r="Q553" i="96"/>
  <c r="P553" i="96"/>
  <c r="O553" i="96"/>
  <c r="N553" i="96"/>
  <c r="M553" i="96"/>
  <c r="L553" i="96"/>
  <c r="K553" i="96"/>
  <c r="J553" i="96"/>
  <c r="I553" i="96"/>
  <c r="H553" i="96"/>
  <c r="Q552" i="96"/>
  <c r="P552" i="96"/>
  <c r="O552" i="96"/>
  <c r="N552" i="96"/>
  <c r="M552" i="96"/>
  <c r="L552" i="96"/>
  <c r="K552" i="96"/>
  <c r="J552" i="96"/>
  <c r="I552" i="96"/>
  <c r="H552" i="96"/>
  <c r="Q551" i="96"/>
  <c r="P551" i="96"/>
  <c r="O551" i="96"/>
  <c r="N551" i="96"/>
  <c r="M551" i="96"/>
  <c r="L551" i="96"/>
  <c r="K551" i="96"/>
  <c r="J551" i="96"/>
  <c r="I551" i="96"/>
  <c r="H551" i="96"/>
  <c r="Q550" i="96"/>
  <c r="P550" i="96"/>
  <c r="O550" i="96"/>
  <c r="N550" i="96"/>
  <c r="M550" i="96"/>
  <c r="L550" i="96"/>
  <c r="K550" i="96"/>
  <c r="J550" i="96"/>
  <c r="I550" i="96"/>
  <c r="H550" i="96"/>
  <c r="Q549" i="96"/>
  <c r="P549" i="96"/>
  <c r="O549" i="96"/>
  <c r="N549" i="96"/>
  <c r="M549" i="96"/>
  <c r="L549" i="96"/>
  <c r="K549" i="96"/>
  <c r="J549" i="96"/>
  <c r="I549" i="96"/>
  <c r="H549" i="96"/>
  <c r="Q548" i="96"/>
  <c r="P548" i="96"/>
  <c r="O548" i="96"/>
  <c r="N548" i="96"/>
  <c r="M548" i="96"/>
  <c r="L548" i="96"/>
  <c r="K548" i="96"/>
  <c r="J548" i="96"/>
  <c r="I548" i="96"/>
  <c r="H548" i="96"/>
  <c r="Q547" i="96"/>
  <c r="P547" i="96"/>
  <c r="O547" i="96"/>
  <c r="N547" i="96"/>
  <c r="M547" i="96"/>
  <c r="L547" i="96"/>
  <c r="K547" i="96"/>
  <c r="J547" i="96"/>
  <c r="I547" i="96"/>
  <c r="H547" i="96"/>
  <c r="Q546" i="96"/>
  <c r="P546" i="96"/>
  <c r="O546" i="96"/>
  <c r="N546" i="96"/>
  <c r="M546" i="96"/>
  <c r="L546" i="96"/>
  <c r="K546" i="96"/>
  <c r="J546" i="96"/>
  <c r="I546" i="96"/>
  <c r="H546" i="96"/>
  <c r="Q545" i="96"/>
  <c r="P545" i="96"/>
  <c r="O545" i="96"/>
  <c r="N545" i="96"/>
  <c r="M545" i="96"/>
  <c r="L545" i="96"/>
  <c r="K545" i="96"/>
  <c r="J545" i="96"/>
  <c r="I545" i="96"/>
  <c r="H545" i="96"/>
  <c r="Q544" i="96"/>
  <c r="P544" i="96"/>
  <c r="O544" i="96"/>
  <c r="N544" i="96"/>
  <c r="M544" i="96"/>
  <c r="L544" i="96"/>
  <c r="K544" i="96"/>
  <c r="J544" i="96"/>
  <c r="I544" i="96"/>
  <c r="H544" i="96"/>
  <c r="Q543" i="96"/>
  <c r="P543" i="96"/>
  <c r="O543" i="96"/>
  <c r="N543" i="96"/>
  <c r="M543" i="96"/>
  <c r="L543" i="96"/>
  <c r="K543" i="96"/>
  <c r="J543" i="96"/>
  <c r="I543" i="96"/>
  <c r="H543" i="96"/>
  <c r="Q542" i="96"/>
  <c r="P542" i="96"/>
  <c r="O542" i="96"/>
  <c r="N542" i="96"/>
  <c r="M542" i="96"/>
  <c r="L542" i="96"/>
  <c r="K542" i="96"/>
  <c r="J542" i="96"/>
  <c r="I542" i="96"/>
  <c r="H542" i="96"/>
  <c r="Q541" i="96"/>
  <c r="P541" i="96"/>
  <c r="O541" i="96"/>
  <c r="N541" i="96"/>
  <c r="M541" i="96"/>
  <c r="L541" i="96"/>
  <c r="K541" i="96"/>
  <c r="J541" i="96"/>
  <c r="I541" i="96"/>
  <c r="H541" i="96"/>
  <c r="Q540" i="96"/>
  <c r="P540" i="96"/>
  <c r="O540" i="96"/>
  <c r="N540" i="96"/>
  <c r="M540" i="96"/>
  <c r="L540" i="96"/>
  <c r="K540" i="96"/>
  <c r="J540" i="96"/>
  <c r="I540" i="96"/>
  <c r="H540" i="96"/>
  <c r="Q539" i="96"/>
  <c r="P539" i="96"/>
  <c r="O539" i="96"/>
  <c r="N539" i="96"/>
  <c r="M539" i="96"/>
  <c r="L539" i="96"/>
  <c r="K539" i="96"/>
  <c r="J539" i="96"/>
  <c r="I539" i="96"/>
  <c r="H539" i="96"/>
  <c r="Q538" i="96"/>
  <c r="P538" i="96"/>
  <c r="O538" i="96"/>
  <c r="N538" i="96"/>
  <c r="M538" i="96"/>
  <c r="L538" i="96"/>
  <c r="K538" i="96"/>
  <c r="J538" i="96"/>
  <c r="I538" i="96"/>
  <c r="H538" i="96"/>
  <c r="Q537" i="96"/>
  <c r="P537" i="96"/>
  <c r="O537" i="96"/>
  <c r="N537" i="96"/>
  <c r="M537" i="96"/>
  <c r="L537" i="96"/>
  <c r="K537" i="96"/>
  <c r="J537" i="96"/>
  <c r="I537" i="96"/>
  <c r="H537" i="96"/>
  <c r="Q536" i="96"/>
  <c r="P536" i="96"/>
  <c r="O536" i="96"/>
  <c r="N536" i="96"/>
  <c r="M536" i="96"/>
  <c r="L536" i="96"/>
  <c r="K536" i="96"/>
  <c r="J536" i="96"/>
  <c r="I536" i="96"/>
  <c r="H536" i="96"/>
  <c r="Q535" i="96"/>
  <c r="P535" i="96"/>
  <c r="O535" i="96"/>
  <c r="N535" i="96"/>
  <c r="M535" i="96"/>
  <c r="L535" i="96"/>
  <c r="K535" i="96"/>
  <c r="J535" i="96"/>
  <c r="I535" i="96"/>
  <c r="H535" i="96"/>
  <c r="Q534" i="96"/>
  <c r="P534" i="96"/>
  <c r="O534" i="96"/>
  <c r="N534" i="96"/>
  <c r="M534" i="96"/>
  <c r="L534" i="96"/>
  <c r="K534" i="96"/>
  <c r="J534" i="96"/>
  <c r="I534" i="96"/>
  <c r="H534" i="96"/>
  <c r="Q533" i="96"/>
  <c r="P533" i="96"/>
  <c r="O533" i="96"/>
  <c r="N533" i="96"/>
  <c r="M533" i="96"/>
  <c r="L533" i="96"/>
  <c r="K533" i="96"/>
  <c r="J533" i="96"/>
  <c r="I533" i="96"/>
  <c r="H533" i="96"/>
  <c r="Q532" i="96"/>
  <c r="P532" i="96"/>
  <c r="O532" i="96"/>
  <c r="N532" i="96"/>
  <c r="M532" i="96"/>
  <c r="L532" i="96"/>
  <c r="K532" i="96"/>
  <c r="J532" i="96"/>
  <c r="I532" i="96"/>
  <c r="H532" i="96"/>
  <c r="Q531" i="96"/>
  <c r="P531" i="96"/>
  <c r="O531" i="96"/>
  <c r="N531" i="96"/>
  <c r="M531" i="96"/>
  <c r="L531" i="96"/>
  <c r="K531" i="96"/>
  <c r="J531" i="96"/>
  <c r="I531" i="96"/>
  <c r="H531" i="96"/>
  <c r="Q530" i="96"/>
  <c r="P530" i="96"/>
  <c r="O530" i="96"/>
  <c r="N530" i="96"/>
  <c r="M530" i="96"/>
  <c r="L530" i="96"/>
  <c r="K530" i="96"/>
  <c r="J530" i="96"/>
  <c r="I530" i="96"/>
  <c r="H530" i="96"/>
  <c r="Q529" i="96"/>
  <c r="P529" i="96"/>
  <c r="O529" i="96"/>
  <c r="N529" i="96"/>
  <c r="M529" i="96"/>
  <c r="L529" i="96"/>
  <c r="K529" i="96"/>
  <c r="J529" i="96"/>
  <c r="I529" i="96"/>
  <c r="H529" i="96"/>
  <c r="Q528" i="96"/>
  <c r="P528" i="96"/>
  <c r="O528" i="96"/>
  <c r="N528" i="96"/>
  <c r="M528" i="96"/>
  <c r="L528" i="96"/>
  <c r="K528" i="96"/>
  <c r="J528" i="96"/>
  <c r="I528" i="96"/>
  <c r="H528" i="96"/>
  <c r="Q527" i="96"/>
  <c r="P527" i="96"/>
  <c r="O527" i="96"/>
  <c r="N527" i="96"/>
  <c r="M527" i="96"/>
  <c r="L527" i="96"/>
  <c r="K527" i="96"/>
  <c r="J527" i="96"/>
  <c r="I527" i="96"/>
  <c r="H527" i="96"/>
  <c r="Q526" i="96"/>
  <c r="P526" i="96"/>
  <c r="O526" i="96"/>
  <c r="N526" i="96"/>
  <c r="M526" i="96"/>
  <c r="L526" i="96"/>
  <c r="K526" i="96"/>
  <c r="J526" i="96"/>
  <c r="I526" i="96"/>
  <c r="H526" i="96"/>
  <c r="Q525" i="96"/>
  <c r="P525" i="96"/>
  <c r="O525" i="96"/>
  <c r="N525" i="96"/>
  <c r="M525" i="96"/>
  <c r="L525" i="96"/>
  <c r="K525" i="96"/>
  <c r="J525" i="96"/>
  <c r="I525" i="96"/>
  <c r="H525" i="96"/>
  <c r="Q524" i="96"/>
  <c r="P524" i="96"/>
  <c r="O524" i="96"/>
  <c r="N524" i="96"/>
  <c r="M524" i="96"/>
  <c r="L524" i="96"/>
  <c r="K524" i="96"/>
  <c r="J524" i="96"/>
  <c r="I524" i="96"/>
  <c r="H524" i="96"/>
  <c r="Q523" i="96"/>
  <c r="P523" i="96"/>
  <c r="O523" i="96"/>
  <c r="N523" i="96"/>
  <c r="M523" i="96"/>
  <c r="L523" i="96"/>
  <c r="K523" i="96"/>
  <c r="J523" i="96"/>
  <c r="I523" i="96"/>
  <c r="H523" i="96"/>
  <c r="Q522" i="96"/>
  <c r="P522" i="96"/>
  <c r="O522" i="96"/>
  <c r="N522" i="96"/>
  <c r="M522" i="96"/>
  <c r="L522" i="96"/>
  <c r="K522" i="96"/>
  <c r="J522" i="96"/>
  <c r="I522" i="96"/>
  <c r="H522" i="96"/>
  <c r="Q521" i="96"/>
  <c r="P521" i="96"/>
  <c r="O521" i="96"/>
  <c r="N521" i="96"/>
  <c r="M521" i="96"/>
  <c r="L521" i="96"/>
  <c r="K521" i="96"/>
  <c r="J521" i="96"/>
  <c r="I521" i="96"/>
  <c r="H521" i="96"/>
  <c r="Q520" i="96"/>
  <c r="P520" i="96"/>
  <c r="O520" i="96"/>
  <c r="N520" i="96"/>
  <c r="M520" i="96"/>
  <c r="L520" i="96"/>
  <c r="K520" i="96"/>
  <c r="J520" i="96"/>
  <c r="I520" i="96"/>
  <c r="H520" i="96"/>
  <c r="Q519" i="96"/>
  <c r="P519" i="96"/>
  <c r="O519" i="96"/>
  <c r="N519" i="96"/>
  <c r="M519" i="96"/>
  <c r="L519" i="96"/>
  <c r="K519" i="96"/>
  <c r="J519" i="96"/>
  <c r="I519" i="96"/>
  <c r="H519" i="96"/>
  <c r="Q518" i="96"/>
  <c r="P518" i="96"/>
  <c r="O518" i="96"/>
  <c r="N518" i="96"/>
  <c r="M518" i="96"/>
  <c r="L518" i="96"/>
  <c r="K518" i="96"/>
  <c r="J518" i="96"/>
  <c r="I518" i="96"/>
  <c r="H518" i="96"/>
  <c r="Q517" i="96"/>
  <c r="P517" i="96"/>
  <c r="O517" i="96"/>
  <c r="N517" i="96"/>
  <c r="M517" i="96"/>
  <c r="L517" i="96"/>
  <c r="K517" i="96"/>
  <c r="J517" i="96"/>
  <c r="I517" i="96"/>
  <c r="H517" i="96"/>
  <c r="Q516" i="96"/>
  <c r="P516" i="96"/>
  <c r="O516" i="96"/>
  <c r="N516" i="96"/>
  <c r="M516" i="96"/>
  <c r="L516" i="96"/>
  <c r="K516" i="96"/>
  <c r="J516" i="96"/>
  <c r="I516" i="96"/>
  <c r="H516" i="96"/>
  <c r="Q515" i="96"/>
  <c r="P515" i="96"/>
  <c r="O515" i="96"/>
  <c r="N515" i="96"/>
  <c r="M515" i="96"/>
  <c r="L515" i="96"/>
  <c r="K515" i="96"/>
  <c r="J515" i="96"/>
  <c r="I515" i="96"/>
  <c r="H515" i="96"/>
  <c r="Q514" i="96"/>
  <c r="P514" i="96"/>
  <c r="O514" i="96"/>
  <c r="N514" i="96"/>
  <c r="M514" i="96"/>
  <c r="L514" i="96"/>
  <c r="K514" i="96"/>
  <c r="J514" i="96"/>
  <c r="I514" i="96"/>
  <c r="H514" i="96"/>
  <c r="Q513" i="96"/>
  <c r="P513" i="96"/>
  <c r="O513" i="96"/>
  <c r="N513" i="96"/>
  <c r="M513" i="96"/>
  <c r="L513" i="96"/>
  <c r="K513" i="96"/>
  <c r="J513" i="96"/>
  <c r="I513" i="96"/>
  <c r="H513" i="96"/>
  <c r="Q512" i="96"/>
  <c r="P512" i="96"/>
  <c r="O512" i="96"/>
  <c r="N512" i="96"/>
  <c r="M512" i="96"/>
  <c r="L512" i="96"/>
  <c r="K512" i="96"/>
  <c r="J512" i="96"/>
  <c r="I512" i="96"/>
  <c r="H512" i="96"/>
  <c r="Q511" i="96"/>
  <c r="P511" i="96"/>
  <c r="O511" i="96"/>
  <c r="N511" i="96"/>
  <c r="M511" i="96"/>
  <c r="L511" i="96"/>
  <c r="K511" i="96"/>
  <c r="J511" i="96"/>
  <c r="I511" i="96"/>
  <c r="H511" i="96"/>
  <c r="Q510" i="96"/>
  <c r="P510" i="96"/>
  <c r="O510" i="96"/>
  <c r="N510" i="96"/>
  <c r="M510" i="96"/>
  <c r="L510" i="96"/>
  <c r="K510" i="96"/>
  <c r="J510" i="96"/>
  <c r="I510" i="96"/>
  <c r="H510" i="96"/>
  <c r="Q509" i="96"/>
  <c r="P509" i="96"/>
  <c r="O509" i="96"/>
  <c r="N509" i="96"/>
  <c r="M509" i="96"/>
  <c r="L509" i="96"/>
  <c r="K509" i="96"/>
  <c r="J509" i="96"/>
  <c r="I509" i="96"/>
  <c r="H509" i="96"/>
  <c r="Q508" i="96"/>
  <c r="P508" i="96"/>
  <c r="O508" i="96"/>
  <c r="N508" i="96"/>
  <c r="M508" i="96"/>
  <c r="L508" i="96"/>
  <c r="K508" i="96"/>
  <c r="J508" i="96"/>
  <c r="I508" i="96"/>
  <c r="H508" i="96"/>
  <c r="Q507" i="96"/>
  <c r="P507" i="96"/>
  <c r="O507" i="96"/>
  <c r="N507" i="96"/>
  <c r="M507" i="96"/>
  <c r="L507" i="96"/>
  <c r="K507" i="96"/>
  <c r="J507" i="96"/>
  <c r="I507" i="96"/>
  <c r="H507" i="96"/>
  <c r="Q506" i="96"/>
  <c r="P506" i="96"/>
  <c r="O506" i="96"/>
  <c r="N506" i="96"/>
  <c r="M506" i="96"/>
  <c r="L506" i="96"/>
  <c r="K506" i="96"/>
  <c r="J506" i="96"/>
  <c r="I506" i="96"/>
  <c r="H506" i="96"/>
  <c r="Q505" i="96"/>
  <c r="P505" i="96"/>
  <c r="O505" i="96"/>
  <c r="N505" i="96"/>
  <c r="M505" i="96"/>
  <c r="L505" i="96"/>
  <c r="K505" i="96"/>
  <c r="J505" i="96"/>
  <c r="I505" i="96"/>
  <c r="H505" i="96"/>
  <c r="Q504" i="96"/>
  <c r="P504" i="96"/>
  <c r="O504" i="96"/>
  <c r="N504" i="96"/>
  <c r="M504" i="96"/>
  <c r="L504" i="96"/>
  <c r="K504" i="96"/>
  <c r="J504" i="96"/>
  <c r="I504" i="96"/>
  <c r="H504" i="96"/>
  <c r="Q503" i="96"/>
  <c r="P503" i="96"/>
  <c r="O503" i="96"/>
  <c r="N503" i="96"/>
  <c r="M503" i="96"/>
  <c r="L503" i="96"/>
  <c r="K503" i="96"/>
  <c r="J503" i="96"/>
  <c r="I503" i="96"/>
  <c r="H503" i="96"/>
  <c r="Q502" i="96"/>
  <c r="P502" i="96"/>
  <c r="O502" i="96"/>
  <c r="N502" i="96"/>
  <c r="M502" i="96"/>
  <c r="L502" i="96"/>
  <c r="K502" i="96"/>
  <c r="J502" i="96"/>
  <c r="I502" i="96"/>
  <c r="H502" i="96"/>
  <c r="Q501" i="96"/>
  <c r="P501" i="96"/>
  <c r="O501" i="96"/>
  <c r="N501" i="96"/>
  <c r="M501" i="96"/>
  <c r="L501" i="96"/>
  <c r="K501" i="96"/>
  <c r="J501" i="96"/>
  <c r="I501" i="96"/>
  <c r="H501" i="96"/>
  <c r="Q500" i="96"/>
  <c r="P500" i="96"/>
  <c r="O500" i="96"/>
  <c r="N500" i="96"/>
  <c r="M500" i="96"/>
  <c r="L500" i="96"/>
  <c r="K500" i="96"/>
  <c r="J500" i="96"/>
  <c r="I500" i="96"/>
  <c r="H500" i="96"/>
  <c r="Q499" i="96"/>
  <c r="P499" i="96"/>
  <c r="O499" i="96"/>
  <c r="N499" i="96"/>
  <c r="M499" i="96"/>
  <c r="L499" i="96"/>
  <c r="K499" i="96"/>
  <c r="J499" i="96"/>
  <c r="I499" i="96"/>
  <c r="H499" i="96"/>
  <c r="Q498" i="96"/>
  <c r="P498" i="96"/>
  <c r="O498" i="96"/>
  <c r="N498" i="96"/>
  <c r="M498" i="96"/>
  <c r="L498" i="96"/>
  <c r="K498" i="96"/>
  <c r="J498" i="96"/>
  <c r="I498" i="96"/>
  <c r="H498" i="96"/>
  <c r="Q497" i="96"/>
  <c r="P497" i="96"/>
  <c r="O497" i="96"/>
  <c r="N497" i="96"/>
  <c r="M497" i="96"/>
  <c r="L497" i="96"/>
  <c r="K497" i="96"/>
  <c r="J497" i="96"/>
  <c r="I497" i="96"/>
  <c r="H497" i="96"/>
  <c r="Q496" i="96"/>
  <c r="P496" i="96"/>
  <c r="O496" i="96"/>
  <c r="N496" i="96"/>
  <c r="M496" i="96"/>
  <c r="L496" i="96"/>
  <c r="K496" i="96"/>
  <c r="J496" i="96"/>
  <c r="I496" i="96"/>
  <c r="H496" i="96"/>
  <c r="Q495" i="96"/>
  <c r="P495" i="96"/>
  <c r="O495" i="96"/>
  <c r="N495" i="96"/>
  <c r="M495" i="96"/>
  <c r="L495" i="96"/>
  <c r="K495" i="96"/>
  <c r="J495" i="96"/>
  <c r="I495" i="96"/>
  <c r="H495" i="96"/>
  <c r="Q494" i="96"/>
  <c r="P494" i="96"/>
  <c r="O494" i="96"/>
  <c r="N494" i="96"/>
  <c r="M494" i="96"/>
  <c r="L494" i="96"/>
  <c r="K494" i="96"/>
  <c r="J494" i="96"/>
  <c r="I494" i="96"/>
  <c r="H494" i="96"/>
  <c r="Q493" i="96"/>
  <c r="P493" i="96"/>
  <c r="O493" i="96"/>
  <c r="N493" i="96"/>
  <c r="M493" i="96"/>
  <c r="L493" i="96"/>
  <c r="K493" i="96"/>
  <c r="J493" i="96"/>
  <c r="I493" i="96"/>
  <c r="H493" i="96"/>
  <c r="Q492" i="96"/>
  <c r="P492" i="96"/>
  <c r="O492" i="96"/>
  <c r="N492" i="96"/>
  <c r="M492" i="96"/>
  <c r="L492" i="96"/>
  <c r="K492" i="96"/>
  <c r="J492" i="96"/>
  <c r="I492" i="96"/>
  <c r="H492" i="96"/>
  <c r="Q491" i="96"/>
  <c r="P491" i="96"/>
  <c r="O491" i="96"/>
  <c r="N491" i="96"/>
  <c r="M491" i="96"/>
  <c r="L491" i="96"/>
  <c r="K491" i="96"/>
  <c r="J491" i="96"/>
  <c r="I491" i="96"/>
  <c r="H491" i="96"/>
  <c r="Q490" i="96"/>
  <c r="P490" i="96"/>
  <c r="O490" i="96"/>
  <c r="N490" i="96"/>
  <c r="M490" i="96"/>
  <c r="L490" i="96"/>
  <c r="K490" i="96"/>
  <c r="J490" i="96"/>
  <c r="I490" i="96"/>
  <c r="H490" i="96"/>
  <c r="Q489" i="96"/>
  <c r="P489" i="96"/>
  <c r="O489" i="96"/>
  <c r="N489" i="96"/>
  <c r="M489" i="96"/>
  <c r="L489" i="96"/>
  <c r="K489" i="96"/>
  <c r="J489" i="96"/>
  <c r="I489" i="96"/>
  <c r="H489" i="96"/>
  <c r="Q488" i="96"/>
  <c r="P488" i="96"/>
  <c r="O488" i="96"/>
  <c r="N488" i="96"/>
  <c r="M488" i="96"/>
  <c r="L488" i="96"/>
  <c r="K488" i="96"/>
  <c r="J488" i="96"/>
  <c r="I488" i="96"/>
  <c r="H488" i="96"/>
  <c r="Q487" i="96"/>
  <c r="P487" i="96"/>
  <c r="O487" i="96"/>
  <c r="N487" i="96"/>
  <c r="M487" i="96"/>
  <c r="L487" i="96"/>
  <c r="K487" i="96"/>
  <c r="J487" i="96"/>
  <c r="I487" i="96"/>
  <c r="H487" i="96"/>
  <c r="Q486" i="96"/>
  <c r="P486" i="96"/>
  <c r="O486" i="96"/>
  <c r="N486" i="96"/>
  <c r="M486" i="96"/>
  <c r="L486" i="96"/>
  <c r="K486" i="96"/>
  <c r="J486" i="96"/>
  <c r="I486" i="96"/>
  <c r="H486" i="96"/>
  <c r="Q485" i="96"/>
  <c r="P485" i="96"/>
  <c r="O485" i="96"/>
  <c r="N485" i="96"/>
  <c r="M485" i="96"/>
  <c r="L485" i="96"/>
  <c r="K485" i="96"/>
  <c r="J485" i="96"/>
  <c r="I485" i="96"/>
  <c r="H485" i="96"/>
  <c r="Q484" i="96"/>
  <c r="P484" i="96"/>
  <c r="O484" i="96"/>
  <c r="N484" i="96"/>
  <c r="M484" i="96"/>
  <c r="L484" i="96"/>
  <c r="K484" i="96"/>
  <c r="J484" i="96"/>
  <c r="I484" i="96"/>
  <c r="H484" i="96"/>
  <c r="Q483" i="96"/>
  <c r="P483" i="96"/>
  <c r="O483" i="96"/>
  <c r="N483" i="96"/>
  <c r="M483" i="96"/>
  <c r="L483" i="96"/>
  <c r="K483" i="96"/>
  <c r="J483" i="96"/>
  <c r="I483" i="96"/>
  <c r="H483" i="96"/>
  <c r="Q482" i="96"/>
  <c r="P482" i="96"/>
  <c r="O482" i="96"/>
  <c r="N482" i="96"/>
  <c r="M482" i="96"/>
  <c r="L482" i="96"/>
  <c r="K482" i="96"/>
  <c r="J482" i="96"/>
  <c r="I482" i="96"/>
  <c r="H482" i="96"/>
  <c r="Q481" i="96"/>
  <c r="P481" i="96"/>
  <c r="O481" i="96"/>
  <c r="N481" i="96"/>
  <c r="M481" i="96"/>
  <c r="L481" i="96"/>
  <c r="K481" i="96"/>
  <c r="J481" i="96"/>
  <c r="I481" i="96"/>
  <c r="H481" i="96"/>
  <c r="Q480" i="96"/>
  <c r="P480" i="96"/>
  <c r="O480" i="96"/>
  <c r="N480" i="96"/>
  <c r="M480" i="96"/>
  <c r="L480" i="96"/>
  <c r="K480" i="96"/>
  <c r="J480" i="96"/>
  <c r="I480" i="96"/>
  <c r="H480" i="96"/>
  <c r="Q479" i="96"/>
  <c r="P479" i="96"/>
  <c r="O479" i="96"/>
  <c r="N479" i="96"/>
  <c r="M479" i="96"/>
  <c r="L479" i="96"/>
  <c r="K479" i="96"/>
  <c r="J479" i="96"/>
  <c r="I479" i="96"/>
  <c r="H479" i="96"/>
  <c r="Q478" i="96"/>
  <c r="P478" i="96"/>
  <c r="O478" i="96"/>
  <c r="N478" i="96"/>
  <c r="M478" i="96"/>
  <c r="L478" i="96"/>
  <c r="K478" i="96"/>
  <c r="J478" i="96"/>
  <c r="I478" i="96"/>
  <c r="H478" i="96"/>
  <c r="Q477" i="96"/>
  <c r="P477" i="96"/>
  <c r="O477" i="96"/>
  <c r="N477" i="96"/>
  <c r="M477" i="96"/>
  <c r="L477" i="96"/>
  <c r="K477" i="96"/>
  <c r="J477" i="96"/>
  <c r="I477" i="96"/>
  <c r="H477" i="96"/>
  <c r="Q476" i="96"/>
  <c r="P476" i="96"/>
  <c r="O476" i="96"/>
  <c r="N476" i="96"/>
  <c r="M476" i="96"/>
  <c r="L476" i="96"/>
  <c r="K476" i="96"/>
  <c r="J476" i="96"/>
  <c r="I476" i="96"/>
  <c r="H476" i="96"/>
  <c r="Q475" i="96"/>
  <c r="P475" i="96"/>
  <c r="O475" i="96"/>
  <c r="N475" i="96"/>
  <c r="M475" i="96"/>
  <c r="L475" i="96"/>
  <c r="K475" i="96"/>
  <c r="J475" i="96"/>
  <c r="I475" i="96"/>
  <c r="H475" i="96"/>
  <c r="Q474" i="96"/>
  <c r="P474" i="96"/>
  <c r="O474" i="96"/>
  <c r="N474" i="96"/>
  <c r="M474" i="96"/>
  <c r="L474" i="96"/>
  <c r="K474" i="96"/>
  <c r="J474" i="96"/>
  <c r="I474" i="96"/>
  <c r="H474" i="96"/>
  <c r="Q473" i="96"/>
  <c r="P473" i="96"/>
  <c r="O473" i="96"/>
  <c r="N473" i="96"/>
  <c r="M473" i="96"/>
  <c r="L473" i="96"/>
  <c r="K473" i="96"/>
  <c r="J473" i="96"/>
  <c r="I473" i="96"/>
  <c r="H473" i="96"/>
  <c r="Q472" i="96"/>
  <c r="P472" i="96"/>
  <c r="O472" i="96"/>
  <c r="N472" i="96"/>
  <c r="M472" i="96"/>
  <c r="L472" i="96"/>
  <c r="K472" i="96"/>
  <c r="J472" i="96"/>
  <c r="I472" i="96"/>
  <c r="H472" i="96"/>
  <c r="Q471" i="96"/>
  <c r="P471" i="96"/>
  <c r="O471" i="96"/>
  <c r="N471" i="96"/>
  <c r="M471" i="96"/>
  <c r="L471" i="96"/>
  <c r="K471" i="96"/>
  <c r="J471" i="96"/>
  <c r="I471" i="96"/>
  <c r="H471" i="96"/>
  <c r="Q470" i="96"/>
  <c r="P470" i="96"/>
  <c r="O470" i="96"/>
  <c r="N470" i="96"/>
  <c r="M470" i="96"/>
  <c r="L470" i="96"/>
  <c r="K470" i="96"/>
  <c r="J470" i="96"/>
  <c r="I470" i="96"/>
  <c r="H470" i="96"/>
  <c r="Q469" i="96"/>
  <c r="P469" i="96"/>
  <c r="O469" i="96"/>
  <c r="N469" i="96"/>
  <c r="M469" i="96"/>
  <c r="L469" i="96"/>
  <c r="K469" i="96"/>
  <c r="J469" i="96"/>
  <c r="I469" i="96"/>
  <c r="H469" i="96"/>
  <c r="Q468" i="96"/>
  <c r="P468" i="96"/>
  <c r="O468" i="96"/>
  <c r="N468" i="96"/>
  <c r="M468" i="96"/>
  <c r="L468" i="96"/>
  <c r="K468" i="96"/>
  <c r="J468" i="96"/>
  <c r="I468" i="96"/>
  <c r="H468" i="96"/>
  <c r="Q467" i="96"/>
  <c r="P467" i="96"/>
  <c r="O467" i="96"/>
  <c r="N467" i="96"/>
  <c r="M467" i="96"/>
  <c r="L467" i="96"/>
  <c r="K467" i="96"/>
  <c r="J467" i="96"/>
  <c r="I467" i="96"/>
  <c r="H467" i="96"/>
  <c r="Q466" i="96"/>
  <c r="P466" i="96"/>
  <c r="O466" i="96"/>
  <c r="N466" i="96"/>
  <c r="M466" i="96"/>
  <c r="L466" i="96"/>
  <c r="K466" i="96"/>
  <c r="J466" i="96"/>
  <c r="I466" i="96"/>
  <c r="H466" i="96"/>
  <c r="Q465" i="96"/>
  <c r="P465" i="96"/>
  <c r="O465" i="96"/>
  <c r="N465" i="96"/>
  <c r="M465" i="96"/>
  <c r="L465" i="96"/>
  <c r="K465" i="96"/>
  <c r="J465" i="96"/>
  <c r="I465" i="96"/>
  <c r="H465" i="96"/>
  <c r="Q464" i="96"/>
  <c r="P464" i="96"/>
  <c r="O464" i="96"/>
  <c r="N464" i="96"/>
  <c r="M464" i="96"/>
  <c r="L464" i="96"/>
  <c r="K464" i="96"/>
  <c r="J464" i="96"/>
  <c r="I464" i="96"/>
  <c r="H464" i="96"/>
  <c r="Q463" i="96"/>
  <c r="P463" i="96"/>
  <c r="O463" i="96"/>
  <c r="N463" i="96"/>
  <c r="M463" i="96"/>
  <c r="L463" i="96"/>
  <c r="K463" i="96"/>
  <c r="J463" i="96"/>
  <c r="I463" i="96"/>
  <c r="H463" i="96"/>
  <c r="Q462" i="96"/>
  <c r="P462" i="96"/>
  <c r="O462" i="96"/>
  <c r="N462" i="96"/>
  <c r="M462" i="96"/>
  <c r="L462" i="96"/>
  <c r="K462" i="96"/>
  <c r="J462" i="96"/>
  <c r="I462" i="96"/>
  <c r="H462" i="96"/>
  <c r="Q461" i="96"/>
  <c r="P461" i="96"/>
  <c r="O461" i="96"/>
  <c r="N461" i="96"/>
  <c r="M461" i="96"/>
  <c r="L461" i="96"/>
  <c r="K461" i="96"/>
  <c r="J461" i="96"/>
  <c r="I461" i="96"/>
  <c r="H461" i="96"/>
  <c r="Q460" i="96"/>
  <c r="P460" i="96"/>
  <c r="O460" i="96"/>
  <c r="N460" i="96"/>
  <c r="M460" i="96"/>
  <c r="L460" i="96"/>
  <c r="K460" i="96"/>
  <c r="J460" i="96"/>
  <c r="I460" i="96"/>
  <c r="H460" i="96"/>
  <c r="Q459" i="96"/>
  <c r="P459" i="96"/>
  <c r="O459" i="96"/>
  <c r="N459" i="96"/>
  <c r="M459" i="96"/>
  <c r="L459" i="96"/>
  <c r="K459" i="96"/>
  <c r="J459" i="96"/>
  <c r="I459" i="96"/>
  <c r="H459" i="96"/>
  <c r="Q458" i="96"/>
  <c r="P458" i="96"/>
  <c r="O458" i="96"/>
  <c r="N458" i="96"/>
  <c r="M458" i="96"/>
  <c r="L458" i="96"/>
  <c r="K458" i="96"/>
  <c r="J458" i="96"/>
  <c r="I458" i="96"/>
  <c r="H458" i="96"/>
  <c r="Q457" i="96"/>
  <c r="P457" i="96"/>
  <c r="O457" i="96"/>
  <c r="N457" i="96"/>
  <c r="M457" i="96"/>
  <c r="L457" i="96"/>
  <c r="K457" i="96"/>
  <c r="J457" i="96"/>
  <c r="I457" i="96"/>
  <c r="H457" i="96"/>
  <c r="Q456" i="96"/>
  <c r="P456" i="96"/>
  <c r="O456" i="96"/>
  <c r="N456" i="96"/>
  <c r="M456" i="96"/>
  <c r="L456" i="96"/>
  <c r="K456" i="96"/>
  <c r="J456" i="96"/>
  <c r="I456" i="96"/>
  <c r="H456" i="96"/>
  <c r="Q455" i="96"/>
  <c r="P455" i="96"/>
  <c r="O455" i="96"/>
  <c r="N455" i="96"/>
  <c r="M455" i="96"/>
  <c r="L455" i="96"/>
  <c r="K455" i="96"/>
  <c r="J455" i="96"/>
  <c r="I455" i="96"/>
  <c r="H455" i="96"/>
  <c r="Q454" i="96"/>
  <c r="P454" i="96"/>
  <c r="O454" i="96"/>
  <c r="N454" i="96"/>
  <c r="M454" i="96"/>
  <c r="L454" i="96"/>
  <c r="K454" i="96"/>
  <c r="J454" i="96"/>
  <c r="I454" i="96"/>
  <c r="H454" i="96"/>
  <c r="Q453" i="96"/>
  <c r="P453" i="96"/>
  <c r="O453" i="96"/>
  <c r="N453" i="96"/>
  <c r="M453" i="96"/>
  <c r="L453" i="96"/>
  <c r="K453" i="96"/>
  <c r="J453" i="96"/>
  <c r="I453" i="96"/>
  <c r="H453" i="96"/>
  <c r="Q452" i="96"/>
  <c r="P452" i="96"/>
  <c r="O452" i="96"/>
  <c r="N452" i="96"/>
  <c r="M452" i="96"/>
  <c r="L452" i="96"/>
  <c r="K452" i="96"/>
  <c r="J452" i="96"/>
  <c r="I452" i="96"/>
  <c r="H452" i="96"/>
  <c r="Q451" i="96"/>
  <c r="P451" i="96"/>
  <c r="O451" i="96"/>
  <c r="N451" i="96"/>
  <c r="M451" i="96"/>
  <c r="L451" i="96"/>
  <c r="K451" i="96"/>
  <c r="J451" i="96"/>
  <c r="I451" i="96"/>
  <c r="H451" i="96"/>
  <c r="Q450" i="96"/>
  <c r="P450" i="96"/>
  <c r="O450" i="96"/>
  <c r="N450" i="96"/>
  <c r="M450" i="96"/>
  <c r="L450" i="96"/>
  <c r="K450" i="96"/>
  <c r="J450" i="96"/>
  <c r="I450" i="96"/>
  <c r="H450" i="96"/>
  <c r="Q449" i="96"/>
  <c r="P449" i="96"/>
  <c r="O449" i="96"/>
  <c r="N449" i="96"/>
  <c r="M449" i="96"/>
  <c r="L449" i="96"/>
  <c r="K449" i="96"/>
  <c r="J449" i="96"/>
  <c r="I449" i="96"/>
  <c r="H449" i="96"/>
  <c r="Q448" i="96"/>
  <c r="P448" i="96"/>
  <c r="O448" i="96"/>
  <c r="N448" i="96"/>
  <c r="M448" i="96"/>
  <c r="L448" i="96"/>
  <c r="K448" i="96"/>
  <c r="J448" i="96"/>
  <c r="I448" i="96"/>
  <c r="H448" i="96"/>
  <c r="Q447" i="96"/>
  <c r="P447" i="96"/>
  <c r="O447" i="96"/>
  <c r="N447" i="96"/>
  <c r="M447" i="96"/>
  <c r="L447" i="96"/>
  <c r="K447" i="96"/>
  <c r="J447" i="96"/>
  <c r="I447" i="96"/>
  <c r="H447" i="96"/>
  <c r="Q446" i="96"/>
  <c r="P446" i="96"/>
  <c r="O446" i="96"/>
  <c r="N446" i="96"/>
  <c r="M446" i="96"/>
  <c r="L446" i="96"/>
  <c r="K446" i="96"/>
  <c r="J446" i="96"/>
  <c r="I446" i="96"/>
  <c r="H446" i="96"/>
  <c r="Q445" i="96"/>
  <c r="P445" i="96"/>
  <c r="O445" i="96"/>
  <c r="N445" i="96"/>
  <c r="M445" i="96"/>
  <c r="L445" i="96"/>
  <c r="K445" i="96"/>
  <c r="J445" i="96"/>
  <c r="I445" i="96"/>
  <c r="H445" i="96"/>
  <c r="Q444" i="96"/>
  <c r="P444" i="96"/>
  <c r="O444" i="96"/>
  <c r="N444" i="96"/>
  <c r="M444" i="96"/>
  <c r="L444" i="96"/>
  <c r="K444" i="96"/>
  <c r="J444" i="96"/>
  <c r="I444" i="96"/>
  <c r="H444" i="96"/>
  <c r="Q443" i="96"/>
  <c r="P443" i="96"/>
  <c r="O443" i="96"/>
  <c r="N443" i="96"/>
  <c r="M443" i="96"/>
  <c r="L443" i="96"/>
  <c r="K443" i="96"/>
  <c r="J443" i="96"/>
  <c r="I443" i="96"/>
  <c r="H443" i="96"/>
  <c r="Q442" i="96"/>
  <c r="P442" i="96"/>
  <c r="O442" i="96"/>
  <c r="N442" i="96"/>
  <c r="M442" i="96"/>
  <c r="L442" i="96"/>
  <c r="K442" i="96"/>
  <c r="J442" i="96"/>
  <c r="I442" i="96"/>
  <c r="H442" i="96"/>
  <c r="Q441" i="96"/>
  <c r="P441" i="96"/>
  <c r="O441" i="96"/>
  <c r="N441" i="96"/>
  <c r="M441" i="96"/>
  <c r="L441" i="96"/>
  <c r="K441" i="96"/>
  <c r="J441" i="96"/>
  <c r="I441" i="96"/>
  <c r="H441" i="96"/>
  <c r="Q440" i="96"/>
  <c r="P440" i="96"/>
  <c r="O440" i="96"/>
  <c r="N440" i="96"/>
  <c r="M440" i="96"/>
  <c r="L440" i="96"/>
  <c r="K440" i="96"/>
  <c r="J440" i="96"/>
  <c r="I440" i="96"/>
  <c r="H440" i="96"/>
  <c r="Q439" i="96"/>
  <c r="P439" i="96"/>
  <c r="O439" i="96"/>
  <c r="N439" i="96"/>
  <c r="M439" i="96"/>
  <c r="L439" i="96"/>
  <c r="K439" i="96"/>
  <c r="J439" i="96"/>
  <c r="I439" i="96"/>
  <c r="H439" i="96"/>
  <c r="Q438" i="96"/>
  <c r="P438" i="96"/>
  <c r="O438" i="96"/>
  <c r="N438" i="96"/>
  <c r="M438" i="96"/>
  <c r="L438" i="96"/>
  <c r="K438" i="96"/>
  <c r="J438" i="96"/>
  <c r="I438" i="96"/>
  <c r="H438" i="96"/>
  <c r="Q437" i="96"/>
  <c r="P437" i="96"/>
  <c r="O437" i="96"/>
  <c r="N437" i="96"/>
  <c r="M437" i="96"/>
  <c r="L437" i="96"/>
  <c r="K437" i="96"/>
  <c r="J437" i="96"/>
  <c r="I437" i="96"/>
  <c r="H437" i="96"/>
  <c r="Q436" i="96"/>
  <c r="P436" i="96"/>
  <c r="O436" i="96"/>
  <c r="N436" i="96"/>
  <c r="M436" i="96"/>
  <c r="L436" i="96"/>
  <c r="K436" i="96"/>
  <c r="J436" i="96"/>
  <c r="I436" i="96"/>
  <c r="H436" i="96"/>
  <c r="Q435" i="96"/>
  <c r="P435" i="96"/>
  <c r="O435" i="96"/>
  <c r="N435" i="96"/>
  <c r="M435" i="96"/>
  <c r="L435" i="96"/>
  <c r="K435" i="96"/>
  <c r="J435" i="96"/>
  <c r="I435" i="96"/>
  <c r="H435" i="96"/>
  <c r="Q434" i="96"/>
  <c r="P434" i="96"/>
  <c r="O434" i="96"/>
  <c r="N434" i="96"/>
  <c r="M434" i="96"/>
  <c r="L434" i="96"/>
  <c r="K434" i="96"/>
  <c r="J434" i="96"/>
  <c r="I434" i="96"/>
  <c r="H434" i="96"/>
  <c r="Q433" i="96"/>
  <c r="P433" i="96"/>
  <c r="O433" i="96"/>
  <c r="N433" i="96"/>
  <c r="M433" i="96"/>
  <c r="L433" i="96"/>
  <c r="K433" i="96"/>
  <c r="J433" i="96"/>
  <c r="I433" i="96"/>
  <c r="H433" i="96"/>
  <c r="Q432" i="96"/>
  <c r="P432" i="96"/>
  <c r="O432" i="96"/>
  <c r="N432" i="96"/>
  <c r="M432" i="96"/>
  <c r="L432" i="96"/>
  <c r="K432" i="96"/>
  <c r="J432" i="96"/>
  <c r="I432" i="96"/>
  <c r="H432" i="96"/>
  <c r="Q431" i="96"/>
  <c r="P431" i="96"/>
  <c r="O431" i="96"/>
  <c r="N431" i="96"/>
  <c r="M431" i="96"/>
  <c r="L431" i="96"/>
  <c r="K431" i="96"/>
  <c r="J431" i="96"/>
  <c r="I431" i="96"/>
  <c r="H431" i="96"/>
  <c r="Q430" i="96"/>
  <c r="P430" i="96"/>
  <c r="O430" i="96"/>
  <c r="N430" i="96"/>
  <c r="M430" i="96"/>
  <c r="L430" i="96"/>
  <c r="K430" i="96"/>
  <c r="J430" i="96"/>
  <c r="I430" i="96"/>
  <c r="H430" i="96"/>
  <c r="Q429" i="96"/>
  <c r="P429" i="96"/>
  <c r="O429" i="96"/>
  <c r="N429" i="96"/>
  <c r="M429" i="96"/>
  <c r="L429" i="96"/>
  <c r="K429" i="96"/>
  <c r="J429" i="96"/>
  <c r="I429" i="96"/>
  <c r="H429" i="96"/>
  <c r="Q428" i="96"/>
  <c r="P428" i="96"/>
  <c r="O428" i="96"/>
  <c r="N428" i="96"/>
  <c r="M428" i="96"/>
  <c r="L428" i="96"/>
  <c r="K428" i="96"/>
  <c r="J428" i="96"/>
  <c r="I428" i="96"/>
  <c r="H428" i="96"/>
  <c r="Q427" i="96"/>
  <c r="P427" i="96"/>
  <c r="O427" i="96"/>
  <c r="N427" i="96"/>
  <c r="M427" i="96"/>
  <c r="L427" i="96"/>
  <c r="K427" i="96"/>
  <c r="J427" i="96"/>
  <c r="I427" i="96"/>
  <c r="H427" i="96"/>
  <c r="Q426" i="96"/>
  <c r="P426" i="96"/>
  <c r="O426" i="96"/>
  <c r="N426" i="96"/>
  <c r="M426" i="96"/>
  <c r="L426" i="96"/>
  <c r="K426" i="96"/>
  <c r="J426" i="96"/>
  <c r="I426" i="96"/>
  <c r="H426" i="96"/>
  <c r="Q425" i="96"/>
  <c r="P425" i="96"/>
  <c r="O425" i="96"/>
  <c r="N425" i="96"/>
  <c r="M425" i="96"/>
  <c r="L425" i="96"/>
  <c r="K425" i="96"/>
  <c r="J425" i="96"/>
  <c r="I425" i="96"/>
  <c r="H425" i="96"/>
  <c r="Q424" i="96"/>
  <c r="P424" i="96"/>
  <c r="O424" i="96"/>
  <c r="N424" i="96"/>
  <c r="M424" i="96"/>
  <c r="L424" i="96"/>
  <c r="K424" i="96"/>
  <c r="J424" i="96"/>
  <c r="I424" i="96"/>
  <c r="H424" i="96"/>
  <c r="Q423" i="96"/>
  <c r="P423" i="96"/>
  <c r="O423" i="96"/>
  <c r="N423" i="96"/>
  <c r="M423" i="96"/>
  <c r="L423" i="96"/>
  <c r="K423" i="96"/>
  <c r="J423" i="96"/>
  <c r="I423" i="96"/>
  <c r="H423" i="96"/>
  <c r="Q422" i="96"/>
  <c r="P422" i="96"/>
  <c r="O422" i="96"/>
  <c r="N422" i="96"/>
  <c r="M422" i="96"/>
  <c r="L422" i="96"/>
  <c r="K422" i="96"/>
  <c r="J422" i="96"/>
  <c r="I422" i="96"/>
  <c r="H422" i="96"/>
  <c r="Q421" i="96"/>
  <c r="P421" i="96"/>
  <c r="O421" i="96"/>
  <c r="N421" i="96"/>
  <c r="M421" i="96"/>
  <c r="L421" i="96"/>
  <c r="K421" i="96"/>
  <c r="J421" i="96"/>
  <c r="I421" i="96"/>
  <c r="H421" i="96"/>
  <c r="Q420" i="96"/>
  <c r="P420" i="96"/>
  <c r="O420" i="96"/>
  <c r="N420" i="96"/>
  <c r="M420" i="96"/>
  <c r="L420" i="96"/>
  <c r="K420" i="96"/>
  <c r="J420" i="96"/>
  <c r="I420" i="96"/>
  <c r="H420" i="96"/>
  <c r="Q419" i="96"/>
  <c r="P419" i="96"/>
  <c r="O419" i="96"/>
  <c r="N419" i="96"/>
  <c r="M419" i="96"/>
  <c r="L419" i="96"/>
  <c r="K419" i="96"/>
  <c r="J419" i="96"/>
  <c r="I419" i="96"/>
  <c r="H419" i="96"/>
  <c r="Q418" i="96"/>
  <c r="P418" i="96"/>
  <c r="O418" i="96"/>
  <c r="N418" i="96"/>
  <c r="M418" i="96"/>
  <c r="L418" i="96"/>
  <c r="K418" i="96"/>
  <c r="J418" i="96"/>
  <c r="I418" i="96"/>
  <c r="H418" i="96"/>
  <c r="Q417" i="96"/>
  <c r="P417" i="96"/>
  <c r="O417" i="96"/>
  <c r="N417" i="96"/>
  <c r="M417" i="96"/>
  <c r="L417" i="96"/>
  <c r="K417" i="96"/>
  <c r="J417" i="96"/>
  <c r="I417" i="96"/>
  <c r="H417" i="96"/>
  <c r="Q416" i="96"/>
  <c r="P416" i="96"/>
  <c r="O416" i="96"/>
  <c r="N416" i="96"/>
  <c r="M416" i="96"/>
  <c r="L416" i="96"/>
  <c r="K416" i="96"/>
  <c r="J416" i="96"/>
  <c r="I416" i="96"/>
  <c r="H416" i="96"/>
  <c r="Q415" i="96"/>
  <c r="P415" i="96"/>
  <c r="O415" i="96"/>
  <c r="N415" i="96"/>
  <c r="M415" i="96"/>
  <c r="L415" i="96"/>
  <c r="K415" i="96"/>
  <c r="J415" i="96"/>
  <c r="I415" i="96"/>
  <c r="H415" i="96"/>
  <c r="Q414" i="96"/>
  <c r="P414" i="96"/>
  <c r="O414" i="96"/>
  <c r="N414" i="96"/>
  <c r="M414" i="96"/>
  <c r="L414" i="96"/>
  <c r="K414" i="96"/>
  <c r="J414" i="96"/>
  <c r="I414" i="96"/>
  <c r="H414" i="96"/>
  <c r="Q413" i="96"/>
  <c r="P413" i="96"/>
  <c r="O413" i="96"/>
  <c r="N413" i="96"/>
  <c r="M413" i="96"/>
  <c r="L413" i="96"/>
  <c r="K413" i="96"/>
  <c r="J413" i="96"/>
  <c r="I413" i="96"/>
  <c r="H413" i="96"/>
  <c r="Q412" i="96"/>
  <c r="P412" i="96"/>
  <c r="O412" i="96"/>
  <c r="N412" i="96"/>
  <c r="M412" i="96"/>
  <c r="L412" i="96"/>
  <c r="K412" i="96"/>
  <c r="J412" i="96"/>
  <c r="I412" i="96"/>
  <c r="H412" i="96"/>
  <c r="Q411" i="96"/>
  <c r="P411" i="96"/>
  <c r="O411" i="96"/>
  <c r="N411" i="96"/>
  <c r="M411" i="96"/>
  <c r="L411" i="96"/>
  <c r="K411" i="96"/>
  <c r="J411" i="96"/>
  <c r="I411" i="96"/>
  <c r="H411" i="96"/>
  <c r="Q269" i="96"/>
  <c r="P269" i="96"/>
  <c r="O269" i="96"/>
  <c r="N269" i="96"/>
  <c r="M269" i="96"/>
  <c r="L269" i="96"/>
  <c r="K269" i="96"/>
  <c r="J269" i="96"/>
  <c r="I269" i="96"/>
  <c r="H269" i="96"/>
  <c r="Q410" i="96"/>
  <c r="P410" i="96"/>
  <c r="O410" i="96"/>
  <c r="N410" i="96"/>
  <c r="M410" i="96"/>
  <c r="L410" i="96"/>
  <c r="K410" i="96"/>
  <c r="J410" i="96"/>
  <c r="I410" i="96"/>
  <c r="H410" i="96"/>
  <c r="Q409" i="96"/>
  <c r="P409" i="96"/>
  <c r="O409" i="96"/>
  <c r="N409" i="96"/>
  <c r="M409" i="96"/>
  <c r="L409" i="96"/>
  <c r="K409" i="96"/>
  <c r="J409" i="96"/>
  <c r="I409" i="96"/>
  <c r="H409" i="96"/>
  <c r="Q408" i="96"/>
  <c r="P408" i="96"/>
  <c r="O408" i="96"/>
  <c r="N408" i="96"/>
  <c r="M408" i="96"/>
  <c r="L408" i="96"/>
  <c r="K408" i="96"/>
  <c r="J408" i="96"/>
  <c r="I408" i="96"/>
  <c r="H408" i="96"/>
  <c r="Q407" i="96"/>
  <c r="P407" i="96"/>
  <c r="O407" i="96"/>
  <c r="N407" i="96"/>
  <c r="M407" i="96"/>
  <c r="L407" i="96"/>
  <c r="K407" i="96"/>
  <c r="J407" i="96"/>
  <c r="I407" i="96"/>
  <c r="H407" i="96"/>
  <c r="Q406" i="96"/>
  <c r="P406" i="96"/>
  <c r="O406" i="96"/>
  <c r="N406" i="96"/>
  <c r="M406" i="96"/>
  <c r="L406" i="96"/>
  <c r="K406" i="96"/>
  <c r="J406" i="96"/>
  <c r="I406" i="96"/>
  <c r="H406" i="96"/>
  <c r="Q405" i="96"/>
  <c r="P405" i="96"/>
  <c r="O405" i="96"/>
  <c r="N405" i="96"/>
  <c r="M405" i="96"/>
  <c r="L405" i="96"/>
  <c r="K405" i="96"/>
  <c r="J405" i="96"/>
  <c r="I405" i="96"/>
  <c r="H405" i="96"/>
  <c r="Q404" i="96"/>
  <c r="P404" i="96"/>
  <c r="O404" i="96"/>
  <c r="N404" i="96"/>
  <c r="M404" i="96"/>
  <c r="L404" i="96"/>
  <c r="K404" i="96"/>
  <c r="J404" i="96"/>
  <c r="I404" i="96"/>
  <c r="H404" i="96"/>
  <c r="Q403" i="96"/>
  <c r="P403" i="96"/>
  <c r="O403" i="96"/>
  <c r="N403" i="96"/>
  <c r="M403" i="96"/>
  <c r="L403" i="96"/>
  <c r="K403" i="96"/>
  <c r="J403" i="96"/>
  <c r="I403" i="96"/>
  <c r="H403" i="96"/>
  <c r="Q402" i="96"/>
  <c r="P402" i="96"/>
  <c r="O402" i="96"/>
  <c r="N402" i="96"/>
  <c r="M402" i="96"/>
  <c r="L402" i="96"/>
  <c r="K402" i="96"/>
  <c r="J402" i="96"/>
  <c r="I402" i="96"/>
  <c r="H402" i="96"/>
  <c r="Q401" i="96"/>
  <c r="P401" i="96"/>
  <c r="O401" i="96"/>
  <c r="N401" i="96"/>
  <c r="M401" i="96"/>
  <c r="L401" i="96"/>
  <c r="K401" i="96"/>
  <c r="J401" i="96"/>
  <c r="I401" i="96"/>
  <c r="H401" i="96"/>
  <c r="Q400" i="96"/>
  <c r="P400" i="96"/>
  <c r="O400" i="96"/>
  <c r="N400" i="96"/>
  <c r="M400" i="96"/>
  <c r="L400" i="96"/>
  <c r="K400" i="96"/>
  <c r="J400" i="96"/>
  <c r="I400" i="96"/>
  <c r="H400" i="96"/>
  <c r="Q399" i="96"/>
  <c r="P399" i="96"/>
  <c r="O399" i="96"/>
  <c r="N399" i="96"/>
  <c r="M399" i="96"/>
  <c r="L399" i="96"/>
  <c r="K399" i="96"/>
  <c r="J399" i="96"/>
  <c r="I399" i="96"/>
  <c r="H399" i="96"/>
  <c r="Q398" i="96"/>
  <c r="P398" i="96"/>
  <c r="O398" i="96"/>
  <c r="N398" i="96"/>
  <c r="M398" i="96"/>
  <c r="L398" i="96"/>
  <c r="K398" i="96"/>
  <c r="J398" i="96"/>
  <c r="I398" i="96"/>
  <c r="H398" i="96"/>
  <c r="Q397" i="96"/>
  <c r="P397" i="96"/>
  <c r="O397" i="96"/>
  <c r="N397" i="96"/>
  <c r="M397" i="96"/>
  <c r="L397" i="96"/>
  <c r="K397" i="96"/>
  <c r="J397" i="96"/>
  <c r="I397" i="96"/>
  <c r="H397" i="96"/>
  <c r="Q396" i="96"/>
  <c r="P396" i="96"/>
  <c r="O396" i="96"/>
  <c r="N396" i="96"/>
  <c r="M396" i="96"/>
  <c r="L396" i="96"/>
  <c r="K396" i="96"/>
  <c r="J396" i="96"/>
  <c r="I396" i="96"/>
  <c r="H396" i="96"/>
  <c r="Q395" i="96"/>
  <c r="P395" i="96"/>
  <c r="O395" i="96"/>
  <c r="N395" i="96"/>
  <c r="M395" i="96"/>
  <c r="L395" i="96"/>
  <c r="K395" i="96"/>
  <c r="J395" i="96"/>
  <c r="I395" i="96"/>
  <c r="H395" i="96"/>
  <c r="Q394" i="96"/>
  <c r="P394" i="96"/>
  <c r="O394" i="96"/>
  <c r="N394" i="96"/>
  <c r="M394" i="96"/>
  <c r="L394" i="96"/>
  <c r="K394" i="96"/>
  <c r="J394" i="96"/>
  <c r="I394" i="96"/>
  <c r="H394" i="96"/>
  <c r="Q393" i="96"/>
  <c r="P393" i="96"/>
  <c r="O393" i="96"/>
  <c r="N393" i="96"/>
  <c r="M393" i="96"/>
  <c r="L393" i="96"/>
  <c r="K393" i="96"/>
  <c r="J393" i="96"/>
  <c r="I393" i="96"/>
  <c r="H393" i="96"/>
  <c r="Q392" i="96"/>
  <c r="P392" i="96"/>
  <c r="O392" i="96"/>
  <c r="N392" i="96"/>
  <c r="M392" i="96"/>
  <c r="L392" i="96"/>
  <c r="K392" i="96"/>
  <c r="J392" i="96"/>
  <c r="I392" i="96"/>
  <c r="H392" i="96"/>
  <c r="Q391" i="96"/>
  <c r="P391" i="96"/>
  <c r="O391" i="96"/>
  <c r="N391" i="96"/>
  <c r="M391" i="96"/>
  <c r="L391" i="96"/>
  <c r="K391" i="96"/>
  <c r="J391" i="96"/>
  <c r="I391" i="96"/>
  <c r="H391" i="96"/>
  <c r="Q390" i="96"/>
  <c r="P390" i="96"/>
  <c r="O390" i="96"/>
  <c r="N390" i="96"/>
  <c r="M390" i="96"/>
  <c r="L390" i="96"/>
  <c r="K390" i="96"/>
  <c r="J390" i="96"/>
  <c r="I390" i="96"/>
  <c r="H390" i="96"/>
  <c r="Q389" i="96"/>
  <c r="P389" i="96"/>
  <c r="O389" i="96"/>
  <c r="N389" i="96"/>
  <c r="M389" i="96"/>
  <c r="L389" i="96"/>
  <c r="K389" i="96"/>
  <c r="J389" i="96"/>
  <c r="I389" i="96"/>
  <c r="H389" i="96"/>
  <c r="Q388" i="96"/>
  <c r="P388" i="96"/>
  <c r="O388" i="96"/>
  <c r="N388" i="96"/>
  <c r="M388" i="96"/>
  <c r="L388" i="96"/>
  <c r="K388" i="96"/>
  <c r="J388" i="96"/>
  <c r="I388" i="96"/>
  <c r="H388" i="96"/>
  <c r="Q387" i="96"/>
  <c r="P387" i="96"/>
  <c r="O387" i="96"/>
  <c r="N387" i="96"/>
  <c r="M387" i="96"/>
  <c r="L387" i="96"/>
  <c r="K387" i="96"/>
  <c r="J387" i="96"/>
  <c r="I387" i="96"/>
  <c r="H387" i="96"/>
  <c r="Q386" i="96"/>
  <c r="P386" i="96"/>
  <c r="O386" i="96"/>
  <c r="N386" i="96"/>
  <c r="M386" i="96"/>
  <c r="L386" i="96"/>
  <c r="K386" i="96"/>
  <c r="J386" i="96"/>
  <c r="I386" i="96"/>
  <c r="H386" i="96"/>
  <c r="Q385" i="96"/>
  <c r="P385" i="96"/>
  <c r="O385" i="96"/>
  <c r="N385" i="96"/>
  <c r="M385" i="96"/>
  <c r="L385" i="96"/>
  <c r="K385" i="96"/>
  <c r="J385" i="96"/>
  <c r="I385" i="96"/>
  <c r="H385" i="96"/>
  <c r="Q384" i="96"/>
  <c r="P384" i="96"/>
  <c r="O384" i="96"/>
  <c r="N384" i="96"/>
  <c r="M384" i="96"/>
  <c r="L384" i="96"/>
  <c r="K384" i="96"/>
  <c r="J384" i="96"/>
  <c r="I384" i="96"/>
  <c r="H384" i="96"/>
  <c r="Q383" i="96"/>
  <c r="P383" i="96"/>
  <c r="O383" i="96"/>
  <c r="N383" i="96"/>
  <c r="M383" i="96"/>
  <c r="L383" i="96"/>
  <c r="K383" i="96"/>
  <c r="J383" i="96"/>
  <c r="I383" i="96"/>
  <c r="H383" i="96"/>
  <c r="Q382" i="96"/>
  <c r="P382" i="96"/>
  <c r="O382" i="96"/>
  <c r="N382" i="96"/>
  <c r="M382" i="96"/>
  <c r="L382" i="96"/>
  <c r="K382" i="96"/>
  <c r="J382" i="96"/>
  <c r="I382" i="96"/>
  <c r="H382" i="96"/>
  <c r="Q381" i="96"/>
  <c r="P381" i="96"/>
  <c r="O381" i="96"/>
  <c r="N381" i="96"/>
  <c r="M381" i="96"/>
  <c r="L381" i="96"/>
  <c r="K381" i="96"/>
  <c r="J381" i="96"/>
  <c r="I381" i="96"/>
  <c r="H381" i="96"/>
  <c r="Q380" i="96"/>
  <c r="P380" i="96"/>
  <c r="O380" i="96"/>
  <c r="N380" i="96"/>
  <c r="M380" i="96"/>
  <c r="L380" i="96"/>
  <c r="K380" i="96"/>
  <c r="J380" i="96"/>
  <c r="I380" i="96"/>
  <c r="H380" i="96"/>
  <c r="Q379" i="96"/>
  <c r="P379" i="96"/>
  <c r="O379" i="96"/>
  <c r="N379" i="96"/>
  <c r="M379" i="96"/>
  <c r="L379" i="96"/>
  <c r="K379" i="96"/>
  <c r="J379" i="96"/>
  <c r="I379" i="96"/>
  <c r="H379" i="96"/>
  <c r="Q378" i="96"/>
  <c r="P378" i="96"/>
  <c r="O378" i="96"/>
  <c r="N378" i="96"/>
  <c r="M378" i="96"/>
  <c r="L378" i="96"/>
  <c r="K378" i="96"/>
  <c r="J378" i="96"/>
  <c r="I378" i="96"/>
  <c r="H378" i="96"/>
  <c r="Q377" i="96"/>
  <c r="P377" i="96"/>
  <c r="O377" i="96"/>
  <c r="N377" i="96"/>
  <c r="M377" i="96"/>
  <c r="L377" i="96"/>
  <c r="K377" i="96"/>
  <c r="J377" i="96"/>
  <c r="I377" i="96"/>
  <c r="H377" i="96"/>
  <c r="Q376" i="96"/>
  <c r="P376" i="96"/>
  <c r="O376" i="96"/>
  <c r="N376" i="96"/>
  <c r="M376" i="96"/>
  <c r="L376" i="96"/>
  <c r="K376" i="96"/>
  <c r="J376" i="96"/>
  <c r="I376" i="96"/>
  <c r="H376" i="96"/>
  <c r="Q375" i="96"/>
  <c r="P375" i="96"/>
  <c r="O375" i="96"/>
  <c r="N375" i="96"/>
  <c r="M375" i="96"/>
  <c r="L375" i="96"/>
  <c r="K375" i="96"/>
  <c r="J375" i="96"/>
  <c r="I375" i="96"/>
  <c r="H375" i="96"/>
  <c r="Q374" i="96"/>
  <c r="P374" i="96"/>
  <c r="O374" i="96"/>
  <c r="N374" i="96"/>
  <c r="M374" i="96"/>
  <c r="L374" i="96"/>
  <c r="K374" i="96"/>
  <c r="J374" i="96"/>
  <c r="I374" i="96"/>
  <c r="H374" i="96"/>
  <c r="Q373" i="96"/>
  <c r="P373" i="96"/>
  <c r="O373" i="96"/>
  <c r="N373" i="96"/>
  <c r="M373" i="96"/>
  <c r="L373" i="96"/>
  <c r="K373" i="96"/>
  <c r="J373" i="96"/>
  <c r="I373" i="96"/>
  <c r="H373" i="96"/>
  <c r="Q372" i="96"/>
  <c r="P372" i="96"/>
  <c r="O372" i="96"/>
  <c r="N372" i="96"/>
  <c r="M372" i="96"/>
  <c r="L372" i="96"/>
  <c r="K372" i="96"/>
  <c r="J372" i="96"/>
  <c r="I372" i="96"/>
  <c r="H372" i="96"/>
  <c r="Q371" i="96"/>
  <c r="P371" i="96"/>
  <c r="O371" i="96"/>
  <c r="N371" i="96"/>
  <c r="M371" i="96"/>
  <c r="L371" i="96"/>
  <c r="K371" i="96"/>
  <c r="J371" i="96"/>
  <c r="I371" i="96"/>
  <c r="H371" i="96"/>
  <c r="Q370" i="96"/>
  <c r="P370" i="96"/>
  <c r="O370" i="96"/>
  <c r="N370" i="96"/>
  <c r="M370" i="96"/>
  <c r="L370" i="96"/>
  <c r="K370" i="96"/>
  <c r="J370" i="96"/>
  <c r="I370" i="96"/>
  <c r="H370" i="96"/>
  <c r="Q369" i="96"/>
  <c r="P369" i="96"/>
  <c r="O369" i="96"/>
  <c r="N369" i="96"/>
  <c r="M369" i="96"/>
  <c r="L369" i="96"/>
  <c r="K369" i="96"/>
  <c r="J369" i="96"/>
  <c r="I369" i="96"/>
  <c r="H369" i="96"/>
  <c r="Q368" i="96"/>
  <c r="P368" i="96"/>
  <c r="O368" i="96"/>
  <c r="N368" i="96"/>
  <c r="M368" i="96"/>
  <c r="L368" i="96"/>
  <c r="K368" i="96"/>
  <c r="J368" i="96"/>
  <c r="I368" i="96"/>
  <c r="H368" i="96"/>
  <c r="Q367" i="96"/>
  <c r="P367" i="96"/>
  <c r="O367" i="96"/>
  <c r="N367" i="96"/>
  <c r="M367" i="96"/>
  <c r="L367" i="96"/>
  <c r="K367" i="96"/>
  <c r="J367" i="96"/>
  <c r="I367" i="96"/>
  <c r="H367" i="96"/>
  <c r="Q366" i="96"/>
  <c r="P366" i="96"/>
  <c r="O366" i="96"/>
  <c r="N366" i="96"/>
  <c r="M366" i="96"/>
  <c r="L366" i="96"/>
  <c r="K366" i="96"/>
  <c r="J366" i="96"/>
  <c r="I366" i="96"/>
  <c r="H366" i="96"/>
  <c r="Q365" i="96"/>
  <c r="P365" i="96"/>
  <c r="O365" i="96"/>
  <c r="N365" i="96"/>
  <c r="M365" i="96"/>
  <c r="L365" i="96"/>
  <c r="K365" i="96"/>
  <c r="J365" i="96"/>
  <c r="I365" i="96"/>
  <c r="H365" i="96"/>
  <c r="Q364" i="96"/>
  <c r="P364" i="96"/>
  <c r="O364" i="96"/>
  <c r="N364" i="96"/>
  <c r="M364" i="96"/>
  <c r="L364" i="96"/>
  <c r="K364" i="96"/>
  <c r="J364" i="96"/>
  <c r="I364" i="96"/>
  <c r="H364" i="96"/>
  <c r="Q363" i="96"/>
  <c r="P363" i="96"/>
  <c r="O363" i="96"/>
  <c r="N363" i="96"/>
  <c r="M363" i="96"/>
  <c r="L363" i="96"/>
  <c r="K363" i="96"/>
  <c r="J363" i="96"/>
  <c r="I363" i="96"/>
  <c r="H363" i="96"/>
  <c r="Q362" i="96"/>
  <c r="P362" i="96"/>
  <c r="O362" i="96"/>
  <c r="N362" i="96"/>
  <c r="M362" i="96"/>
  <c r="L362" i="96"/>
  <c r="K362" i="96"/>
  <c r="J362" i="96"/>
  <c r="I362" i="96"/>
  <c r="H362" i="96"/>
  <c r="Q361" i="96"/>
  <c r="P361" i="96"/>
  <c r="O361" i="96"/>
  <c r="N361" i="96"/>
  <c r="M361" i="96"/>
  <c r="L361" i="96"/>
  <c r="K361" i="96"/>
  <c r="J361" i="96"/>
  <c r="I361" i="96"/>
  <c r="H361" i="96"/>
  <c r="Q360" i="96"/>
  <c r="P360" i="96"/>
  <c r="O360" i="96"/>
  <c r="N360" i="96"/>
  <c r="M360" i="96"/>
  <c r="L360" i="96"/>
  <c r="K360" i="96"/>
  <c r="J360" i="96"/>
  <c r="I360" i="96"/>
  <c r="H360" i="96"/>
  <c r="Q359" i="96"/>
  <c r="P359" i="96"/>
  <c r="O359" i="96"/>
  <c r="N359" i="96"/>
  <c r="M359" i="96"/>
  <c r="L359" i="96"/>
  <c r="K359" i="96"/>
  <c r="J359" i="96"/>
  <c r="I359" i="96"/>
  <c r="H359" i="96"/>
  <c r="Q358" i="96"/>
  <c r="P358" i="96"/>
  <c r="O358" i="96"/>
  <c r="N358" i="96"/>
  <c r="M358" i="96"/>
  <c r="L358" i="96"/>
  <c r="K358" i="96"/>
  <c r="J358" i="96"/>
  <c r="I358" i="96"/>
  <c r="H358" i="96"/>
  <c r="Q357" i="96"/>
  <c r="P357" i="96"/>
  <c r="O357" i="96"/>
  <c r="N357" i="96"/>
  <c r="M357" i="96"/>
  <c r="L357" i="96"/>
  <c r="K357" i="96"/>
  <c r="J357" i="96"/>
  <c r="I357" i="96"/>
  <c r="H357" i="96"/>
  <c r="Q356" i="96"/>
  <c r="P356" i="96"/>
  <c r="O356" i="96"/>
  <c r="N356" i="96"/>
  <c r="M356" i="96"/>
  <c r="L356" i="96"/>
  <c r="K356" i="96"/>
  <c r="J356" i="96"/>
  <c r="I356" i="96"/>
  <c r="H356" i="96"/>
  <c r="Q355" i="96"/>
  <c r="P355" i="96"/>
  <c r="O355" i="96"/>
  <c r="N355" i="96"/>
  <c r="M355" i="96"/>
  <c r="L355" i="96"/>
  <c r="K355" i="96"/>
  <c r="J355" i="96"/>
  <c r="I355" i="96"/>
  <c r="H355" i="96"/>
  <c r="Q354" i="96"/>
  <c r="P354" i="96"/>
  <c r="O354" i="96"/>
  <c r="N354" i="96"/>
  <c r="M354" i="96"/>
  <c r="L354" i="96"/>
  <c r="K354" i="96"/>
  <c r="J354" i="96"/>
  <c r="I354" i="96"/>
  <c r="H354" i="96"/>
  <c r="Q353" i="96"/>
  <c r="P353" i="96"/>
  <c r="O353" i="96"/>
  <c r="N353" i="96"/>
  <c r="M353" i="96"/>
  <c r="L353" i="96"/>
  <c r="K353" i="96"/>
  <c r="J353" i="96"/>
  <c r="I353" i="96"/>
  <c r="H353" i="96"/>
  <c r="Q352" i="96"/>
  <c r="P352" i="96"/>
  <c r="O352" i="96"/>
  <c r="N352" i="96"/>
  <c r="M352" i="96"/>
  <c r="L352" i="96"/>
  <c r="K352" i="96"/>
  <c r="J352" i="96"/>
  <c r="I352" i="96"/>
  <c r="H352" i="96"/>
  <c r="Q351" i="96"/>
  <c r="P351" i="96"/>
  <c r="O351" i="96"/>
  <c r="N351" i="96"/>
  <c r="M351" i="96"/>
  <c r="L351" i="96"/>
  <c r="K351" i="96"/>
  <c r="J351" i="96"/>
  <c r="I351" i="96"/>
  <c r="H351" i="96"/>
  <c r="Q350" i="96"/>
  <c r="P350" i="96"/>
  <c r="O350" i="96"/>
  <c r="N350" i="96"/>
  <c r="M350" i="96"/>
  <c r="L350" i="96"/>
  <c r="K350" i="96"/>
  <c r="J350" i="96"/>
  <c r="I350" i="96"/>
  <c r="H350" i="96"/>
  <c r="Q349" i="96"/>
  <c r="P349" i="96"/>
  <c r="O349" i="96"/>
  <c r="N349" i="96"/>
  <c r="M349" i="96"/>
  <c r="L349" i="96"/>
  <c r="K349" i="96"/>
  <c r="J349" i="96"/>
  <c r="I349" i="96"/>
  <c r="H349" i="96"/>
  <c r="Q348" i="96"/>
  <c r="P348" i="96"/>
  <c r="O348" i="96"/>
  <c r="N348" i="96"/>
  <c r="M348" i="96"/>
  <c r="L348" i="96"/>
  <c r="K348" i="96"/>
  <c r="J348" i="96"/>
  <c r="I348" i="96"/>
  <c r="H348" i="96"/>
  <c r="Q347" i="96"/>
  <c r="P347" i="96"/>
  <c r="O347" i="96"/>
  <c r="N347" i="96"/>
  <c r="M347" i="96"/>
  <c r="L347" i="96"/>
  <c r="K347" i="96"/>
  <c r="J347" i="96"/>
  <c r="I347" i="96"/>
  <c r="H347" i="96"/>
  <c r="Q346" i="96"/>
  <c r="P346" i="96"/>
  <c r="O346" i="96"/>
  <c r="N346" i="96"/>
  <c r="M346" i="96"/>
  <c r="L346" i="96"/>
  <c r="K346" i="96"/>
  <c r="J346" i="96"/>
  <c r="I346" i="96"/>
  <c r="H346" i="96"/>
  <c r="Q345" i="96"/>
  <c r="P345" i="96"/>
  <c r="O345" i="96"/>
  <c r="N345" i="96"/>
  <c r="M345" i="96"/>
  <c r="L345" i="96"/>
  <c r="K345" i="96"/>
  <c r="J345" i="96"/>
  <c r="I345" i="96"/>
  <c r="H345" i="96"/>
  <c r="Q344" i="96"/>
  <c r="P344" i="96"/>
  <c r="O344" i="96"/>
  <c r="N344" i="96"/>
  <c r="M344" i="96"/>
  <c r="L344" i="96"/>
  <c r="K344" i="96"/>
  <c r="J344" i="96"/>
  <c r="I344" i="96"/>
  <c r="H344" i="96"/>
  <c r="Q343" i="96"/>
  <c r="P343" i="96"/>
  <c r="O343" i="96"/>
  <c r="N343" i="96"/>
  <c r="M343" i="96"/>
  <c r="L343" i="96"/>
  <c r="K343" i="96"/>
  <c r="J343" i="96"/>
  <c r="I343" i="96"/>
  <c r="H343" i="96"/>
  <c r="Q342" i="96"/>
  <c r="P342" i="96"/>
  <c r="O342" i="96"/>
  <c r="N342" i="96"/>
  <c r="M342" i="96"/>
  <c r="L342" i="96"/>
  <c r="K342" i="96"/>
  <c r="J342" i="96"/>
  <c r="I342" i="96"/>
  <c r="H342" i="96"/>
  <c r="Q341" i="96"/>
  <c r="P341" i="96"/>
  <c r="O341" i="96"/>
  <c r="N341" i="96"/>
  <c r="M341" i="96"/>
  <c r="L341" i="96"/>
  <c r="K341" i="96"/>
  <c r="J341" i="96"/>
  <c r="I341" i="96"/>
  <c r="H341" i="96"/>
  <c r="Q340" i="96"/>
  <c r="P340" i="96"/>
  <c r="O340" i="96"/>
  <c r="N340" i="96"/>
  <c r="M340" i="96"/>
  <c r="L340" i="96"/>
  <c r="K340" i="96"/>
  <c r="J340" i="96"/>
  <c r="I340" i="96"/>
  <c r="H340" i="96"/>
  <c r="Q339" i="96"/>
  <c r="P339" i="96"/>
  <c r="O339" i="96"/>
  <c r="N339" i="96"/>
  <c r="M339" i="96"/>
  <c r="L339" i="96"/>
  <c r="K339" i="96"/>
  <c r="J339" i="96"/>
  <c r="I339" i="96"/>
  <c r="H339" i="96"/>
  <c r="Q338" i="96"/>
  <c r="P338" i="96"/>
  <c r="O338" i="96"/>
  <c r="N338" i="96"/>
  <c r="M338" i="96"/>
  <c r="L338" i="96"/>
  <c r="K338" i="96"/>
  <c r="J338" i="96"/>
  <c r="I338" i="96"/>
  <c r="H338" i="96"/>
  <c r="Q337" i="96"/>
  <c r="P337" i="96"/>
  <c r="O337" i="96"/>
  <c r="N337" i="96"/>
  <c r="M337" i="96"/>
  <c r="L337" i="96"/>
  <c r="K337" i="96"/>
  <c r="J337" i="96"/>
  <c r="I337" i="96"/>
  <c r="H337" i="96"/>
  <c r="Q336" i="96"/>
  <c r="P336" i="96"/>
  <c r="O336" i="96"/>
  <c r="N336" i="96"/>
  <c r="M336" i="96"/>
  <c r="L336" i="96"/>
  <c r="K336" i="96"/>
  <c r="J336" i="96"/>
  <c r="I336" i="96"/>
  <c r="H336" i="96"/>
  <c r="Q335" i="96"/>
  <c r="P335" i="96"/>
  <c r="O335" i="96"/>
  <c r="N335" i="96"/>
  <c r="M335" i="96"/>
  <c r="L335" i="96"/>
  <c r="K335" i="96"/>
  <c r="J335" i="96"/>
  <c r="I335" i="96"/>
  <c r="H335" i="96"/>
  <c r="Q334" i="96"/>
  <c r="P334" i="96"/>
  <c r="O334" i="96"/>
  <c r="N334" i="96"/>
  <c r="M334" i="96"/>
  <c r="L334" i="96"/>
  <c r="K334" i="96"/>
  <c r="J334" i="96"/>
  <c r="I334" i="96"/>
  <c r="H334" i="96"/>
  <c r="Q333" i="96"/>
  <c r="P333" i="96"/>
  <c r="O333" i="96"/>
  <c r="N333" i="96"/>
  <c r="M333" i="96"/>
  <c r="L333" i="96"/>
  <c r="K333" i="96"/>
  <c r="J333" i="96"/>
  <c r="I333" i="96"/>
  <c r="H333" i="96"/>
  <c r="Q332" i="96"/>
  <c r="P332" i="96"/>
  <c r="O332" i="96"/>
  <c r="N332" i="96"/>
  <c r="M332" i="96"/>
  <c r="L332" i="96"/>
  <c r="K332" i="96"/>
  <c r="J332" i="96"/>
  <c r="I332" i="96"/>
  <c r="H332" i="96"/>
  <c r="Q331" i="96"/>
  <c r="P331" i="96"/>
  <c r="O331" i="96"/>
  <c r="N331" i="96"/>
  <c r="M331" i="96"/>
  <c r="L331" i="96"/>
  <c r="K331" i="96"/>
  <c r="J331" i="96"/>
  <c r="I331" i="96"/>
  <c r="H331" i="96"/>
  <c r="Q330" i="96"/>
  <c r="P330" i="96"/>
  <c r="O330" i="96"/>
  <c r="N330" i="96"/>
  <c r="M330" i="96"/>
  <c r="L330" i="96"/>
  <c r="K330" i="96"/>
  <c r="J330" i="96"/>
  <c r="I330" i="96"/>
  <c r="H330" i="96"/>
  <c r="Q329" i="96"/>
  <c r="P329" i="96"/>
  <c r="O329" i="96"/>
  <c r="N329" i="96"/>
  <c r="M329" i="96"/>
  <c r="L329" i="96"/>
  <c r="K329" i="96"/>
  <c r="J329" i="96"/>
  <c r="I329" i="96"/>
  <c r="H329" i="96"/>
  <c r="Q328" i="96"/>
  <c r="P328" i="96"/>
  <c r="O328" i="96"/>
  <c r="N328" i="96"/>
  <c r="M328" i="96"/>
  <c r="L328" i="96"/>
  <c r="K328" i="96"/>
  <c r="J328" i="96"/>
  <c r="I328" i="96"/>
  <c r="H328" i="96"/>
  <c r="Q327" i="96"/>
  <c r="P327" i="96"/>
  <c r="O327" i="96"/>
  <c r="N327" i="96"/>
  <c r="M327" i="96"/>
  <c r="L327" i="96"/>
  <c r="K327" i="96"/>
  <c r="J327" i="96"/>
  <c r="I327" i="96"/>
  <c r="H327" i="96"/>
  <c r="Q326" i="96"/>
  <c r="P326" i="96"/>
  <c r="O326" i="96"/>
  <c r="N326" i="96"/>
  <c r="M326" i="96"/>
  <c r="L326" i="96"/>
  <c r="K326" i="96"/>
  <c r="J326" i="96"/>
  <c r="I326" i="96"/>
  <c r="H326" i="96"/>
  <c r="Q325" i="96"/>
  <c r="P325" i="96"/>
  <c r="O325" i="96"/>
  <c r="N325" i="96"/>
  <c r="M325" i="96"/>
  <c r="L325" i="96"/>
  <c r="K325" i="96"/>
  <c r="J325" i="96"/>
  <c r="I325" i="96"/>
  <c r="H325" i="96"/>
  <c r="Q324" i="96"/>
  <c r="P324" i="96"/>
  <c r="O324" i="96"/>
  <c r="N324" i="96"/>
  <c r="M324" i="96"/>
  <c r="L324" i="96"/>
  <c r="K324" i="96"/>
  <c r="J324" i="96"/>
  <c r="I324" i="96"/>
  <c r="H324" i="96"/>
  <c r="Q323" i="96"/>
  <c r="P323" i="96"/>
  <c r="O323" i="96"/>
  <c r="N323" i="96"/>
  <c r="M323" i="96"/>
  <c r="L323" i="96"/>
  <c r="K323" i="96"/>
  <c r="J323" i="96"/>
  <c r="I323" i="96"/>
  <c r="H323" i="96"/>
  <c r="Q322" i="96"/>
  <c r="P322" i="96"/>
  <c r="O322" i="96"/>
  <c r="N322" i="96"/>
  <c r="M322" i="96"/>
  <c r="L322" i="96"/>
  <c r="K322" i="96"/>
  <c r="J322" i="96"/>
  <c r="I322" i="96"/>
  <c r="H322" i="96"/>
  <c r="Q321" i="96"/>
  <c r="P321" i="96"/>
  <c r="O321" i="96"/>
  <c r="N321" i="96"/>
  <c r="M321" i="96"/>
  <c r="L321" i="96"/>
  <c r="K321" i="96"/>
  <c r="J321" i="96"/>
  <c r="I321" i="96"/>
  <c r="H321" i="96"/>
  <c r="Q320" i="96"/>
  <c r="P320" i="96"/>
  <c r="O320" i="96"/>
  <c r="N320" i="96"/>
  <c r="M320" i="96"/>
  <c r="L320" i="96"/>
  <c r="K320" i="96"/>
  <c r="J320" i="96"/>
  <c r="I320" i="96"/>
  <c r="H320" i="96"/>
  <c r="Q319" i="96"/>
  <c r="P319" i="96"/>
  <c r="O319" i="96"/>
  <c r="N319" i="96"/>
  <c r="M319" i="96"/>
  <c r="L319" i="96"/>
  <c r="K319" i="96"/>
  <c r="J319" i="96"/>
  <c r="I319" i="96"/>
  <c r="H319" i="96"/>
  <c r="Q318" i="96"/>
  <c r="P318" i="96"/>
  <c r="O318" i="96"/>
  <c r="N318" i="96"/>
  <c r="M318" i="96"/>
  <c r="L318" i="96"/>
  <c r="K318" i="96"/>
  <c r="J318" i="96"/>
  <c r="I318" i="96"/>
  <c r="H318" i="96"/>
  <c r="Q317" i="96"/>
  <c r="P317" i="96"/>
  <c r="O317" i="96"/>
  <c r="N317" i="96"/>
  <c r="M317" i="96"/>
  <c r="L317" i="96"/>
  <c r="K317" i="96"/>
  <c r="J317" i="96"/>
  <c r="I317" i="96"/>
  <c r="H317" i="96"/>
  <c r="Q316" i="96"/>
  <c r="P316" i="96"/>
  <c r="O316" i="96"/>
  <c r="N316" i="96"/>
  <c r="M316" i="96"/>
  <c r="L316" i="96"/>
  <c r="K316" i="96"/>
  <c r="J316" i="96"/>
  <c r="I316" i="96"/>
  <c r="H316" i="96"/>
  <c r="Q315" i="96"/>
  <c r="P315" i="96"/>
  <c r="O315" i="96"/>
  <c r="N315" i="96"/>
  <c r="M315" i="96"/>
  <c r="L315" i="96"/>
  <c r="K315" i="96"/>
  <c r="J315" i="96"/>
  <c r="I315" i="96"/>
  <c r="H315" i="96"/>
  <c r="Q314" i="96"/>
  <c r="P314" i="96"/>
  <c r="O314" i="96"/>
  <c r="N314" i="96"/>
  <c r="M314" i="96"/>
  <c r="L314" i="96"/>
  <c r="K314" i="96"/>
  <c r="J314" i="96"/>
  <c r="I314" i="96"/>
  <c r="H314" i="96"/>
  <c r="Q313" i="96"/>
  <c r="P313" i="96"/>
  <c r="O313" i="96"/>
  <c r="N313" i="96"/>
  <c r="M313" i="96"/>
  <c r="L313" i="96"/>
  <c r="K313" i="96"/>
  <c r="J313" i="96"/>
  <c r="I313" i="96"/>
  <c r="H313" i="96"/>
  <c r="Q312" i="96"/>
  <c r="P312" i="96"/>
  <c r="O312" i="96"/>
  <c r="N312" i="96"/>
  <c r="M312" i="96"/>
  <c r="L312" i="96"/>
  <c r="K312" i="96"/>
  <c r="J312" i="96"/>
  <c r="I312" i="96"/>
  <c r="H312" i="96"/>
  <c r="Q311" i="96"/>
  <c r="P311" i="96"/>
  <c r="O311" i="96"/>
  <c r="N311" i="96"/>
  <c r="M311" i="96"/>
  <c r="L311" i="96"/>
  <c r="K311" i="96"/>
  <c r="J311" i="96"/>
  <c r="I311" i="96"/>
  <c r="H311" i="96"/>
  <c r="Q310" i="96"/>
  <c r="P310" i="96"/>
  <c r="O310" i="96"/>
  <c r="N310" i="96"/>
  <c r="M310" i="96"/>
  <c r="L310" i="96"/>
  <c r="K310" i="96"/>
  <c r="J310" i="96"/>
  <c r="I310" i="96"/>
  <c r="H310" i="96"/>
  <c r="Q309" i="96"/>
  <c r="P309" i="96"/>
  <c r="O309" i="96"/>
  <c r="N309" i="96"/>
  <c r="M309" i="96"/>
  <c r="L309" i="96"/>
  <c r="K309" i="96"/>
  <c r="J309" i="96"/>
  <c r="I309" i="96"/>
  <c r="H309" i="96"/>
  <c r="Q308" i="96"/>
  <c r="P308" i="96"/>
  <c r="O308" i="96"/>
  <c r="N308" i="96"/>
  <c r="M308" i="96"/>
  <c r="L308" i="96"/>
  <c r="K308" i="96"/>
  <c r="J308" i="96"/>
  <c r="I308" i="96"/>
  <c r="H308" i="96"/>
  <c r="Q307" i="96"/>
  <c r="P307" i="96"/>
  <c r="O307" i="96"/>
  <c r="N307" i="96"/>
  <c r="M307" i="96"/>
  <c r="L307" i="96"/>
  <c r="K307" i="96"/>
  <c r="J307" i="96"/>
  <c r="I307" i="96"/>
  <c r="H307" i="96"/>
  <c r="Q306" i="96"/>
  <c r="P306" i="96"/>
  <c r="O306" i="96"/>
  <c r="N306" i="96"/>
  <c r="M306" i="96"/>
  <c r="L306" i="96"/>
  <c r="K306" i="96"/>
  <c r="J306" i="96"/>
  <c r="I306" i="96"/>
  <c r="H306" i="96"/>
  <c r="Q305" i="96"/>
  <c r="P305" i="96"/>
  <c r="O305" i="96"/>
  <c r="N305" i="96"/>
  <c r="M305" i="96"/>
  <c r="L305" i="96"/>
  <c r="K305" i="96"/>
  <c r="J305" i="96"/>
  <c r="I305" i="96"/>
  <c r="H305" i="96"/>
  <c r="Q304" i="96"/>
  <c r="P304" i="96"/>
  <c r="O304" i="96"/>
  <c r="N304" i="96"/>
  <c r="M304" i="96"/>
  <c r="L304" i="96"/>
  <c r="K304" i="96"/>
  <c r="J304" i="96"/>
  <c r="I304" i="96"/>
  <c r="H304" i="96"/>
  <c r="Q303" i="96"/>
  <c r="P303" i="96"/>
  <c r="O303" i="96"/>
  <c r="N303" i="96"/>
  <c r="M303" i="96"/>
  <c r="L303" i="96"/>
  <c r="K303" i="96"/>
  <c r="J303" i="96"/>
  <c r="I303" i="96"/>
  <c r="H303" i="96"/>
  <c r="Q302" i="96"/>
  <c r="P302" i="96"/>
  <c r="O302" i="96"/>
  <c r="N302" i="96"/>
  <c r="M302" i="96"/>
  <c r="L302" i="96"/>
  <c r="K302" i="96"/>
  <c r="J302" i="96"/>
  <c r="I302" i="96"/>
  <c r="H302" i="96"/>
  <c r="Q301" i="96"/>
  <c r="P301" i="96"/>
  <c r="O301" i="96"/>
  <c r="N301" i="96"/>
  <c r="M301" i="96"/>
  <c r="L301" i="96"/>
  <c r="K301" i="96"/>
  <c r="J301" i="96"/>
  <c r="I301" i="96"/>
  <c r="H301" i="96"/>
  <c r="Q300" i="96"/>
  <c r="P300" i="96"/>
  <c r="O300" i="96"/>
  <c r="N300" i="96"/>
  <c r="M300" i="96"/>
  <c r="L300" i="96"/>
  <c r="K300" i="96"/>
  <c r="J300" i="96"/>
  <c r="I300" i="96"/>
  <c r="H300" i="96"/>
  <c r="Q299" i="96"/>
  <c r="P299" i="96"/>
  <c r="O299" i="96"/>
  <c r="N299" i="96"/>
  <c r="M299" i="96"/>
  <c r="L299" i="96"/>
  <c r="K299" i="96"/>
  <c r="J299" i="96"/>
  <c r="I299" i="96"/>
  <c r="H299" i="96"/>
  <c r="Q298" i="96"/>
  <c r="P298" i="96"/>
  <c r="O298" i="96"/>
  <c r="N298" i="96"/>
  <c r="M298" i="96"/>
  <c r="L298" i="96"/>
  <c r="K298" i="96"/>
  <c r="J298" i="96"/>
  <c r="I298" i="96"/>
  <c r="H298" i="96"/>
  <c r="Q297" i="96"/>
  <c r="P297" i="96"/>
  <c r="O297" i="96"/>
  <c r="N297" i="96"/>
  <c r="M297" i="96"/>
  <c r="L297" i="96"/>
  <c r="K297" i="96"/>
  <c r="J297" i="96"/>
  <c r="I297" i="96"/>
  <c r="H297" i="96"/>
  <c r="Q296" i="96"/>
  <c r="P296" i="96"/>
  <c r="O296" i="96"/>
  <c r="N296" i="96"/>
  <c r="M296" i="96"/>
  <c r="L296" i="96"/>
  <c r="K296" i="96"/>
  <c r="J296" i="96"/>
  <c r="I296" i="96"/>
  <c r="H296" i="96"/>
  <c r="Q295" i="96"/>
  <c r="P295" i="96"/>
  <c r="O295" i="96"/>
  <c r="N295" i="96"/>
  <c r="M295" i="96"/>
  <c r="L295" i="96"/>
  <c r="K295" i="96"/>
  <c r="J295" i="96"/>
  <c r="I295" i="96"/>
  <c r="H295" i="96"/>
  <c r="Q294" i="96"/>
  <c r="P294" i="96"/>
  <c r="O294" i="96"/>
  <c r="N294" i="96"/>
  <c r="M294" i="96"/>
  <c r="L294" i="96"/>
  <c r="K294" i="96"/>
  <c r="J294" i="96"/>
  <c r="I294" i="96"/>
  <c r="H294" i="96"/>
  <c r="Q293" i="96"/>
  <c r="P293" i="96"/>
  <c r="O293" i="96"/>
  <c r="N293" i="96"/>
  <c r="M293" i="96"/>
  <c r="L293" i="96"/>
  <c r="K293" i="96"/>
  <c r="J293" i="96"/>
  <c r="I293" i="96"/>
  <c r="H293" i="96"/>
  <c r="Q292" i="96"/>
  <c r="P292" i="96"/>
  <c r="O292" i="96"/>
  <c r="N292" i="96"/>
  <c r="M292" i="96"/>
  <c r="L292" i="96"/>
  <c r="K292" i="96"/>
  <c r="J292" i="96"/>
  <c r="I292" i="96"/>
  <c r="H292" i="96"/>
  <c r="Q291" i="96"/>
  <c r="P291" i="96"/>
  <c r="O291" i="96"/>
  <c r="N291" i="96"/>
  <c r="M291" i="96"/>
  <c r="L291" i="96"/>
  <c r="K291" i="96"/>
  <c r="J291" i="96"/>
  <c r="I291" i="96"/>
  <c r="H291" i="96"/>
  <c r="Q290" i="96"/>
  <c r="P290" i="96"/>
  <c r="O290" i="96"/>
  <c r="N290" i="96"/>
  <c r="M290" i="96"/>
  <c r="L290" i="96"/>
  <c r="K290" i="96"/>
  <c r="J290" i="96"/>
  <c r="I290" i="96"/>
  <c r="H290" i="96"/>
  <c r="Q289" i="96"/>
  <c r="P289" i="96"/>
  <c r="O289" i="96"/>
  <c r="N289" i="96"/>
  <c r="M289" i="96"/>
  <c r="L289" i="96"/>
  <c r="K289" i="96"/>
  <c r="J289" i="96"/>
  <c r="I289" i="96"/>
  <c r="H289" i="96"/>
  <c r="Q288" i="96"/>
  <c r="P288" i="96"/>
  <c r="O288" i="96"/>
  <c r="N288" i="96"/>
  <c r="M288" i="96"/>
  <c r="L288" i="96"/>
  <c r="K288" i="96"/>
  <c r="J288" i="96"/>
  <c r="I288" i="96"/>
  <c r="H288" i="96"/>
  <c r="Q287" i="96"/>
  <c r="P287" i="96"/>
  <c r="O287" i="96"/>
  <c r="N287" i="96"/>
  <c r="M287" i="96"/>
  <c r="L287" i="96"/>
  <c r="K287" i="96"/>
  <c r="J287" i="96"/>
  <c r="I287" i="96"/>
  <c r="H287" i="96"/>
  <c r="Q286" i="96"/>
  <c r="P286" i="96"/>
  <c r="O286" i="96"/>
  <c r="N286" i="96"/>
  <c r="M286" i="96"/>
  <c r="L286" i="96"/>
  <c r="K286" i="96"/>
  <c r="J286" i="96"/>
  <c r="I286" i="96"/>
  <c r="H286" i="96"/>
  <c r="Q285" i="96"/>
  <c r="P285" i="96"/>
  <c r="O285" i="96"/>
  <c r="N285" i="96"/>
  <c r="M285" i="96"/>
  <c r="L285" i="96"/>
  <c r="K285" i="96"/>
  <c r="J285" i="96"/>
  <c r="I285" i="96"/>
  <c r="H285" i="96"/>
  <c r="Q284" i="96"/>
  <c r="P284" i="96"/>
  <c r="O284" i="96"/>
  <c r="N284" i="96"/>
  <c r="M284" i="96"/>
  <c r="L284" i="96"/>
  <c r="K284" i="96"/>
  <c r="J284" i="96"/>
  <c r="I284" i="96"/>
  <c r="H284" i="96"/>
  <c r="Q283" i="96"/>
  <c r="P283" i="96"/>
  <c r="O283" i="96"/>
  <c r="N283" i="96"/>
  <c r="M283" i="96"/>
  <c r="L283" i="96"/>
  <c r="K283" i="96"/>
  <c r="J283" i="96"/>
  <c r="I283" i="96"/>
  <c r="H283" i="96"/>
  <c r="Q282" i="96"/>
  <c r="P282" i="96"/>
  <c r="O282" i="96"/>
  <c r="N282" i="96"/>
  <c r="M282" i="96"/>
  <c r="L282" i="96"/>
  <c r="K282" i="96"/>
  <c r="J282" i="96"/>
  <c r="I282" i="96"/>
  <c r="H282" i="96"/>
  <c r="Q281" i="96"/>
  <c r="P281" i="96"/>
  <c r="O281" i="96"/>
  <c r="N281" i="96"/>
  <c r="M281" i="96"/>
  <c r="L281" i="96"/>
  <c r="K281" i="96"/>
  <c r="J281" i="96"/>
  <c r="I281" i="96"/>
  <c r="H281" i="96"/>
  <c r="Q280" i="96"/>
  <c r="P280" i="96"/>
  <c r="O280" i="96"/>
  <c r="N280" i="96"/>
  <c r="M280" i="96"/>
  <c r="L280" i="96"/>
  <c r="K280" i="96"/>
  <c r="J280" i="96"/>
  <c r="I280" i="96"/>
  <c r="H280" i="96"/>
  <c r="Q279" i="96"/>
  <c r="P279" i="96"/>
  <c r="O279" i="96"/>
  <c r="N279" i="96"/>
  <c r="M279" i="96"/>
  <c r="L279" i="96"/>
  <c r="K279" i="96"/>
  <c r="J279" i="96"/>
  <c r="I279" i="96"/>
  <c r="H279" i="96"/>
  <c r="Q278" i="96"/>
  <c r="P278" i="96"/>
  <c r="O278" i="96"/>
  <c r="N278" i="96"/>
  <c r="M278" i="96"/>
  <c r="L278" i="96"/>
  <c r="K278" i="96"/>
  <c r="J278" i="96"/>
  <c r="I278" i="96"/>
  <c r="H278" i="96"/>
  <c r="Q277" i="96"/>
  <c r="P277" i="96"/>
  <c r="O277" i="96"/>
  <c r="N277" i="96"/>
  <c r="M277" i="96"/>
  <c r="L277" i="96"/>
  <c r="K277" i="96"/>
  <c r="J277" i="96"/>
  <c r="I277" i="96"/>
  <c r="H277" i="96"/>
  <c r="Q276" i="96"/>
  <c r="P276" i="96"/>
  <c r="O276" i="96"/>
  <c r="N276" i="96"/>
  <c r="M276" i="96"/>
  <c r="L276" i="96"/>
  <c r="K276" i="96"/>
  <c r="J276" i="96"/>
  <c r="I276" i="96"/>
  <c r="H276" i="96"/>
  <c r="Q275" i="96"/>
  <c r="P275" i="96"/>
  <c r="O275" i="96"/>
  <c r="N275" i="96"/>
  <c r="M275" i="96"/>
  <c r="L275" i="96"/>
  <c r="K275" i="96"/>
  <c r="J275" i="96"/>
  <c r="I275" i="96"/>
  <c r="H275" i="96"/>
  <c r="Q274" i="96"/>
  <c r="P274" i="96"/>
  <c r="O274" i="96"/>
  <c r="N274" i="96"/>
  <c r="M274" i="96"/>
  <c r="L274" i="96"/>
  <c r="K274" i="96"/>
  <c r="J274" i="96"/>
  <c r="I274" i="96"/>
  <c r="H274" i="96"/>
  <c r="Q273" i="96"/>
  <c r="P273" i="96"/>
  <c r="O273" i="96"/>
  <c r="N273" i="96"/>
  <c r="M273" i="96"/>
  <c r="L273" i="96"/>
  <c r="K273" i="96"/>
  <c r="J273" i="96"/>
  <c r="I273" i="96"/>
  <c r="H273" i="96"/>
  <c r="Q272" i="96"/>
  <c r="P272" i="96"/>
  <c r="O272" i="96"/>
  <c r="N272" i="96"/>
  <c r="M272" i="96"/>
  <c r="L272" i="96"/>
  <c r="K272" i="96"/>
  <c r="J272" i="96"/>
  <c r="I272" i="96"/>
  <c r="H272" i="96"/>
  <c r="Q271" i="96"/>
  <c r="P271" i="96"/>
  <c r="O271" i="96"/>
  <c r="N271" i="96"/>
  <c r="M271" i="96"/>
  <c r="L271" i="96"/>
  <c r="K271" i="96"/>
  <c r="J271" i="96"/>
  <c r="I271" i="96"/>
  <c r="H271" i="96"/>
  <c r="Q270" i="96"/>
  <c r="P270" i="96"/>
  <c r="O270" i="96"/>
  <c r="N270" i="96"/>
  <c r="M270" i="96"/>
  <c r="L270" i="96"/>
  <c r="K270" i="96"/>
  <c r="J270" i="96"/>
  <c r="I270" i="96"/>
  <c r="H270" i="96"/>
  <c r="Q268" i="96"/>
  <c r="P268" i="96"/>
  <c r="O268" i="96"/>
  <c r="N268" i="96"/>
  <c r="M268" i="96"/>
  <c r="L268" i="96"/>
  <c r="K268" i="96"/>
  <c r="J268" i="96"/>
  <c r="I268" i="96"/>
  <c r="H268" i="96"/>
  <c r="Q267" i="96"/>
  <c r="P267" i="96"/>
  <c r="O267" i="96"/>
  <c r="N267" i="96"/>
  <c r="M267" i="96"/>
  <c r="L267" i="96"/>
  <c r="K267" i="96"/>
  <c r="J267" i="96"/>
  <c r="I267" i="96"/>
  <c r="H267" i="96"/>
  <c r="Q266" i="96"/>
  <c r="P266" i="96"/>
  <c r="O266" i="96"/>
  <c r="N266" i="96"/>
  <c r="M266" i="96"/>
  <c r="L266" i="96"/>
  <c r="K266" i="96"/>
  <c r="J266" i="96"/>
  <c r="I266" i="96"/>
  <c r="H266" i="96"/>
  <c r="Q265" i="96"/>
  <c r="P265" i="96"/>
  <c r="O265" i="96"/>
  <c r="N265" i="96"/>
  <c r="M265" i="96"/>
  <c r="L265" i="96"/>
  <c r="K265" i="96"/>
  <c r="J265" i="96"/>
  <c r="I265" i="96"/>
  <c r="H265" i="96"/>
  <c r="Q264" i="96"/>
  <c r="P264" i="96"/>
  <c r="O264" i="96"/>
  <c r="N264" i="96"/>
  <c r="M264" i="96"/>
  <c r="L264" i="96"/>
  <c r="K264" i="96"/>
  <c r="J264" i="96"/>
  <c r="I264" i="96"/>
  <c r="H264" i="96"/>
  <c r="Q263" i="96"/>
  <c r="P263" i="96"/>
  <c r="O263" i="96"/>
  <c r="N263" i="96"/>
  <c r="M263" i="96"/>
  <c r="L263" i="96"/>
  <c r="K263" i="96"/>
  <c r="J263" i="96"/>
  <c r="I263" i="96"/>
  <c r="H263" i="96"/>
  <c r="Q262" i="96"/>
  <c r="P262" i="96"/>
  <c r="O262" i="96"/>
  <c r="N262" i="96"/>
  <c r="M262" i="96"/>
  <c r="L262" i="96"/>
  <c r="K262" i="96"/>
  <c r="J262" i="96"/>
  <c r="I262" i="96"/>
  <c r="H262" i="96"/>
  <c r="Q261" i="96"/>
  <c r="P261" i="96"/>
  <c r="O261" i="96"/>
  <c r="N261" i="96"/>
  <c r="M261" i="96"/>
  <c r="L261" i="96"/>
  <c r="K261" i="96"/>
  <c r="J261" i="96"/>
  <c r="I261" i="96"/>
  <c r="H261" i="96"/>
  <c r="Q260" i="96"/>
  <c r="P260" i="96"/>
  <c r="O260" i="96"/>
  <c r="N260" i="96"/>
  <c r="M260" i="96"/>
  <c r="L260" i="96"/>
  <c r="K260" i="96"/>
  <c r="J260" i="96"/>
  <c r="I260" i="96"/>
  <c r="H260" i="96"/>
  <c r="Q259" i="96"/>
  <c r="P259" i="96"/>
  <c r="O259" i="96"/>
  <c r="N259" i="96"/>
  <c r="M259" i="96"/>
  <c r="L259" i="96"/>
  <c r="K259" i="96"/>
  <c r="J259" i="96"/>
  <c r="I259" i="96"/>
  <c r="H259" i="96"/>
  <c r="Q258" i="96"/>
  <c r="P258" i="96"/>
  <c r="O258" i="96"/>
  <c r="N258" i="96"/>
  <c r="M258" i="96"/>
  <c r="L258" i="96"/>
  <c r="K258" i="96"/>
  <c r="J258" i="96"/>
  <c r="I258" i="96"/>
  <c r="H258" i="96"/>
  <c r="Q257" i="96"/>
  <c r="P257" i="96"/>
  <c r="O257" i="96"/>
  <c r="N257" i="96"/>
  <c r="M257" i="96"/>
  <c r="L257" i="96"/>
  <c r="K257" i="96"/>
  <c r="J257" i="96"/>
  <c r="I257" i="96"/>
  <c r="H257" i="96"/>
  <c r="Q256" i="96"/>
  <c r="P256" i="96"/>
  <c r="O256" i="96"/>
  <c r="N256" i="96"/>
  <c r="M256" i="96"/>
  <c r="L256" i="96"/>
  <c r="K256" i="96"/>
  <c r="J256" i="96"/>
  <c r="I256" i="96"/>
  <c r="H256" i="96"/>
  <c r="Q255" i="96"/>
  <c r="P255" i="96"/>
  <c r="O255" i="96"/>
  <c r="N255" i="96"/>
  <c r="M255" i="96"/>
  <c r="L255" i="96"/>
  <c r="K255" i="96"/>
  <c r="J255" i="96"/>
  <c r="I255" i="96"/>
  <c r="H255" i="96"/>
  <c r="Q254" i="96"/>
  <c r="P254" i="96"/>
  <c r="O254" i="96"/>
  <c r="N254" i="96"/>
  <c r="M254" i="96"/>
  <c r="L254" i="96"/>
  <c r="K254" i="96"/>
  <c r="J254" i="96"/>
  <c r="I254" i="96"/>
  <c r="H254" i="96"/>
  <c r="Q253" i="96"/>
  <c r="P253" i="96"/>
  <c r="O253" i="96"/>
  <c r="N253" i="96"/>
  <c r="M253" i="96"/>
  <c r="L253" i="96"/>
  <c r="K253" i="96"/>
  <c r="J253" i="96"/>
  <c r="I253" i="96"/>
  <c r="H253" i="96"/>
  <c r="Q252" i="96"/>
  <c r="P252" i="96"/>
  <c r="O252" i="96"/>
  <c r="N252" i="96"/>
  <c r="M252" i="96"/>
  <c r="L252" i="96"/>
  <c r="K252" i="96"/>
  <c r="J252" i="96"/>
  <c r="I252" i="96"/>
  <c r="H252" i="96"/>
  <c r="Q251" i="96"/>
  <c r="P251" i="96"/>
  <c r="O251" i="96"/>
  <c r="N251" i="96"/>
  <c r="M251" i="96"/>
  <c r="L251" i="96"/>
  <c r="K251" i="96"/>
  <c r="J251" i="96"/>
  <c r="I251" i="96"/>
  <c r="H251" i="96"/>
  <c r="Q250" i="96"/>
  <c r="P250" i="96"/>
  <c r="O250" i="96"/>
  <c r="N250" i="96"/>
  <c r="M250" i="96"/>
  <c r="L250" i="96"/>
  <c r="K250" i="96"/>
  <c r="J250" i="96"/>
  <c r="I250" i="96"/>
  <c r="H250" i="96"/>
  <c r="Q249" i="96"/>
  <c r="P249" i="96"/>
  <c r="O249" i="96"/>
  <c r="N249" i="96"/>
  <c r="M249" i="96"/>
  <c r="L249" i="96"/>
  <c r="K249" i="96"/>
  <c r="J249" i="96"/>
  <c r="I249" i="96"/>
  <c r="H249" i="96"/>
  <c r="Q248" i="96"/>
  <c r="P248" i="96"/>
  <c r="O248" i="96"/>
  <c r="N248" i="96"/>
  <c r="M248" i="96"/>
  <c r="L248" i="96"/>
  <c r="K248" i="96"/>
  <c r="J248" i="96"/>
  <c r="I248" i="96"/>
  <c r="H248" i="96"/>
  <c r="Q247" i="96"/>
  <c r="P247" i="96"/>
  <c r="O247" i="96"/>
  <c r="N247" i="96"/>
  <c r="M247" i="96"/>
  <c r="L247" i="96"/>
  <c r="K247" i="96"/>
  <c r="J247" i="96"/>
  <c r="I247" i="96"/>
  <c r="H247" i="96"/>
  <c r="Q246" i="96"/>
  <c r="P246" i="96"/>
  <c r="O246" i="96"/>
  <c r="N246" i="96"/>
  <c r="M246" i="96"/>
  <c r="L246" i="96"/>
  <c r="K246" i="96"/>
  <c r="J246" i="96"/>
  <c r="I246" i="96"/>
  <c r="H246" i="96"/>
  <c r="Q245" i="96"/>
  <c r="P245" i="96"/>
  <c r="O245" i="96"/>
  <c r="N245" i="96"/>
  <c r="M245" i="96"/>
  <c r="L245" i="96"/>
  <c r="K245" i="96"/>
  <c r="J245" i="96"/>
  <c r="I245" i="96"/>
  <c r="H245" i="96"/>
  <c r="Q244" i="96"/>
  <c r="P244" i="96"/>
  <c r="O244" i="96"/>
  <c r="N244" i="96"/>
  <c r="M244" i="96"/>
  <c r="L244" i="96"/>
  <c r="K244" i="96"/>
  <c r="J244" i="96"/>
  <c r="I244" i="96"/>
  <c r="H244" i="96"/>
  <c r="Q243" i="96"/>
  <c r="P243" i="96"/>
  <c r="O243" i="96"/>
  <c r="N243" i="96"/>
  <c r="M243" i="96"/>
  <c r="L243" i="96"/>
  <c r="K243" i="96"/>
  <c r="J243" i="96"/>
  <c r="I243" i="96"/>
  <c r="H243" i="96"/>
  <c r="Q242" i="96"/>
  <c r="P242" i="96"/>
  <c r="O242" i="96"/>
  <c r="N242" i="96"/>
  <c r="M242" i="96"/>
  <c r="L242" i="96"/>
  <c r="K242" i="96"/>
  <c r="J242" i="96"/>
  <c r="I242" i="96"/>
  <c r="H242" i="96"/>
  <c r="Q241" i="96"/>
  <c r="P241" i="96"/>
  <c r="O241" i="96"/>
  <c r="N241" i="96"/>
  <c r="M241" i="96"/>
  <c r="L241" i="96"/>
  <c r="K241" i="96"/>
  <c r="J241" i="96"/>
  <c r="I241" i="96"/>
  <c r="H241" i="96"/>
  <c r="Q240" i="96"/>
  <c r="P240" i="96"/>
  <c r="O240" i="96"/>
  <c r="N240" i="96"/>
  <c r="M240" i="96"/>
  <c r="L240" i="96"/>
  <c r="K240" i="96"/>
  <c r="J240" i="96"/>
  <c r="I240" i="96"/>
  <c r="H240" i="96"/>
  <c r="Q239" i="96"/>
  <c r="P239" i="96"/>
  <c r="O239" i="96"/>
  <c r="N239" i="96"/>
  <c r="M239" i="96"/>
  <c r="L239" i="96"/>
  <c r="K239" i="96"/>
  <c r="J239" i="96"/>
  <c r="I239" i="96"/>
  <c r="H239" i="96"/>
  <c r="Q238" i="96"/>
  <c r="P238" i="96"/>
  <c r="O238" i="96"/>
  <c r="N238" i="96"/>
  <c r="M238" i="96"/>
  <c r="L238" i="96"/>
  <c r="K238" i="96"/>
  <c r="J238" i="96"/>
  <c r="I238" i="96"/>
  <c r="H238" i="96"/>
  <c r="Q237" i="96"/>
  <c r="P237" i="96"/>
  <c r="O237" i="96"/>
  <c r="N237" i="96"/>
  <c r="M237" i="96"/>
  <c r="L237" i="96"/>
  <c r="K237" i="96"/>
  <c r="J237" i="96"/>
  <c r="I237" i="96"/>
  <c r="H237" i="96"/>
  <c r="Q236" i="96"/>
  <c r="P236" i="96"/>
  <c r="O236" i="96"/>
  <c r="N236" i="96"/>
  <c r="M236" i="96"/>
  <c r="L236" i="96"/>
  <c r="K236" i="96"/>
  <c r="J236" i="96"/>
  <c r="I236" i="96"/>
  <c r="H236" i="96"/>
  <c r="Q235" i="96"/>
  <c r="P235" i="96"/>
  <c r="O235" i="96"/>
  <c r="N235" i="96"/>
  <c r="M235" i="96"/>
  <c r="L235" i="96"/>
  <c r="K235" i="96"/>
  <c r="J235" i="96"/>
  <c r="I235" i="96"/>
  <c r="H235" i="96"/>
  <c r="Q234" i="96"/>
  <c r="P234" i="96"/>
  <c r="O234" i="96"/>
  <c r="N234" i="96"/>
  <c r="M234" i="96"/>
  <c r="L234" i="96"/>
  <c r="K234" i="96"/>
  <c r="J234" i="96"/>
  <c r="I234" i="96"/>
  <c r="H234" i="96"/>
  <c r="Q233" i="96"/>
  <c r="P233" i="96"/>
  <c r="O233" i="96"/>
  <c r="N233" i="96"/>
  <c r="M233" i="96"/>
  <c r="L233" i="96"/>
  <c r="K233" i="96"/>
  <c r="J233" i="96"/>
  <c r="I233" i="96"/>
  <c r="H233" i="96"/>
  <c r="Q232" i="96"/>
  <c r="P232" i="96"/>
  <c r="O232" i="96"/>
  <c r="N232" i="96"/>
  <c r="M232" i="96"/>
  <c r="L232" i="96"/>
  <c r="K232" i="96"/>
  <c r="J232" i="96"/>
  <c r="I232" i="96"/>
  <c r="H232" i="96"/>
  <c r="Q231" i="96"/>
  <c r="P231" i="96"/>
  <c r="O231" i="96"/>
  <c r="N231" i="96"/>
  <c r="M231" i="96"/>
  <c r="L231" i="96"/>
  <c r="K231" i="96"/>
  <c r="J231" i="96"/>
  <c r="I231" i="96"/>
  <c r="H231" i="96"/>
  <c r="Q230" i="96"/>
  <c r="P230" i="96"/>
  <c r="O230" i="96"/>
  <c r="N230" i="96"/>
  <c r="M230" i="96"/>
  <c r="L230" i="96"/>
  <c r="K230" i="96"/>
  <c r="J230" i="96"/>
  <c r="I230" i="96"/>
  <c r="H230" i="96"/>
  <c r="Q229" i="96"/>
  <c r="P229" i="96"/>
  <c r="O229" i="96"/>
  <c r="N229" i="96"/>
  <c r="M229" i="96"/>
  <c r="L229" i="96"/>
  <c r="K229" i="96"/>
  <c r="J229" i="96"/>
  <c r="I229" i="96"/>
  <c r="H229" i="96"/>
  <c r="Q228" i="96"/>
  <c r="P228" i="96"/>
  <c r="O228" i="96"/>
  <c r="N228" i="96"/>
  <c r="M228" i="96"/>
  <c r="L228" i="96"/>
  <c r="K228" i="96"/>
  <c r="J228" i="96"/>
  <c r="I228" i="96"/>
  <c r="H228" i="96"/>
  <c r="Q227" i="96"/>
  <c r="P227" i="96"/>
  <c r="O227" i="96"/>
  <c r="N227" i="96"/>
  <c r="M227" i="96"/>
  <c r="L227" i="96"/>
  <c r="K227" i="96"/>
  <c r="J227" i="96"/>
  <c r="I227" i="96"/>
  <c r="H227" i="96"/>
  <c r="Q226" i="96"/>
  <c r="P226" i="96"/>
  <c r="O226" i="96"/>
  <c r="N226" i="96"/>
  <c r="M226" i="96"/>
  <c r="L226" i="96"/>
  <c r="K226" i="96"/>
  <c r="J226" i="96"/>
  <c r="I226" i="96"/>
  <c r="H226" i="96"/>
  <c r="Q225" i="96"/>
  <c r="P225" i="96"/>
  <c r="O225" i="96"/>
  <c r="N225" i="96"/>
  <c r="M225" i="96"/>
  <c r="L225" i="96"/>
  <c r="K225" i="96"/>
  <c r="J225" i="96"/>
  <c r="I225" i="96"/>
  <c r="H225" i="96"/>
  <c r="Q224" i="96"/>
  <c r="P224" i="96"/>
  <c r="O224" i="96"/>
  <c r="N224" i="96"/>
  <c r="M224" i="96"/>
  <c r="L224" i="96"/>
  <c r="K224" i="96"/>
  <c r="J224" i="96"/>
  <c r="I224" i="96"/>
  <c r="H224" i="96"/>
  <c r="Q223" i="96"/>
  <c r="P223" i="96"/>
  <c r="O223" i="96"/>
  <c r="N223" i="96"/>
  <c r="M223" i="96"/>
  <c r="L223" i="96"/>
  <c r="K223" i="96"/>
  <c r="J223" i="96"/>
  <c r="I223" i="96"/>
  <c r="H223" i="96"/>
  <c r="Q222" i="96"/>
  <c r="P222" i="96"/>
  <c r="O222" i="96"/>
  <c r="N222" i="96"/>
  <c r="M222" i="96"/>
  <c r="L222" i="96"/>
  <c r="K222" i="96"/>
  <c r="J222" i="96"/>
  <c r="I222" i="96"/>
  <c r="H222" i="96"/>
  <c r="Q221" i="96"/>
  <c r="P221" i="96"/>
  <c r="O221" i="96"/>
  <c r="N221" i="96"/>
  <c r="M221" i="96"/>
  <c r="L221" i="96"/>
  <c r="K221" i="96"/>
  <c r="J221" i="96"/>
  <c r="I221" i="96"/>
  <c r="H221" i="96"/>
  <c r="Q220" i="96"/>
  <c r="P220" i="96"/>
  <c r="O220" i="96"/>
  <c r="N220" i="96"/>
  <c r="M220" i="96"/>
  <c r="L220" i="96"/>
  <c r="K220" i="96"/>
  <c r="J220" i="96"/>
  <c r="I220" i="96"/>
  <c r="H220" i="96"/>
  <c r="Q219" i="96"/>
  <c r="P219" i="96"/>
  <c r="O219" i="96"/>
  <c r="N219" i="96"/>
  <c r="M219" i="96"/>
  <c r="L219" i="96"/>
  <c r="K219" i="96"/>
  <c r="J219" i="96"/>
  <c r="I219" i="96"/>
  <c r="H219" i="96"/>
  <c r="Q218" i="96"/>
  <c r="P218" i="96"/>
  <c r="O218" i="96"/>
  <c r="N218" i="96"/>
  <c r="M218" i="96"/>
  <c r="L218" i="96"/>
  <c r="K218" i="96"/>
  <c r="J218" i="96"/>
  <c r="I218" i="96"/>
  <c r="H218" i="96"/>
  <c r="Q217" i="96"/>
  <c r="P217" i="96"/>
  <c r="O217" i="96"/>
  <c r="N217" i="96"/>
  <c r="M217" i="96"/>
  <c r="L217" i="96"/>
  <c r="K217" i="96"/>
  <c r="J217" i="96"/>
  <c r="I217" i="96"/>
  <c r="H217" i="96"/>
  <c r="Q216" i="96"/>
  <c r="P216" i="96"/>
  <c r="O216" i="96"/>
  <c r="N216" i="96"/>
  <c r="M216" i="96"/>
  <c r="L216" i="96"/>
  <c r="K216" i="96"/>
  <c r="J216" i="96"/>
  <c r="I216" i="96"/>
  <c r="H216" i="96"/>
  <c r="Q215" i="96"/>
  <c r="P215" i="96"/>
  <c r="O215" i="96"/>
  <c r="N215" i="96"/>
  <c r="M215" i="96"/>
  <c r="L215" i="96"/>
  <c r="K215" i="96"/>
  <c r="J215" i="96"/>
  <c r="I215" i="96"/>
  <c r="H215" i="96"/>
  <c r="Q214" i="96"/>
  <c r="P214" i="96"/>
  <c r="O214" i="96"/>
  <c r="N214" i="96"/>
  <c r="M214" i="96"/>
  <c r="L214" i="96"/>
  <c r="K214" i="96"/>
  <c r="J214" i="96"/>
  <c r="I214" i="96"/>
  <c r="H214" i="96"/>
  <c r="Q213" i="96"/>
  <c r="P213" i="96"/>
  <c r="O213" i="96"/>
  <c r="N213" i="96"/>
  <c r="M213" i="96"/>
  <c r="L213" i="96"/>
  <c r="K213" i="96"/>
  <c r="J213" i="96"/>
  <c r="I213" i="96"/>
  <c r="H213" i="96"/>
  <c r="Q212" i="96"/>
  <c r="P212" i="96"/>
  <c r="O212" i="96"/>
  <c r="N212" i="96"/>
  <c r="M212" i="96"/>
  <c r="L212" i="96"/>
  <c r="K212" i="96"/>
  <c r="J212" i="96"/>
  <c r="I212" i="96"/>
  <c r="H212" i="96"/>
  <c r="Q211" i="96"/>
  <c r="P211" i="96"/>
  <c r="O211" i="96"/>
  <c r="N211" i="96"/>
  <c r="M211" i="96"/>
  <c r="L211" i="96"/>
  <c r="K211" i="96"/>
  <c r="J211" i="96"/>
  <c r="I211" i="96"/>
  <c r="H211" i="96"/>
  <c r="Q210" i="96"/>
  <c r="P210" i="96"/>
  <c r="O210" i="96"/>
  <c r="N210" i="96"/>
  <c r="M210" i="96"/>
  <c r="L210" i="96"/>
  <c r="K210" i="96"/>
  <c r="J210" i="96"/>
  <c r="I210" i="96"/>
  <c r="H210" i="96"/>
  <c r="Q209" i="96"/>
  <c r="P209" i="96"/>
  <c r="O209" i="96"/>
  <c r="N209" i="96"/>
  <c r="M209" i="96"/>
  <c r="L209" i="96"/>
  <c r="K209" i="96"/>
  <c r="J209" i="96"/>
  <c r="I209" i="96"/>
  <c r="H209" i="96"/>
  <c r="Q208" i="96"/>
  <c r="P208" i="96"/>
  <c r="O208" i="96"/>
  <c r="N208" i="96"/>
  <c r="M208" i="96"/>
  <c r="L208" i="96"/>
  <c r="K208" i="96"/>
  <c r="J208" i="96"/>
  <c r="I208" i="96"/>
  <c r="H208" i="96"/>
  <c r="Q207" i="96"/>
  <c r="P207" i="96"/>
  <c r="O207" i="96"/>
  <c r="N207" i="96"/>
  <c r="M207" i="96"/>
  <c r="L207" i="96"/>
  <c r="K207" i="96"/>
  <c r="J207" i="96"/>
  <c r="I207" i="96"/>
  <c r="H207" i="96"/>
  <c r="Q206" i="96"/>
  <c r="P206" i="96"/>
  <c r="O206" i="96"/>
  <c r="N206" i="96"/>
  <c r="M206" i="96"/>
  <c r="L206" i="96"/>
  <c r="K206" i="96"/>
  <c r="J206" i="96"/>
  <c r="I206" i="96"/>
  <c r="H206" i="96"/>
  <c r="Q205" i="96"/>
  <c r="P205" i="96"/>
  <c r="O205" i="96"/>
  <c r="N205" i="96"/>
  <c r="M205" i="96"/>
  <c r="L205" i="96"/>
  <c r="K205" i="96"/>
  <c r="J205" i="96"/>
  <c r="I205" i="96"/>
  <c r="H205" i="96"/>
  <c r="Q204" i="96"/>
  <c r="P204" i="96"/>
  <c r="O204" i="96"/>
  <c r="N204" i="96"/>
  <c r="M204" i="96"/>
  <c r="L204" i="96"/>
  <c r="K204" i="96"/>
  <c r="J204" i="96"/>
  <c r="I204" i="96"/>
  <c r="H204" i="96"/>
  <c r="Q203" i="96"/>
  <c r="P203" i="96"/>
  <c r="O203" i="96"/>
  <c r="N203" i="96"/>
  <c r="M203" i="96"/>
  <c r="L203" i="96"/>
  <c r="K203" i="96"/>
  <c r="J203" i="96"/>
  <c r="I203" i="96"/>
  <c r="H203" i="96"/>
  <c r="Q202" i="96"/>
  <c r="P202" i="96"/>
  <c r="O202" i="96"/>
  <c r="N202" i="96"/>
  <c r="M202" i="96"/>
  <c r="L202" i="96"/>
  <c r="K202" i="96"/>
  <c r="J202" i="96"/>
  <c r="I202" i="96"/>
  <c r="H202" i="96"/>
  <c r="Q201" i="96"/>
  <c r="P201" i="96"/>
  <c r="O201" i="96"/>
  <c r="N201" i="96"/>
  <c r="M201" i="96"/>
  <c r="L201" i="96"/>
  <c r="K201" i="96"/>
  <c r="J201" i="96"/>
  <c r="I201" i="96"/>
  <c r="H201" i="96"/>
  <c r="Q200" i="96"/>
  <c r="P200" i="96"/>
  <c r="O200" i="96"/>
  <c r="N200" i="96"/>
  <c r="M200" i="96"/>
  <c r="L200" i="96"/>
  <c r="K200" i="96"/>
  <c r="J200" i="96"/>
  <c r="I200" i="96"/>
  <c r="H200" i="96"/>
  <c r="Q199" i="96"/>
  <c r="P199" i="96"/>
  <c r="O199" i="96"/>
  <c r="N199" i="96"/>
  <c r="M199" i="96"/>
  <c r="L199" i="96"/>
  <c r="K199" i="96"/>
  <c r="J199" i="96"/>
  <c r="I199" i="96"/>
  <c r="H199" i="96"/>
  <c r="Q198" i="96"/>
  <c r="P198" i="96"/>
  <c r="O198" i="96"/>
  <c r="N198" i="96"/>
  <c r="M198" i="96"/>
  <c r="L198" i="96"/>
  <c r="K198" i="96"/>
  <c r="J198" i="96"/>
  <c r="I198" i="96"/>
  <c r="H198" i="96"/>
  <c r="Q197" i="96"/>
  <c r="P197" i="96"/>
  <c r="O197" i="96"/>
  <c r="N197" i="96"/>
  <c r="M197" i="96"/>
  <c r="L197" i="96"/>
  <c r="K197" i="96"/>
  <c r="J197" i="96"/>
  <c r="I197" i="96"/>
  <c r="H197" i="96"/>
  <c r="Q196" i="96"/>
  <c r="P196" i="96"/>
  <c r="O196" i="96"/>
  <c r="N196" i="96"/>
  <c r="M196" i="96"/>
  <c r="L196" i="96"/>
  <c r="K196" i="96"/>
  <c r="J196" i="96"/>
  <c r="I196" i="96"/>
  <c r="H196" i="96"/>
  <c r="Q195" i="96"/>
  <c r="P195" i="96"/>
  <c r="O195" i="96"/>
  <c r="N195" i="96"/>
  <c r="M195" i="96"/>
  <c r="L195" i="96"/>
  <c r="K195" i="96"/>
  <c r="J195" i="96"/>
  <c r="I195" i="96"/>
  <c r="H195" i="96"/>
  <c r="Q194" i="96"/>
  <c r="P194" i="96"/>
  <c r="O194" i="96"/>
  <c r="N194" i="96"/>
  <c r="M194" i="96"/>
  <c r="L194" i="96"/>
  <c r="K194" i="96"/>
  <c r="J194" i="96"/>
  <c r="I194" i="96"/>
  <c r="H194" i="96"/>
  <c r="Q193" i="96"/>
  <c r="P193" i="96"/>
  <c r="O193" i="96"/>
  <c r="N193" i="96"/>
  <c r="M193" i="96"/>
  <c r="L193" i="96"/>
  <c r="K193" i="96"/>
  <c r="J193" i="96"/>
  <c r="I193" i="96"/>
  <c r="H193" i="96"/>
  <c r="Q192" i="96"/>
  <c r="P192" i="96"/>
  <c r="O192" i="96"/>
  <c r="N192" i="96"/>
  <c r="M192" i="96"/>
  <c r="L192" i="96"/>
  <c r="K192" i="96"/>
  <c r="J192" i="96"/>
  <c r="I192" i="96"/>
  <c r="H192" i="96"/>
  <c r="Q191" i="96"/>
  <c r="P191" i="96"/>
  <c r="O191" i="96"/>
  <c r="N191" i="96"/>
  <c r="M191" i="96"/>
  <c r="L191" i="96"/>
  <c r="K191" i="96"/>
  <c r="J191" i="96"/>
  <c r="I191" i="96"/>
  <c r="H191" i="96"/>
  <c r="Q190" i="96"/>
  <c r="P190" i="96"/>
  <c r="O190" i="96"/>
  <c r="N190" i="96"/>
  <c r="M190" i="96"/>
  <c r="L190" i="96"/>
  <c r="K190" i="96"/>
  <c r="J190" i="96"/>
  <c r="I190" i="96"/>
  <c r="H190" i="96"/>
  <c r="Q189" i="96"/>
  <c r="P189" i="96"/>
  <c r="O189" i="96"/>
  <c r="N189" i="96"/>
  <c r="M189" i="96"/>
  <c r="L189" i="96"/>
  <c r="K189" i="96"/>
  <c r="J189" i="96"/>
  <c r="I189" i="96"/>
  <c r="H189" i="96"/>
  <c r="Q188" i="96"/>
  <c r="P188" i="96"/>
  <c r="O188" i="96"/>
  <c r="N188" i="96"/>
  <c r="M188" i="96"/>
  <c r="L188" i="96"/>
  <c r="K188" i="96"/>
  <c r="J188" i="96"/>
  <c r="I188" i="96"/>
  <c r="H188" i="96"/>
  <c r="Q187" i="96"/>
  <c r="P187" i="96"/>
  <c r="O187" i="96"/>
  <c r="N187" i="96"/>
  <c r="M187" i="96"/>
  <c r="L187" i="96"/>
  <c r="K187" i="96"/>
  <c r="J187" i="96"/>
  <c r="I187" i="96"/>
  <c r="H187" i="96"/>
  <c r="Q186" i="96"/>
  <c r="P186" i="96"/>
  <c r="O186" i="96"/>
  <c r="N186" i="96"/>
  <c r="M186" i="96"/>
  <c r="L186" i="96"/>
  <c r="K186" i="96"/>
  <c r="J186" i="96"/>
  <c r="I186" i="96"/>
  <c r="H186" i="96"/>
  <c r="Q185" i="96"/>
  <c r="P185" i="96"/>
  <c r="O185" i="96"/>
  <c r="N185" i="96"/>
  <c r="M185" i="96"/>
  <c r="L185" i="96"/>
  <c r="K185" i="96"/>
  <c r="J185" i="96"/>
  <c r="I185" i="96"/>
  <c r="H185" i="96"/>
  <c r="Q184" i="96"/>
  <c r="P184" i="96"/>
  <c r="O184" i="96"/>
  <c r="N184" i="96"/>
  <c r="M184" i="96"/>
  <c r="L184" i="96"/>
  <c r="K184" i="96"/>
  <c r="J184" i="96"/>
  <c r="I184" i="96"/>
  <c r="H184" i="96"/>
  <c r="Q183" i="96"/>
  <c r="P183" i="96"/>
  <c r="O183" i="96"/>
  <c r="N183" i="96"/>
  <c r="M183" i="96"/>
  <c r="L183" i="96"/>
  <c r="K183" i="96"/>
  <c r="J183" i="96"/>
  <c r="I183" i="96"/>
  <c r="H183" i="96"/>
  <c r="Q182" i="96"/>
  <c r="P182" i="96"/>
  <c r="O182" i="96"/>
  <c r="N182" i="96"/>
  <c r="M182" i="96"/>
  <c r="L182" i="96"/>
  <c r="K182" i="96"/>
  <c r="J182" i="96"/>
  <c r="I182" i="96"/>
  <c r="H182" i="96"/>
  <c r="Q181" i="96"/>
  <c r="P181" i="96"/>
  <c r="O181" i="96"/>
  <c r="N181" i="96"/>
  <c r="M181" i="96"/>
  <c r="L181" i="96"/>
  <c r="K181" i="96"/>
  <c r="J181" i="96"/>
  <c r="I181" i="96"/>
  <c r="H181" i="96"/>
  <c r="Q180" i="96"/>
  <c r="P180" i="96"/>
  <c r="O180" i="96"/>
  <c r="N180" i="96"/>
  <c r="M180" i="96"/>
  <c r="L180" i="96"/>
  <c r="K180" i="96"/>
  <c r="J180" i="96"/>
  <c r="I180" i="96"/>
  <c r="H180" i="96"/>
  <c r="Q179" i="96"/>
  <c r="P179" i="96"/>
  <c r="O179" i="96"/>
  <c r="N179" i="96"/>
  <c r="M179" i="96"/>
  <c r="L179" i="96"/>
  <c r="K179" i="96"/>
  <c r="J179" i="96"/>
  <c r="I179" i="96"/>
  <c r="H179" i="96"/>
  <c r="Q178" i="96"/>
  <c r="P178" i="96"/>
  <c r="O178" i="96"/>
  <c r="N178" i="96"/>
  <c r="M178" i="96"/>
  <c r="L178" i="96"/>
  <c r="K178" i="96"/>
  <c r="J178" i="96"/>
  <c r="I178" i="96"/>
  <c r="H178" i="96"/>
  <c r="Q177" i="96"/>
  <c r="P177" i="96"/>
  <c r="O177" i="96"/>
  <c r="N177" i="96"/>
  <c r="M177" i="96"/>
  <c r="L177" i="96"/>
  <c r="K177" i="96"/>
  <c r="J177" i="96"/>
  <c r="I177" i="96"/>
  <c r="H177" i="96"/>
  <c r="Q176" i="96"/>
  <c r="P176" i="96"/>
  <c r="O176" i="96"/>
  <c r="N176" i="96"/>
  <c r="M176" i="96"/>
  <c r="L176" i="96"/>
  <c r="K176" i="96"/>
  <c r="J176" i="96"/>
  <c r="I176" i="96"/>
  <c r="H176" i="96"/>
  <c r="Q175" i="96"/>
  <c r="P175" i="96"/>
  <c r="O175" i="96"/>
  <c r="N175" i="96"/>
  <c r="M175" i="96"/>
  <c r="L175" i="96"/>
  <c r="K175" i="96"/>
  <c r="J175" i="96"/>
  <c r="I175" i="96"/>
  <c r="H175" i="96"/>
  <c r="Q174" i="96"/>
  <c r="P174" i="96"/>
  <c r="O174" i="96"/>
  <c r="N174" i="96"/>
  <c r="M174" i="96"/>
  <c r="L174" i="96"/>
  <c r="K174" i="96"/>
  <c r="J174" i="96"/>
  <c r="I174" i="96"/>
  <c r="H174" i="96"/>
  <c r="Q173" i="96"/>
  <c r="P173" i="96"/>
  <c r="O173" i="96"/>
  <c r="N173" i="96"/>
  <c r="M173" i="96"/>
  <c r="L173" i="96"/>
  <c r="K173" i="96"/>
  <c r="J173" i="96"/>
  <c r="I173" i="96"/>
  <c r="H173" i="96"/>
  <c r="Q172" i="96"/>
  <c r="P172" i="96"/>
  <c r="O172" i="96"/>
  <c r="N172" i="96"/>
  <c r="M172" i="96"/>
  <c r="L172" i="96"/>
  <c r="K172" i="96"/>
  <c r="J172" i="96"/>
  <c r="I172" i="96"/>
  <c r="H172" i="96"/>
  <c r="Q171" i="96"/>
  <c r="P171" i="96"/>
  <c r="O171" i="96"/>
  <c r="N171" i="96"/>
  <c r="M171" i="96"/>
  <c r="L171" i="96"/>
  <c r="K171" i="96"/>
  <c r="J171" i="96"/>
  <c r="I171" i="96"/>
  <c r="H171" i="96"/>
  <c r="Q170" i="96"/>
  <c r="P170" i="96"/>
  <c r="O170" i="96"/>
  <c r="N170" i="96"/>
  <c r="M170" i="96"/>
  <c r="L170" i="96"/>
  <c r="K170" i="96"/>
  <c r="J170" i="96"/>
  <c r="I170" i="96"/>
  <c r="H170" i="96"/>
  <c r="Q169" i="96"/>
  <c r="P169" i="96"/>
  <c r="O169" i="96"/>
  <c r="N169" i="96"/>
  <c r="M169" i="96"/>
  <c r="L169" i="96"/>
  <c r="K169" i="96"/>
  <c r="J169" i="96"/>
  <c r="I169" i="96"/>
  <c r="H169" i="96"/>
  <c r="Q168" i="96"/>
  <c r="P168" i="96"/>
  <c r="O168" i="96"/>
  <c r="N168" i="96"/>
  <c r="M168" i="96"/>
  <c r="L168" i="96"/>
  <c r="K168" i="96"/>
  <c r="J168" i="96"/>
  <c r="I168" i="96"/>
  <c r="H168" i="96"/>
  <c r="Q167" i="96"/>
  <c r="P167" i="96"/>
  <c r="O167" i="96"/>
  <c r="N167" i="96"/>
  <c r="M167" i="96"/>
  <c r="L167" i="96"/>
  <c r="K167" i="96"/>
  <c r="J167" i="96"/>
  <c r="I167" i="96"/>
  <c r="H167" i="96"/>
  <c r="Q166" i="96"/>
  <c r="P166" i="96"/>
  <c r="O166" i="96"/>
  <c r="N166" i="96"/>
  <c r="M166" i="96"/>
  <c r="L166" i="96"/>
  <c r="K166" i="96"/>
  <c r="J166" i="96"/>
  <c r="I166" i="96"/>
  <c r="H166" i="96"/>
  <c r="Q165" i="96"/>
  <c r="P165" i="96"/>
  <c r="O165" i="96"/>
  <c r="N165" i="96"/>
  <c r="M165" i="96"/>
  <c r="L165" i="96"/>
  <c r="K165" i="96"/>
  <c r="J165" i="96"/>
  <c r="I165" i="96"/>
  <c r="H165" i="96"/>
  <c r="Q164" i="96"/>
  <c r="P164" i="96"/>
  <c r="O164" i="96"/>
  <c r="N164" i="96"/>
  <c r="M164" i="96"/>
  <c r="L164" i="96"/>
  <c r="K164" i="96"/>
  <c r="J164" i="96"/>
  <c r="I164" i="96"/>
  <c r="H164" i="96"/>
  <c r="Q163" i="96"/>
  <c r="P163" i="96"/>
  <c r="O163" i="96"/>
  <c r="N163" i="96"/>
  <c r="M163" i="96"/>
  <c r="L163" i="96"/>
  <c r="K163" i="96"/>
  <c r="J163" i="96"/>
  <c r="I163" i="96"/>
  <c r="H163" i="96"/>
  <c r="Q162" i="96"/>
  <c r="P162" i="96"/>
  <c r="O162" i="96"/>
  <c r="N162" i="96"/>
  <c r="M162" i="96"/>
  <c r="L162" i="96"/>
  <c r="K162" i="96"/>
  <c r="J162" i="96"/>
  <c r="I162" i="96"/>
  <c r="H162" i="96"/>
  <c r="Q161" i="96"/>
  <c r="P161" i="96"/>
  <c r="O161" i="96"/>
  <c r="N161" i="96"/>
  <c r="M161" i="96"/>
  <c r="L161" i="96"/>
  <c r="K161" i="96"/>
  <c r="J161" i="96"/>
  <c r="I161" i="96"/>
  <c r="H161" i="96"/>
  <c r="Q160" i="96"/>
  <c r="P160" i="96"/>
  <c r="O160" i="96"/>
  <c r="N160" i="96"/>
  <c r="M160" i="96"/>
  <c r="L160" i="96"/>
  <c r="K160" i="96"/>
  <c r="J160" i="96"/>
  <c r="I160" i="96"/>
  <c r="H160" i="96"/>
  <c r="Q159" i="96"/>
  <c r="P159" i="96"/>
  <c r="O159" i="96"/>
  <c r="N159" i="96"/>
  <c r="M159" i="96"/>
  <c r="L159" i="96"/>
  <c r="K159" i="96"/>
  <c r="J159" i="96"/>
  <c r="I159" i="96"/>
  <c r="H159" i="96"/>
  <c r="Q158" i="96"/>
  <c r="P158" i="96"/>
  <c r="O158" i="96"/>
  <c r="N158" i="96"/>
  <c r="M158" i="96"/>
  <c r="L158" i="96"/>
  <c r="K158" i="96"/>
  <c r="J158" i="96"/>
  <c r="I158" i="96"/>
  <c r="H158" i="96"/>
  <c r="Q157" i="96"/>
  <c r="P157" i="96"/>
  <c r="O157" i="96"/>
  <c r="N157" i="96"/>
  <c r="M157" i="96"/>
  <c r="L157" i="96"/>
  <c r="K157" i="96"/>
  <c r="J157" i="96"/>
  <c r="I157" i="96"/>
  <c r="H157" i="96"/>
  <c r="Q156" i="96"/>
  <c r="P156" i="96"/>
  <c r="O156" i="96"/>
  <c r="N156" i="96"/>
  <c r="M156" i="96"/>
  <c r="L156" i="96"/>
  <c r="K156" i="96"/>
  <c r="J156" i="96"/>
  <c r="I156" i="96"/>
  <c r="H156" i="96"/>
  <c r="Q155" i="96"/>
  <c r="P155" i="96"/>
  <c r="O155" i="96"/>
  <c r="N155" i="96"/>
  <c r="M155" i="96"/>
  <c r="L155" i="96"/>
  <c r="K155" i="96"/>
  <c r="J155" i="96"/>
  <c r="I155" i="96"/>
  <c r="H155" i="96"/>
  <c r="Q154" i="96"/>
  <c r="P154" i="96"/>
  <c r="O154" i="96"/>
  <c r="N154" i="96"/>
  <c r="M154" i="96"/>
  <c r="L154" i="96"/>
  <c r="K154" i="96"/>
  <c r="J154" i="96"/>
  <c r="I154" i="96"/>
  <c r="H154" i="96"/>
  <c r="Q153" i="96"/>
  <c r="P153" i="96"/>
  <c r="O153" i="96"/>
  <c r="N153" i="96"/>
  <c r="M153" i="96"/>
  <c r="L153" i="96"/>
  <c r="K153" i="96"/>
  <c r="J153" i="96"/>
  <c r="I153" i="96"/>
  <c r="H153" i="96"/>
  <c r="Q152" i="96"/>
  <c r="P152" i="96"/>
  <c r="O152" i="96"/>
  <c r="N152" i="96"/>
  <c r="M152" i="96"/>
  <c r="L152" i="96"/>
  <c r="K152" i="96"/>
  <c r="J152" i="96"/>
  <c r="I152" i="96"/>
  <c r="H152" i="96"/>
  <c r="Q151" i="96"/>
  <c r="P151" i="96"/>
  <c r="O151" i="96"/>
  <c r="N151" i="96"/>
  <c r="M151" i="96"/>
  <c r="L151" i="96"/>
  <c r="K151" i="96"/>
  <c r="J151" i="96"/>
  <c r="I151" i="96"/>
  <c r="H151" i="96"/>
  <c r="Q150" i="96"/>
  <c r="P150" i="96"/>
  <c r="O150" i="96"/>
  <c r="N150" i="96"/>
  <c r="M150" i="96"/>
  <c r="L150" i="96"/>
  <c r="K150" i="96"/>
  <c r="J150" i="96"/>
  <c r="I150" i="96"/>
  <c r="H150" i="96"/>
  <c r="Q149" i="96"/>
  <c r="P149" i="96"/>
  <c r="O149" i="96"/>
  <c r="N149" i="96"/>
  <c r="M149" i="96"/>
  <c r="L149" i="96"/>
  <c r="K149" i="96"/>
  <c r="J149" i="96"/>
  <c r="I149" i="96"/>
  <c r="H149" i="96"/>
  <c r="Q148" i="96"/>
  <c r="P148" i="96"/>
  <c r="O148" i="96"/>
  <c r="N148" i="96"/>
  <c r="M148" i="96"/>
  <c r="L148" i="96"/>
  <c r="K148" i="96"/>
  <c r="J148" i="96"/>
  <c r="I148" i="96"/>
  <c r="H148" i="96"/>
  <c r="Q147" i="96"/>
  <c r="P147" i="96"/>
  <c r="O147" i="96"/>
  <c r="N147" i="96"/>
  <c r="M147" i="96"/>
  <c r="L147" i="96"/>
  <c r="K147" i="96"/>
  <c r="J147" i="96"/>
  <c r="I147" i="96"/>
  <c r="H147" i="96"/>
  <c r="Q146" i="96"/>
  <c r="P146" i="96"/>
  <c r="O146" i="96"/>
  <c r="N146" i="96"/>
  <c r="M146" i="96"/>
  <c r="L146" i="96"/>
  <c r="K146" i="96"/>
  <c r="J146" i="96"/>
  <c r="I146" i="96"/>
  <c r="H146" i="96"/>
  <c r="Q145" i="96"/>
  <c r="P145" i="96"/>
  <c r="O145" i="96"/>
  <c r="N145" i="96"/>
  <c r="M145" i="96"/>
  <c r="L145" i="96"/>
  <c r="K145" i="96"/>
  <c r="J145" i="96"/>
  <c r="I145" i="96"/>
  <c r="H145" i="96"/>
  <c r="Q144" i="96"/>
  <c r="P144" i="96"/>
  <c r="O144" i="96"/>
  <c r="N144" i="96"/>
  <c r="M144" i="96"/>
  <c r="L144" i="96"/>
  <c r="K144" i="96"/>
  <c r="J144" i="96"/>
  <c r="I144" i="96"/>
  <c r="H144" i="96"/>
  <c r="Q143" i="96"/>
  <c r="P143" i="96"/>
  <c r="O143" i="96"/>
  <c r="N143" i="96"/>
  <c r="M143" i="96"/>
  <c r="L143" i="96"/>
  <c r="K143" i="96"/>
  <c r="J143" i="96"/>
  <c r="I143" i="96"/>
  <c r="H143" i="96"/>
  <c r="Q142" i="96"/>
  <c r="P142" i="96"/>
  <c r="O142" i="96"/>
  <c r="N142" i="96"/>
  <c r="M142" i="96"/>
  <c r="L142" i="96"/>
  <c r="K142" i="96"/>
  <c r="J142" i="96"/>
  <c r="I142" i="96"/>
  <c r="H142" i="96"/>
  <c r="Q141" i="96"/>
  <c r="P141" i="96"/>
  <c r="O141" i="96"/>
  <c r="N141" i="96"/>
  <c r="M141" i="96"/>
  <c r="L141" i="96"/>
  <c r="K141" i="96"/>
  <c r="J141" i="96"/>
  <c r="I141" i="96"/>
  <c r="H141" i="96"/>
  <c r="Q140" i="96"/>
  <c r="P140" i="96"/>
  <c r="O140" i="96"/>
  <c r="N140" i="96"/>
  <c r="M140" i="96"/>
  <c r="L140" i="96"/>
  <c r="K140" i="96"/>
  <c r="J140" i="96"/>
  <c r="I140" i="96"/>
  <c r="H140" i="96"/>
  <c r="Q139" i="96"/>
  <c r="P139" i="96"/>
  <c r="O139" i="96"/>
  <c r="N139" i="96"/>
  <c r="M139" i="96"/>
  <c r="L139" i="96"/>
  <c r="K139" i="96"/>
  <c r="J139" i="96"/>
  <c r="I139" i="96"/>
  <c r="H139" i="96"/>
  <c r="Q138" i="96"/>
  <c r="P138" i="96"/>
  <c r="O138" i="96"/>
  <c r="N138" i="96"/>
  <c r="M138" i="96"/>
  <c r="L138" i="96"/>
  <c r="K138" i="96"/>
  <c r="J138" i="96"/>
  <c r="I138" i="96"/>
  <c r="H138" i="96"/>
  <c r="Q137" i="96"/>
  <c r="P137" i="96"/>
  <c r="O137" i="96"/>
  <c r="N137" i="96"/>
  <c r="M137" i="96"/>
  <c r="L137" i="96"/>
  <c r="K137" i="96"/>
  <c r="J137" i="96"/>
  <c r="I137" i="96"/>
  <c r="H137" i="96"/>
  <c r="Q136" i="96"/>
  <c r="P136" i="96"/>
  <c r="O136" i="96"/>
  <c r="N136" i="96"/>
  <c r="M136" i="96"/>
  <c r="L136" i="96"/>
  <c r="K136" i="96"/>
  <c r="J136" i="96"/>
  <c r="I136" i="96"/>
  <c r="H136" i="96"/>
  <c r="Q135" i="96"/>
  <c r="P135" i="96"/>
  <c r="O135" i="96"/>
  <c r="N135" i="96"/>
  <c r="M135" i="96"/>
  <c r="L135" i="96"/>
  <c r="K135" i="96"/>
  <c r="J135" i="96"/>
  <c r="I135" i="96"/>
  <c r="H135" i="96"/>
  <c r="Q134" i="96"/>
  <c r="P134" i="96"/>
  <c r="O134" i="96"/>
  <c r="N134" i="96"/>
  <c r="M134" i="96"/>
  <c r="L134" i="96"/>
  <c r="K134" i="96"/>
  <c r="J134" i="96"/>
  <c r="I134" i="96"/>
  <c r="H134" i="96"/>
  <c r="Q133" i="96"/>
  <c r="P133" i="96"/>
  <c r="O133" i="96"/>
  <c r="N133" i="96"/>
  <c r="M133" i="96"/>
  <c r="L133" i="96"/>
  <c r="K133" i="96"/>
  <c r="J133" i="96"/>
  <c r="I133" i="96"/>
  <c r="H133" i="96"/>
  <c r="Q132" i="96"/>
  <c r="P132" i="96"/>
  <c r="O132" i="96"/>
  <c r="N132" i="96"/>
  <c r="M132" i="96"/>
  <c r="L132" i="96"/>
  <c r="K132" i="96"/>
  <c r="J132" i="96"/>
  <c r="I132" i="96"/>
  <c r="H132" i="96"/>
  <c r="Q131" i="96"/>
  <c r="P131" i="96"/>
  <c r="O131" i="96"/>
  <c r="N131" i="96"/>
  <c r="M131" i="96"/>
  <c r="L131" i="96"/>
  <c r="K131" i="96"/>
  <c r="J131" i="96"/>
  <c r="I131" i="96"/>
  <c r="H131" i="96"/>
  <c r="Q130" i="96"/>
  <c r="P130" i="96"/>
  <c r="O130" i="96"/>
  <c r="N130" i="96"/>
  <c r="M130" i="96"/>
  <c r="L130" i="96"/>
  <c r="K130" i="96"/>
  <c r="J130" i="96"/>
  <c r="I130" i="96"/>
  <c r="H130" i="96"/>
  <c r="Q129" i="96"/>
  <c r="P129" i="96"/>
  <c r="O129" i="96"/>
  <c r="N129" i="96"/>
  <c r="M129" i="96"/>
  <c r="L129" i="96"/>
  <c r="K129" i="96"/>
  <c r="J129" i="96"/>
  <c r="I129" i="96"/>
  <c r="H129" i="96"/>
  <c r="Q128" i="96"/>
  <c r="P128" i="96"/>
  <c r="O128" i="96"/>
  <c r="N128" i="96"/>
  <c r="M128" i="96"/>
  <c r="L128" i="96"/>
  <c r="K128" i="96"/>
  <c r="J128" i="96"/>
  <c r="I128" i="96"/>
  <c r="H128" i="96"/>
  <c r="Q127" i="96"/>
  <c r="P127" i="96"/>
  <c r="O127" i="96"/>
  <c r="N127" i="96"/>
  <c r="M127" i="96"/>
  <c r="L127" i="96"/>
  <c r="K127" i="96"/>
  <c r="J127" i="96"/>
  <c r="I127" i="96"/>
  <c r="H127" i="96"/>
  <c r="Q126" i="96"/>
  <c r="P126" i="96"/>
  <c r="O126" i="96"/>
  <c r="N126" i="96"/>
  <c r="M126" i="96"/>
  <c r="L126" i="96"/>
  <c r="K126" i="96"/>
  <c r="J126" i="96"/>
  <c r="I126" i="96"/>
  <c r="H126" i="96"/>
  <c r="Q125" i="96"/>
  <c r="P125" i="96"/>
  <c r="O125" i="96"/>
  <c r="N125" i="96"/>
  <c r="M125" i="96"/>
  <c r="L125" i="96"/>
  <c r="K125" i="96"/>
  <c r="J125" i="96"/>
  <c r="I125" i="96"/>
  <c r="H125" i="96"/>
  <c r="Q124" i="96"/>
  <c r="P124" i="96"/>
  <c r="O124" i="96"/>
  <c r="N124" i="96"/>
  <c r="M124" i="96"/>
  <c r="L124" i="96"/>
  <c r="K124" i="96"/>
  <c r="J124" i="96"/>
  <c r="I124" i="96"/>
  <c r="H124" i="96"/>
  <c r="Q123" i="96"/>
  <c r="P123" i="96"/>
  <c r="O123" i="96"/>
  <c r="N123" i="96"/>
  <c r="M123" i="96"/>
  <c r="L123" i="96"/>
  <c r="K123" i="96"/>
  <c r="J123" i="96"/>
  <c r="I123" i="96"/>
  <c r="H123" i="96"/>
  <c r="Q122" i="96"/>
  <c r="P122" i="96"/>
  <c r="O122" i="96"/>
  <c r="N122" i="96"/>
  <c r="M122" i="96"/>
  <c r="L122" i="96"/>
  <c r="K122" i="96"/>
  <c r="J122" i="96"/>
  <c r="I122" i="96"/>
  <c r="H122" i="96"/>
  <c r="Q121" i="96"/>
  <c r="P121" i="96"/>
  <c r="O121" i="96"/>
  <c r="N121" i="96"/>
  <c r="M121" i="96"/>
  <c r="L121" i="96"/>
  <c r="K121" i="96"/>
  <c r="J121" i="96"/>
  <c r="I121" i="96"/>
  <c r="H121" i="96"/>
  <c r="Q120" i="96"/>
  <c r="P120" i="96"/>
  <c r="O120" i="96"/>
  <c r="N120" i="96"/>
  <c r="M120" i="96"/>
  <c r="L120" i="96"/>
  <c r="K120" i="96"/>
  <c r="J120" i="96"/>
  <c r="I120" i="96"/>
  <c r="H120" i="96"/>
  <c r="Q119" i="96"/>
  <c r="P119" i="96"/>
  <c r="O119" i="96"/>
  <c r="N119" i="96"/>
  <c r="M119" i="96"/>
  <c r="L119" i="96"/>
  <c r="K119" i="96"/>
  <c r="J119" i="96"/>
  <c r="I119" i="96"/>
  <c r="H119" i="96"/>
  <c r="Q118" i="96"/>
  <c r="P118" i="96"/>
  <c r="O118" i="96"/>
  <c r="N118" i="96"/>
  <c r="M118" i="96"/>
  <c r="L118" i="96"/>
  <c r="K118" i="96"/>
  <c r="J118" i="96"/>
  <c r="I118" i="96"/>
  <c r="H118" i="96"/>
  <c r="Q117" i="96"/>
  <c r="P117" i="96"/>
  <c r="O117" i="96"/>
  <c r="N117" i="96"/>
  <c r="M117" i="96"/>
  <c r="L117" i="96"/>
  <c r="K117" i="96"/>
  <c r="J117" i="96"/>
  <c r="I117" i="96"/>
  <c r="H117" i="96"/>
  <c r="Q116" i="96"/>
  <c r="P116" i="96"/>
  <c r="O116" i="96"/>
  <c r="N116" i="96"/>
  <c r="M116" i="96"/>
  <c r="L116" i="96"/>
  <c r="K116" i="96"/>
  <c r="J116" i="96"/>
  <c r="I116" i="96"/>
  <c r="H116" i="96"/>
  <c r="Q115" i="96"/>
  <c r="P115" i="96"/>
  <c r="O115" i="96"/>
  <c r="N115" i="96"/>
  <c r="M115" i="96"/>
  <c r="L115" i="96"/>
  <c r="K115" i="96"/>
  <c r="J115" i="96"/>
  <c r="I115" i="96"/>
  <c r="H115" i="96"/>
  <c r="Q114" i="96"/>
  <c r="P114" i="96"/>
  <c r="O114" i="96"/>
  <c r="N114" i="96"/>
  <c r="M114" i="96"/>
  <c r="L114" i="96"/>
  <c r="K114" i="96"/>
  <c r="J114" i="96"/>
  <c r="I114" i="96"/>
  <c r="H114" i="96"/>
  <c r="Q113" i="96"/>
  <c r="P113" i="96"/>
  <c r="O113" i="96"/>
  <c r="N113" i="96"/>
  <c r="M113" i="96"/>
  <c r="L113" i="96"/>
  <c r="K113" i="96"/>
  <c r="J113" i="96"/>
  <c r="I113" i="96"/>
  <c r="H113" i="96"/>
  <c r="Q112" i="96"/>
  <c r="P112" i="96"/>
  <c r="O112" i="96"/>
  <c r="N112" i="96"/>
  <c r="M112" i="96"/>
  <c r="L112" i="96"/>
  <c r="K112" i="96"/>
  <c r="J112" i="96"/>
  <c r="I112" i="96"/>
  <c r="H112" i="96"/>
  <c r="Q111" i="96"/>
  <c r="P111" i="96"/>
  <c r="O111" i="96"/>
  <c r="N111" i="96"/>
  <c r="M111" i="96"/>
  <c r="L111" i="96"/>
  <c r="K111" i="96"/>
  <c r="J111" i="96"/>
  <c r="I111" i="96"/>
  <c r="H111" i="96"/>
  <c r="Q110" i="96"/>
  <c r="P110" i="96"/>
  <c r="O110" i="96"/>
  <c r="N110" i="96"/>
  <c r="M110" i="96"/>
  <c r="L110" i="96"/>
  <c r="K110" i="96"/>
  <c r="J110" i="96"/>
  <c r="I110" i="96"/>
  <c r="H110" i="96"/>
  <c r="Q109" i="96"/>
  <c r="P109" i="96"/>
  <c r="O109" i="96"/>
  <c r="N109" i="96"/>
  <c r="M109" i="96"/>
  <c r="L109" i="96"/>
  <c r="K109" i="96"/>
  <c r="J109" i="96"/>
  <c r="I109" i="96"/>
  <c r="H109" i="96"/>
  <c r="Q108" i="96"/>
  <c r="P108" i="96"/>
  <c r="O108" i="96"/>
  <c r="N108" i="96"/>
  <c r="M108" i="96"/>
  <c r="L108" i="96"/>
  <c r="K108" i="96"/>
  <c r="J108" i="96"/>
  <c r="I108" i="96"/>
  <c r="H108" i="96"/>
  <c r="Q107" i="96"/>
  <c r="P107" i="96"/>
  <c r="O107" i="96"/>
  <c r="N107" i="96"/>
  <c r="M107" i="96"/>
  <c r="L107" i="96"/>
  <c r="K107" i="96"/>
  <c r="J107" i="96"/>
  <c r="I107" i="96"/>
  <c r="H107" i="96"/>
  <c r="Q106" i="96"/>
  <c r="P106" i="96"/>
  <c r="O106" i="96"/>
  <c r="N106" i="96"/>
  <c r="M106" i="96"/>
  <c r="L106" i="96"/>
  <c r="K106" i="96"/>
  <c r="J106" i="96"/>
  <c r="I106" i="96"/>
  <c r="H106" i="96"/>
  <c r="Q105" i="96"/>
  <c r="P105" i="96"/>
  <c r="O105" i="96"/>
  <c r="N105" i="96"/>
  <c r="M105" i="96"/>
  <c r="L105" i="96"/>
  <c r="K105" i="96"/>
  <c r="J105" i="96"/>
  <c r="I105" i="96"/>
  <c r="H105" i="96"/>
  <c r="Q104" i="96"/>
  <c r="P104" i="96"/>
  <c r="O104" i="96"/>
  <c r="N104" i="96"/>
  <c r="M104" i="96"/>
  <c r="L104" i="96"/>
  <c r="K104" i="96"/>
  <c r="J104" i="96"/>
  <c r="I104" i="96"/>
  <c r="H104" i="96"/>
  <c r="Q103" i="96"/>
  <c r="P103" i="96"/>
  <c r="O103" i="96"/>
  <c r="N103" i="96"/>
  <c r="M103" i="96"/>
  <c r="L103" i="96"/>
  <c r="K103" i="96"/>
  <c r="J103" i="96"/>
  <c r="I103" i="96"/>
  <c r="H103" i="96"/>
  <c r="Q102" i="96"/>
  <c r="P102" i="96"/>
  <c r="O102" i="96"/>
  <c r="N102" i="96"/>
  <c r="M102" i="96"/>
  <c r="L102" i="96"/>
  <c r="K102" i="96"/>
  <c r="J102" i="96"/>
  <c r="I102" i="96"/>
  <c r="H102" i="96"/>
  <c r="Q101" i="96"/>
  <c r="P101" i="96"/>
  <c r="O101" i="96"/>
  <c r="N101" i="96"/>
  <c r="M101" i="96"/>
  <c r="L101" i="96"/>
  <c r="K101" i="96"/>
  <c r="J101" i="96"/>
  <c r="I101" i="96"/>
  <c r="H101" i="96"/>
  <c r="Q100" i="96"/>
  <c r="P100" i="96"/>
  <c r="O100" i="96"/>
  <c r="N100" i="96"/>
  <c r="M100" i="96"/>
  <c r="L100" i="96"/>
  <c r="K100" i="96"/>
  <c r="J100" i="96"/>
  <c r="I100" i="96"/>
  <c r="H100" i="96"/>
  <c r="Q99" i="96"/>
  <c r="P99" i="96"/>
  <c r="O99" i="96"/>
  <c r="N99" i="96"/>
  <c r="M99" i="96"/>
  <c r="L99" i="96"/>
  <c r="K99" i="96"/>
  <c r="J99" i="96"/>
  <c r="I99" i="96"/>
  <c r="H99" i="96"/>
  <c r="Q98" i="96"/>
  <c r="P98" i="96"/>
  <c r="O98" i="96"/>
  <c r="N98" i="96"/>
  <c r="M98" i="96"/>
  <c r="L98" i="96"/>
  <c r="K98" i="96"/>
  <c r="J98" i="96"/>
  <c r="I98" i="96"/>
  <c r="H98" i="96"/>
  <c r="Q97" i="96"/>
  <c r="P97" i="96"/>
  <c r="O97" i="96"/>
  <c r="N97" i="96"/>
  <c r="M97" i="96"/>
  <c r="L97" i="96"/>
  <c r="K97" i="96"/>
  <c r="J97" i="96"/>
  <c r="I97" i="96"/>
  <c r="H97" i="96"/>
  <c r="Q96" i="96"/>
  <c r="P96" i="96"/>
  <c r="O96" i="96"/>
  <c r="N96" i="96"/>
  <c r="M96" i="96"/>
  <c r="L96" i="96"/>
  <c r="K96" i="96"/>
  <c r="J96" i="96"/>
  <c r="I96" i="96"/>
  <c r="H96" i="96"/>
  <c r="Q95" i="96"/>
  <c r="P95" i="96"/>
  <c r="O95" i="96"/>
  <c r="N95" i="96"/>
  <c r="M95" i="96"/>
  <c r="L95" i="96"/>
  <c r="K95" i="96"/>
  <c r="J95" i="96"/>
  <c r="I95" i="96"/>
  <c r="H95" i="96"/>
  <c r="Q94" i="96"/>
  <c r="P94" i="96"/>
  <c r="O94" i="96"/>
  <c r="N94" i="96"/>
  <c r="M94" i="96"/>
  <c r="L94" i="96"/>
  <c r="K94" i="96"/>
  <c r="J94" i="96"/>
  <c r="I94" i="96"/>
  <c r="H94" i="96"/>
  <c r="Q93" i="96"/>
  <c r="P93" i="96"/>
  <c r="O93" i="96"/>
  <c r="N93" i="96"/>
  <c r="M93" i="96"/>
  <c r="L93" i="96"/>
  <c r="K93" i="96"/>
  <c r="J93" i="96"/>
  <c r="I93" i="96"/>
  <c r="H93" i="96"/>
  <c r="Q92" i="96"/>
  <c r="P92" i="96"/>
  <c r="O92" i="96"/>
  <c r="N92" i="96"/>
  <c r="M92" i="96"/>
  <c r="L92" i="96"/>
  <c r="K92" i="96"/>
  <c r="J92" i="96"/>
  <c r="I92" i="96"/>
  <c r="H92" i="96"/>
  <c r="Q91" i="96"/>
  <c r="P91" i="96"/>
  <c r="O91" i="96"/>
  <c r="N91" i="96"/>
  <c r="M91" i="96"/>
  <c r="L91" i="96"/>
  <c r="K91" i="96"/>
  <c r="J91" i="96"/>
  <c r="I91" i="96"/>
  <c r="H91" i="96"/>
  <c r="Q90" i="96"/>
  <c r="P90" i="96"/>
  <c r="O90" i="96"/>
  <c r="N90" i="96"/>
  <c r="M90" i="96"/>
  <c r="L90" i="96"/>
  <c r="K90" i="96"/>
  <c r="J90" i="96"/>
  <c r="I90" i="96"/>
  <c r="H90" i="96"/>
  <c r="Q89" i="96"/>
  <c r="P89" i="96"/>
  <c r="O89" i="96"/>
  <c r="N89" i="96"/>
  <c r="M89" i="96"/>
  <c r="L89" i="96"/>
  <c r="K89" i="96"/>
  <c r="J89" i="96"/>
  <c r="I89" i="96"/>
  <c r="H89" i="96"/>
  <c r="Q88" i="96"/>
  <c r="P88" i="96"/>
  <c r="O88" i="96"/>
  <c r="N88" i="96"/>
  <c r="M88" i="96"/>
  <c r="L88" i="96"/>
  <c r="K88" i="96"/>
  <c r="J88" i="96"/>
  <c r="I88" i="96"/>
  <c r="H88" i="96"/>
  <c r="Q87" i="96"/>
  <c r="P87" i="96"/>
  <c r="O87" i="96"/>
  <c r="N87" i="96"/>
  <c r="M87" i="96"/>
  <c r="L87" i="96"/>
  <c r="K87" i="96"/>
  <c r="J87" i="96"/>
  <c r="I87" i="96"/>
  <c r="H87" i="96"/>
  <c r="Q86" i="96"/>
  <c r="P86" i="96"/>
  <c r="O86" i="96"/>
  <c r="N86" i="96"/>
  <c r="M86" i="96"/>
  <c r="L86" i="96"/>
  <c r="K86" i="96"/>
  <c r="J86" i="96"/>
  <c r="I86" i="96"/>
  <c r="H86" i="96"/>
  <c r="Q85" i="96"/>
  <c r="P85" i="96"/>
  <c r="O85" i="96"/>
  <c r="N85" i="96"/>
  <c r="M85" i="96"/>
  <c r="L85" i="96"/>
  <c r="K85" i="96"/>
  <c r="J85" i="96"/>
  <c r="I85" i="96"/>
  <c r="H85" i="96"/>
  <c r="Q84" i="96"/>
  <c r="P84" i="96"/>
  <c r="O84" i="96"/>
  <c r="N84" i="96"/>
  <c r="M84" i="96"/>
  <c r="L84" i="96"/>
  <c r="K84" i="96"/>
  <c r="J84" i="96"/>
  <c r="I84" i="96"/>
  <c r="H84" i="96"/>
  <c r="Q83" i="96"/>
  <c r="P83" i="96"/>
  <c r="O83" i="96"/>
  <c r="N83" i="96"/>
  <c r="M83" i="96"/>
  <c r="L83" i="96"/>
  <c r="K83" i="96"/>
  <c r="J83" i="96"/>
  <c r="I83" i="96"/>
  <c r="H83" i="96"/>
  <c r="Q82" i="96"/>
  <c r="P82" i="96"/>
  <c r="O82" i="96"/>
  <c r="N82" i="96"/>
  <c r="M82" i="96"/>
  <c r="L82" i="96"/>
  <c r="K82" i="96"/>
  <c r="J82" i="96"/>
  <c r="I82" i="96"/>
  <c r="H82" i="96"/>
  <c r="Q81" i="96"/>
  <c r="P81" i="96"/>
  <c r="O81" i="96"/>
  <c r="N81" i="96"/>
  <c r="M81" i="96"/>
  <c r="L81" i="96"/>
  <c r="K81" i="96"/>
  <c r="J81" i="96"/>
  <c r="I81" i="96"/>
  <c r="H81" i="96"/>
  <c r="Q80" i="96"/>
  <c r="P80" i="96"/>
  <c r="O80" i="96"/>
  <c r="N80" i="96"/>
  <c r="M80" i="96"/>
  <c r="L80" i="96"/>
  <c r="K80" i="96"/>
  <c r="J80" i="96"/>
  <c r="I80" i="96"/>
  <c r="H80" i="96"/>
  <c r="Q79" i="96"/>
  <c r="P79" i="96"/>
  <c r="O79" i="96"/>
  <c r="N79" i="96"/>
  <c r="M79" i="96"/>
  <c r="L79" i="96"/>
  <c r="K79" i="96"/>
  <c r="J79" i="96"/>
  <c r="I79" i="96"/>
  <c r="H79" i="96"/>
  <c r="Q78" i="96"/>
  <c r="P78" i="96"/>
  <c r="O78" i="96"/>
  <c r="N78" i="96"/>
  <c r="M78" i="96"/>
  <c r="L78" i="96"/>
  <c r="K78" i="96"/>
  <c r="J78" i="96"/>
  <c r="I78" i="96"/>
  <c r="H78" i="96"/>
  <c r="Q77" i="96"/>
  <c r="P77" i="96"/>
  <c r="O77" i="96"/>
  <c r="N77" i="96"/>
  <c r="M77" i="96"/>
  <c r="L77" i="96"/>
  <c r="K77" i="96"/>
  <c r="J77" i="96"/>
  <c r="I77" i="96"/>
  <c r="H77" i="96"/>
  <c r="Q76" i="96"/>
  <c r="P76" i="96"/>
  <c r="O76" i="96"/>
  <c r="N76" i="96"/>
  <c r="M76" i="96"/>
  <c r="L76" i="96"/>
  <c r="K76" i="96"/>
  <c r="J76" i="96"/>
  <c r="I76" i="96"/>
  <c r="H76" i="96"/>
  <c r="Q75" i="96"/>
  <c r="P75" i="96"/>
  <c r="O75" i="96"/>
  <c r="N75" i="96"/>
  <c r="M75" i="96"/>
  <c r="L75" i="96"/>
  <c r="K75" i="96"/>
  <c r="J75" i="96"/>
  <c r="I75" i="96"/>
  <c r="H75" i="96"/>
  <c r="Q74" i="96"/>
  <c r="P74" i="96"/>
  <c r="O74" i="96"/>
  <c r="N74" i="96"/>
  <c r="M74" i="96"/>
  <c r="L74" i="96"/>
  <c r="K74" i="96"/>
  <c r="J74" i="96"/>
  <c r="I74" i="96"/>
  <c r="H74" i="96"/>
  <c r="Q73" i="96"/>
  <c r="P73" i="96"/>
  <c r="O73" i="96"/>
  <c r="N73" i="96"/>
  <c r="M73" i="96"/>
  <c r="L73" i="96"/>
  <c r="K73" i="96"/>
  <c r="J73" i="96"/>
  <c r="I73" i="96"/>
  <c r="H73" i="96"/>
  <c r="Q72" i="96"/>
  <c r="P72" i="96"/>
  <c r="O72" i="96"/>
  <c r="N72" i="96"/>
  <c r="M72" i="96"/>
  <c r="L72" i="96"/>
  <c r="K72" i="96"/>
  <c r="J72" i="96"/>
  <c r="I72" i="96"/>
  <c r="H72" i="96"/>
  <c r="Q71" i="96"/>
  <c r="P71" i="96"/>
  <c r="O71" i="96"/>
  <c r="N71" i="96"/>
  <c r="M71" i="96"/>
  <c r="L71" i="96"/>
  <c r="K71" i="96"/>
  <c r="J71" i="96"/>
  <c r="I71" i="96"/>
  <c r="H71" i="96"/>
  <c r="Q70" i="96"/>
  <c r="P70" i="96"/>
  <c r="O70" i="96"/>
  <c r="N70" i="96"/>
  <c r="M70" i="96"/>
  <c r="L70" i="96"/>
  <c r="K70" i="96"/>
  <c r="J70" i="96"/>
  <c r="I70" i="96"/>
  <c r="H70" i="96"/>
  <c r="Q69" i="96"/>
  <c r="P69" i="96"/>
  <c r="O69" i="96"/>
  <c r="N69" i="96"/>
  <c r="M69" i="96"/>
  <c r="L69" i="96"/>
  <c r="K69" i="96"/>
  <c r="J69" i="96"/>
  <c r="I69" i="96"/>
  <c r="H69" i="96"/>
  <c r="Q68" i="96"/>
  <c r="P68" i="96"/>
  <c r="O68" i="96"/>
  <c r="N68" i="96"/>
  <c r="M68" i="96"/>
  <c r="L68" i="96"/>
  <c r="K68" i="96"/>
  <c r="J68" i="96"/>
  <c r="I68" i="96"/>
  <c r="H68" i="96"/>
  <c r="Q67" i="96"/>
  <c r="P67" i="96"/>
  <c r="O67" i="96"/>
  <c r="N67" i="96"/>
  <c r="M67" i="96"/>
  <c r="L67" i="96"/>
  <c r="K67" i="96"/>
  <c r="J67" i="96"/>
  <c r="I67" i="96"/>
  <c r="H67" i="96"/>
  <c r="Q66" i="96"/>
  <c r="P66" i="96"/>
  <c r="O66" i="96"/>
  <c r="N66" i="96"/>
  <c r="M66" i="96"/>
  <c r="L66" i="96"/>
  <c r="K66" i="96"/>
  <c r="J66" i="96"/>
  <c r="I66" i="96"/>
  <c r="H66" i="96"/>
  <c r="Q65" i="96"/>
  <c r="P65" i="96"/>
  <c r="O65" i="96"/>
  <c r="N65" i="96"/>
  <c r="M65" i="96"/>
  <c r="L65" i="96"/>
  <c r="K65" i="96"/>
  <c r="J65" i="96"/>
  <c r="I65" i="96"/>
  <c r="H65" i="96"/>
  <c r="Q64" i="96"/>
  <c r="P64" i="96"/>
  <c r="O64" i="96"/>
  <c r="N64" i="96"/>
  <c r="M64" i="96"/>
  <c r="L64" i="96"/>
  <c r="K64" i="96"/>
  <c r="J64" i="96"/>
  <c r="I64" i="96"/>
  <c r="H64" i="96"/>
  <c r="Q63" i="96"/>
  <c r="P63" i="96"/>
  <c r="O63" i="96"/>
  <c r="N63" i="96"/>
  <c r="M63" i="96"/>
  <c r="L63" i="96"/>
  <c r="K63" i="96"/>
  <c r="J63" i="96"/>
  <c r="I63" i="96"/>
  <c r="H63" i="96"/>
  <c r="Q62" i="96"/>
  <c r="P62" i="96"/>
  <c r="O62" i="96"/>
  <c r="N62" i="96"/>
  <c r="M62" i="96"/>
  <c r="L62" i="96"/>
  <c r="K62" i="96"/>
  <c r="J62" i="96"/>
  <c r="I62" i="96"/>
  <c r="H62" i="96"/>
  <c r="Q61" i="96"/>
  <c r="P61" i="96"/>
  <c r="O61" i="96"/>
  <c r="N61" i="96"/>
  <c r="M61" i="96"/>
  <c r="L61" i="96"/>
  <c r="K61" i="96"/>
  <c r="J61" i="96"/>
  <c r="I61" i="96"/>
  <c r="H61" i="96"/>
  <c r="Q60" i="96"/>
  <c r="P60" i="96"/>
  <c r="O60" i="96"/>
  <c r="N60" i="96"/>
  <c r="M60" i="96"/>
  <c r="L60" i="96"/>
  <c r="K60" i="96"/>
  <c r="J60" i="96"/>
  <c r="I60" i="96"/>
  <c r="H60" i="96"/>
  <c r="Q59" i="96"/>
  <c r="P59" i="96"/>
  <c r="O59" i="96"/>
  <c r="N59" i="96"/>
  <c r="M59" i="96"/>
  <c r="L59" i="96"/>
  <c r="K59" i="96"/>
  <c r="J59" i="96"/>
  <c r="I59" i="96"/>
  <c r="H59" i="96"/>
  <c r="Q58" i="96"/>
  <c r="P58" i="96"/>
  <c r="O58" i="96"/>
  <c r="N58" i="96"/>
  <c r="M58" i="96"/>
  <c r="L58" i="96"/>
  <c r="K58" i="96"/>
  <c r="J58" i="96"/>
  <c r="I58" i="96"/>
  <c r="H58" i="96"/>
  <c r="Q57" i="96"/>
  <c r="P57" i="96"/>
  <c r="O57" i="96"/>
  <c r="N57" i="96"/>
  <c r="M57" i="96"/>
  <c r="L57" i="96"/>
  <c r="K57" i="96"/>
  <c r="J57" i="96"/>
  <c r="I57" i="96"/>
  <c r="H57" i="96"/>
  <c r="Q56" i="96"/>
  <c r="P56" i="96"/>
  <c r="O56" i="96"/>
  <c r="N56" i="96"/>
  <c r="M56" i="96"/>
  <c r="L56" i="96"/>
  <c r="K56" i="96"/>
  <c r="J56" i="96"/>
  <c r="I56" i="96"/>
  <c r="H56" i="96"/>
  <c r="Q55" i="96"/>
  <c r="P55" i="96"/>
  <c r="O55" i="96"/>
  <c r="N55" i="96"/>
  <c r="M55" i="96"/>
  <c r="L55" i="96"/>
  <c r="K55" i="96"/>
  <c r="J55" i="96"/>
  <c r="I55" i="96"/>
  <c r="H55" i="96"/>
  <c r="Q54" i="96"/>
  <c r="P54" i="96"/>
  <c r="O54" i="96"/>
  <c r="N54" i="96"/>
  <c r="M54" i="96"/>
  <c r="L54" i="96"/>
  <c r="K54" i="96"/>
  <c r="J54" i="96"/>
  <c r="I54" i="96"/>
  <c r="H54" i="96"/>
  <c r="Q53" i="96"/>
  <c r="P53" i="96"/>
  <c r="O53" i="96"/>
  <c r="N53" i="96"/>
  <c r="M53" i="96"/>
  <c r="L53" i="96"/>
  <c r="K53" i="96"/>
  <c r="J53" i="96"/>
  <c r="I53" i="96"/>
  <c r="H53" i="96"/>
  <c r="Q52" i="96"/>
  <c r="P52" i="96"/>
  <c r="O52" i="96"/>
  <c r="N52" i="96"/>
  <c r="M52" i="96"/>
  <c r="L52" i="96"/>
  <c r="K52" i="96"/>
  <c r="J52" i="96"/>
  <c r="I52" i="96"/>
  <c r="H52" i="96"/>
  <c r="Q51" i="96"/>
  <c r="P51" i="96"/>
  <c r="O51" i="96"/>
  <c r="N51" i="96"/>
  <c r="M51" i="96"/>
  <c r="L51" i="96"/>
  <c r="K51" i="96"/>
  <c r="J51" i="96"/>
  <c r="I51" i="96"/>
  <c r="H51" i="96"/>
  <c r="Q50" i="96"/>
  <c r="P50" i="96"/>
  <c r="O50" i="96"/>
  <c r="N50" i="96"/>
  <c r="M50" i="96"/>
  <c r="L50" i="96"/>
  <c r="K50" i="96"/>
  <c r="J50" i="96"/>
  <c r="I50" i="96"/>
  <c r="H50" i="96"/>
  <c r="Q49" i="96"/>
  <c r="P49" i="96"/>
  <c r="O49" i="96"/>
  <c r="N49" i="96"/>
  <c r="M49" i="96"/>
  <c r="L49" i="96"/>
  <c r="K49" i="96"/>
  <c r="J49" i="96"/>
  <c r="I49" i="96"/>
  <c r="H49" i="96"/>
  <c r="Q48" i="96"/>
  <c r="P48" i="96"/>
  <c r="O48" i="96"/>
  <c r="N48" i="96"/>
  <c r="M48" i="96"/>
  <c r="L48" i="96"/>
  <c r="K48" i="96"/>
  <c r="J48" i="96"/>
  <c r="I48" i="96"/>
  <c r="H48" i="96"/>
  <c r="Q47" i="96"/>
  <c r="P47" i="96"/>
  <c r="O47" i="96"/>
  <c r="N47" i="96"/>
  <c r="M47" i="96"/>
  <c r="L47" i="96"/>
  <c r="K47" i="96"/>
  <c r="J47" i="96"/>
  <c r="I47" i="96"/>
  <c r="H47" i="96"/>
  <c r="Q46" i="96"/>
  <c r="P46" i="96"/>
  <c r="O46" i="96"/>
  <c r="N46" i="96"/>
  <c r="M46" i="96"/>
  <c r="L46" i="96"/>
  <c r="K46" i="96"/>
  <c r="J46" i="96"/>
  <c r="I46" i="96"/>
  <c r="H46" i="96"/>
  <c r="Q45" i="96"/>
  <c r="P45" i="96"/>
  <c r="O45" i="96"/>
  <c r="N45" i="96"/>
  <c r="M45" i="96"/>
  <c r="L45" i="96"/>
  <c r="K45" i="96"/>
  <c r="J45" i="96"/>
  <c r="I45" i="96"/>
  <c r="H45" i="96"/>
  <c r="Q44" i="96"/>
  <c r="P44" i="96"/>
  <c r="O44" i="96"/>
  <c r="N44" i="96"/>
  <c r="M44" i="96"/>
  <c r="L44" i="96"/>
  <c r="K44" i="96"/>
  <c r="J44" i="96"/>
  <c r="I44" i="96"/>
  <c r="H44" i="96"/>
  <c r="Q43" i="96"/>
  <c r="P43" i="96"/>
  <c r="O43" i="96"/>
  <c r="N43" i="96"/>
  <c r="M43" i="96"/>
  <c r="L43" i="96"/>
  <c r="K43" i="96"/>
  <c r="J43" i="96"/>
  <c r="I43" i="96"/>
  <c r="H43" i="96"/>
  <c r="Q42" i="96"/>
  <c r="P42" i="96"/>
  <c r="O42" i="96"/>
  <c r="N42" i="96"/>
  <c r="M42" i="96"/>
  <c r="L42" i="96"/>
  <c r="K42" i="96"/>
  <c r="J42" i="96"/>
  <c r="I42" i="96"/>
  <c r="H42" i="96"/>
  <c r="Q41" i="96"/>
  <c r="P41" i="96"/>
  <c r="O41" i="96"/>
  <c r="N41" i="96"/>
  <c r="M41" i="96"/>
  <c r="L41" i="96"/>
  <c r="K41" i="96"/>
  <c r="J41" i="96"/>
  <c r="I41" i="96"/>
  <c r="H41" i="96"/>
  <c r="Q40" i="96"/>
  <c r="P40" i="96"/>
  <c r="O40" i="96"/>
  <c r="N40" i="96"/>
  <c r="M40" i="96"/>
  <c r="L40" i="96"/>
  <c r="K40" i="96"/>
  <c r="J40" i="96"/>
  <c r="I40" i="96"/>
  <c r="H40" i="96"/>
  <c r="Q39" i="96"/>
  <c r="P39" i="96"/>
  <c r="O39" i="96"/>
  <c r="N39" i="96"/>
  <c r="M39" i="96"/>
  <c r="L39" i="96"/>
  <c r="K39" i="96"/>
  <c r="J39" i="96"/>
  <c r="I39" i="96"/>
  <c r="H39" i="96"/>
  <c r="Q38" i="96"/>
  <c r="P38" i="96"/>
  <c r="O38" i="96"/>
  <c r="N38" i="96"/>
  <c r="M38" i="96"/>
  <c r="L38" i="96"/>
  <c r="K38" i="96"/>
  <c r="J38" i="96"/>
  <c r="I38" i="96"/>
  <c r="H38" i="96"/>
  <c r="Q37" i="96"/>
  <c r="P37" i="96"/>
  <c r="O37" i="96"/>
  <c r="N37" i="96"/>
  <c r="M37" i="96"/>
  <c r="L37" i="96"/>
  <c r="K37" i="96"/>
  <c r="J37" i="96"/>
  <c r="I37" i="96"/>
  <c r="H37" i="96"/>
  <c r="Q36" i="96"/>
  <c r="P36" i="96"/>
  <c r="O36" i="96"/>
  <c r="N36" i="96"/>
  <c r="M36" i="96"/>
  <c r="L36" i="96"/>
  <c r="K36" i="96"/>
  <c r="J36" i="96"/>
  <c r="I36" i="96"/>
  <c r="H36" i="96"/>
  <c r="Q35" i="96"/>
  <c r="P35" i="96"/>
  <c r="O35" i="96"/>
  <c r="N35" i="96"/>
  <c r="M35" i="96"/>
  <c r="L35" i="96"/>
  <c r="K35" i="96"/>
  <c r="J35" i="96"/>
  <c r="I35" i="96"/>
  <c r="H35" i="96"/>
  <c r="Q34" i="96"/>
  <c r="P34" i="96"/>
  <c r="O34" i="96"/>
  <c r="N34" i="96"/>
  <c r="M34" i="96"/>
  <c r="L34" i="96"/>
  <c r="K34" i="96"/>
  <c r="J34" i="96"/>
  <c r="I34" i="96"/>
  <c r="H34" i="96"/>
  <c r="Q33" i="96"/>
  <c r="P33" i="96"/>
  <c r="O33" i="96"/>
  <c r="N33" i="96"/>
  <c r="M33" i="96"/>
  <c r="L33" i="96"/>
  <c r="K33" i="96"/>
  <c r="J33" i="96"/>
  <c r="I33" i="96"/>
  <c r="H33" i="96"/>
  <c r="Q32" i="96"/>
  <c r="P32" i="96"/>
  <c r="O32" i="96"/>
  <c r="N32" i="96"/>
  <c r="M32" i="96"/>
  <c r="L32" i="96"/>
  <c r="K32" i="96"/>
  <c r="J32" i="96"/>
  <c r="I32" i="96"/>
  <c r="H32" i="96"/>
  <c r="Q31" i="96"/>
  <c r="P31" i="96"/>
  <c r="O31" i="96"/>
  <c r="N31" i="96"/>
  <c r="M31" i="96"/>
  <c r="L31" i="96"/>
  <c r="K31" i="96"/>
  <c r="J31" i="96"/>
  <c r="I31" i="96"/>
  <c r="H31" i="96"/>
  <c r="Q30" i="96"/>
  <c r="P30" i="96"/>
  <c r="O30" i="96"/>
  <c r="N30" i="96"/>
  <c r="M30" i="96"/>
  <c r="L30" i="96"/>
  <c r="K30" i="96"/>
  <c r="J30" i="96"/>
  <c r="I30" i="96"/>
  <c r="H30" i="96"/>
  <c r="Q29" i="96"/>
  <c r="P29" i="96"/>
  <c r="O29" i="96"/>
  <c r="N29" i="96"/>
  <c r="M29" i="96"/>
  <c r="L29" i="96"/>
  <c r="K29" i="96"/>
  <c r="J29" i="96"/>
  <c r="I29" i="96"/>
  <c r="H29" i="96"/>
  <c r="Q28" i="96"/>
  <c r="P28" i="96"/>
  <c r="O28" i="96"/>
  <c r="N28" i="96"/>
  <c r="M28" i="96"/>
  <c r="L28" i="96"/>
  <c r="K28" i="96"/>
  <c r="J28" i="96"/>
  <c r="I28" i="96"/>
  <c r="H28" i="96"/>
  <c r="Q27" i="96"/>
  <c r="P27" i="96"/>
  <c r="O27" i="96"/>
  <c r="N27" i="96"/>
  <c r="M27" i="96"/>
  <c r="L27" i="96"/>
  <c r="K27" i="96"/>
  <c r="J27" i="96"/>
  <c r="I27" i="96"/>
  <c r="H27" i="96"/>
  <c r="Q26" i="96"/>
  <c r="P26" i="96"/>
  <c r="O26" i="96"/>
  <c r="N26" i="96"/>
  <c r="M26" i="96"/>
  <c r="L26" i="96"/>
  <c r="K26" i="96"/>
  <c r="J26" i="96"/>
  <c r="I26" i="96"/>
  <c r="H26" i="96"/>
  <c r="Q25" i="96"/>
  <c r="P25" i="96"/>
  <c r="O25" i="96"/>
  <c r="N25" i="96"/>
  <c r="M25" i="96"/>
  <c r="L25" i="96"/>
  <c r="K25" i="96"/>
  <c r="J25" i="96"/>
  <c r="I25" i="96"/>
  <c r="H25" i="96"/>
  <c r="Q24" i="96"/>
  <c r="P24" i="96"/>
  <c r="O24" i="96"/>
  <c r="N24" i="96"/>
  <c r="M24" i="96"/>
  <c r="L24" i="96"/>
  <c r="K24" i="96"/>
  <c r="J24" i="96"/>
  <c r="I24" i="96"/>
  <c r="H24" i="96"/>
  <c r="Q23" i="96"/>
  <c r="P23" i="96"/>
  <c r="O23" i="96"/>
  <c r="N23" i="96"/>
  <c r="M23" i="96"/>
  <c r="L23" i="96"/>
  <c r="K23" i="96"/>
  <c r="J23" i="96"/>
  <c r="I23" i="96"/>
  <c r="H23" i="96"/>
  <c r="Q22" i="96"/>
  <c r="P22" i="96"/>
  <c r="O22" i="96"/>
  <c r="N22" i="96"/>
  <c r="M22" i="96"/>
  <c r="L22" i="96"/>
  <c r="K22" i="96"/>
  <c r="J22" i="96"/>
  <c r="I22" i="96"/>
  <c r="H22" i="96"/>
  <c r="Q21" i="96"/>
  <c r="P21" i="96"/>
  <c r="O21" i="96"/>
  <c r="N21" i="96"/>
  <c r="M21" i="96"/>
  <c r="L21" i="96"/>
  <c r="K21" i="96"/>
  <c r="J21" i="96"/>
  <c r="I21" i="96"/>
  <c r="H21" i="96"/>
  <c r="Q20" i="96"/>
  <c r="P20" i="96"/>
  <c r="O20" i="96"/>
  <c r="N20" i="96"/>
  <c r="M20" i="96"/>
  <c r="L20" i="96"/>
  <c r="K20" i="96"/>
  <c r="J20" i="96"/>
  <c r="I20" i="96"/>
  <c r="H20" i="96"/>
  <c r="Q19" i="96"/>
  <c r="P19" i="96"/>
  <c r="O19" i="96"/>
  <c r="N19" i="96"/>
  <c r="M19" i="96"/>
  <c r="L19" i="96"/>
  <c r="K19" i="96"/>
  <c r="J19" i="96"/>
  <c r="I19" i="96"/>
  <c r="H19" i="96"/>
  <c r="Q18" i="96"/>
  <c r="P18" i="96"/>
  <c r="O18" i="96"/>
  <c r="N18" i="96"/>
  <c r="M18" i="96"/>
  <c r="L18" i="96"/>
  <c r="K18" i="96"/>
  <c r="J18" i="96"/>
  <c r="I18" i="96"/>
  <c r="H18" i="96"/>
  <c r="Q17" i="96"/>
  <c r="P17" i="96"/>
  <c r="O17" i="96"/>
  <c r="N17" i="96"/>
  <c r="M17" i="96"/>
  <c r="L17" i="96"/>
  <c r="K17" i="96"/>
  <c r="J17" i="96"/>
  <c r="I17" i="96"/>
  <c r="H17" i="96"/>
  <c r="Q16" i="96"/>
  <c r="P16" i="96"/>
  <c r="O16" i="96"/>
  <c r="N16" i="96"/>
  <c r="M16" i="96"/>
  <c r="L16" i="96"/>
  <c r="K16" i="96"/>
  <c r="J16" i="96"/>
  <c r="I16" i="96"/>
  <c r="H16" i="96"/>
  <c r="Q15" i="96"/>
  <c r="P15" i="96"/>
  <c r="O15" i="96"/>
  <c r="N15" i="96"/>
  <c r="M15" i="96"/>
  <c r="L15" i="96"/>
  <c r="K15" i="96"/>
  <c r="J15" i="96"/>
  <c r="I15" i="96"/>
  <c r="H15" i="96"/>
  <c r="Q14" i="96"/>
  <c r="P14" i="96"/>
  <c r="O14" i="96"/>
  <c r="N14" i="96"/>
  <c r="M14" i="96"/>
  <c r="L14" i="96"/>
  <c r="K14" i="96"/>
  <c r="J14" i="96"/>
  <c r="I14" i="96"/>
  <c r="H14" i="96"/>
  <c r="Q13" i="96"/>
  <c r="P13" i="96"/>
  <c r="O13" i="96"/>
  <c r="N13" i="96"/>
  <c r="M13" i="96"/>
  <c r="L13" i="96"/>
  <c r="K13" i="96"/>
  <c r="J13" i="96"/>
  <c r="I13" i="96"/>
  <c r="H13" i="96"/>
  <c r="Q12" i="96"/>
  <c r="P12" i="96"/>
  <c r="O12" i="96"/>
  <c r="N12" i="96"/>
  <c r="M12" i="96"/>
  <c r="L12" i="96"/>
  <c r="K12" i="96"/>
  <c r="J12" i="96"/>
  <c r="I12" i="96"/>
  <c r="H12" i="96"/>
  <c r="Q11" i="96"/>
  <c r="P11" i="96"/>
  <c r="O11" i="96"/>
  <c r="N11" i="96"/>
  <c r="M11" i="96"/>
  <c r="L11" i="96"/>
  <c r="K11" i="96"/>
  <c r="J11" i="96"/>
  <c r="I11" i="96"/>
  <c r="H11" i="96"/>
  <c r="Q10" i="96"/>
  <c r="P10" i="96"/>
  <c r="O10" i="96"/>
  <c r="N10" i="96"/>
  <c r="M10" i="96"/>
  <c r="L10" i="96"/>
  <c r="K10" i="96"/>
  <c r="J10" i="96"/>
  <c r="I10" i="96"/>
  <c r="H10" i="96"/>
  <c r="Q9" i="96"/>
  <c r="P9" i="96"/>
  <c r="O9" i="96"/>
  <c r="N9" i="96"/>
  <c r="M9" i="96"/>
  <c r="L9" i="96"/>
  <c r="K9" i="96"/>
  <c r="J9" i="96"/>
  <c r="I9" i="96"/>
  <c r="H9" i="96"/>
  <c r="Q8" i="96"/>
  <c r="P8" i="96"/>
  <c r="O8" i="96"/>
  <c r="N8" i="96"/>
  <c r="M8" i="96"/>
  <c r="L8" i="96"/>
  <c r="K8" i="96"/>
  <c r="J8" i="96"/>
  <c r="I8" i="96"/>
  <c r="H8" i="96"/>
  <c r="Q7" i="96"/>
  <c r="P7" i="96"/>
  <c r="O7" i="96"/>
  <c r="N7" i="96"/>
  <c r="M7" i="96"/>
  <c r="L7" i="96"/>
  <c r="K7" i="96"/>
  <c r="J7" i="96"/>
  <c r="I7" i="96"/>
  <c r="H7" i="96"/>
  <c r="Q6" i="96"/>
  <c r="P6" i="96"/>
  <c r="O6" i="96"/>
  <c r="N6" i="96"/>
  <c r="M6" i="96"/>
  <c r="L6" i="96"/>
  <c r="K6" i="96"/>
  <c r="J6" i="96"/>
  <c r="I6" i="96"/>
  <c r="H6" i="96"/>
  <c r="Q5" i="96"/>
  <c r="P5" i="96"/>
  <c r="O5" i="96"/>
  <c r="N5" i="96"/>
  <c r="M5" i="96"/>
  <c r="L5" i="96"/>
  <c r="K5" i="96"/>
  <c r="J5" i="96"/>
  <c r="I5" i="96"/>
  <c r="H5" i="96"/>
  <c r="Q4" i="96"/>
  <c r="P4" i="96"/>
  <c r="O4" i="96"/>
  <c r="N4" i="96"/>
  <c r="M4" i="96"/>
  <c r="L4" i="96"/>
  <c r="K4" i="96"/>
  <c r="J4" i="96"/>
  <c r="I4" i="96"/>
  <c r="H4" i="96"/>
  <c r="Q3" i="96"/>
  <c r="P3" i="96"/>
  <c r="O3" i="96"/>
  <c r="N3" i="96"/>
  <c r="M3" i="96"/>
  <c r="L3" i="96"/>
  <c r="K3" i="96"/>
  <c r="J3" i="96"/>
  <c r="I3" i="96"/>
  <c r="H3" i="96"/>
  <c r="E6" i="95"/>
  <c r="E5" i="95"/>
  <c r="E4" i="95"/>
  <c r="E3" i="95"/>
  <c r="E2" i="9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<sst xmlns="http://schemas.openxmlformats.org/spreadsheetml/2006/main" count="76913" uniqueCount="4784">
  <si>
    <t>GS1 Global Data Model Standard</t>
  </si>
  <si>
    <t>yes</t>
  </si>
  <si>
    <t>Change Log</t>
  </si>
  <si>
    <t>Release</t>
  </si>
  <si>
    <t>Changed By</t>
  </si>
  <si>
    <t>Summary of Change</t>
  </si>
  <si>
    <t>GDM Industry User Group</t>
  </si>
  <si>
    <t>Disclaimer</t>
  </si>
  <si>
    <t>https://www.gs1.org/standards-and-guidelines-disclaimer</t>
  </si>
  <si>
    <t>Contributors</t>
  </si>
  <si>
    <r>
      <t>This spreadsheet contains the list of attributes that together make up the Global Data Model Standard for the following Fast Moving Consumer Goods (</t>
    </r>
    <r>
      <rPr>
        <b/>
        <sz val="12"/>
        <color theme="1"/>
        <rFont val="Calibri"/>
        <family val="2"/>
        <scheme val="minor"/>
      </rPr>
      <t>FMCG</t>
    </r>
    <r>
      <rPr>
        <sz val="12"/>
        <color theme="1"/>
        <rFont val="Calibri"/>
        <family val="2"/>
        <scheme val="minor"/>
      </rPr>
      <t xml:space="preserve">) product categories: </t>
    </r>
    <r>
      <rPr>
        <b/>
        <sz val="12"/>
        <color theme="1"/>
        <rFont val="Calibri"/>
        <family val="2"/>
        <scheme val="minor"/>
      </rPr>
      <t>Food, Near Food, Pet Food, Alcoholic Beverages, Tobacco</t>
    </r>
  </si>
  <si>
    <r>
      <t>The Global Data Model (</t>
    </r>
    <r>
      <rPr>
        <b/>
        <sz val="12"/>
        <color theme="1"/>
        <rFont val="Calibri"/>
        <family val="2"/>
        <scheme val="minor"/>
      </rPr>
      <t>GDM</t>
    </r>
    <r>
      <rPr>
        <sz val="12"/>
        <color theme="1"/>
        <rFont val="Calibri"/>
        <family val="2"/>
        <scheme val="minor"/>
      </rPr>
      <t xml:space="preserve">) Standard consists of attributes that are contained within the Global or Regional layers for at least one product category. Those attributes that are designated to be within the Global layer for ALL product categories are part of the Global Core layer. (See the </t>
    </r>
    <r>
      <rPr>
        <i/>
        <sz val="12"/>
        <color theme="1"/>
        <rFont val="Calibri"/>
        <family val="2"/>
        <scheme val="minor"/>
      </rPr>
      <t>GDM Overview</t>
    </r>
    <r>
      <rPr>
        <sz val="12"/>
        <color theme="1"/>
        <rFont val="Calibri"/>
        <family val="2"/>
        <scheme val="minor"/>
      </rPr>
      <t xml:space="preserve"> tab for more information on the Global Data Model layers.)</t>
    </r>
  </si>
  <si>
    <t>* The BMS and ADB data has also been greyed out throughout the spreadsheet as an indicator that it is reference material derived from separate standards.</t>
  </si>
  <si>
    <t>Further explanation of the information included in each tab of this spreadsheet is provided below.</t>
  </si>
  <si>
    <t>Tab</t>
  </si>
  <si>
    <t>Description</t>
  </si>
  <si>
    <t>Type of Data</t>
  </si>
  <si>
    <t>Read Me</t>
  </si>
  <si>
    <t>This tab; summarises the information contained in this spreadsheet.</t>
  </si>
  <si>
    <t>Informational</t>
  </si>
  <si>
    <t>GDM Overview</t>
  </si>
  <si>
    <t>The overview tab contains:
•  Description of the layered approach to the Global Data Model
•  Definitions of the Conditional Mandatory keyword terms
•  Detailed information regarding FMCG Food sub-categories
•  Detailed information regarding FMCG Near Food sub-categories</t>
  </si>
  <si>
    <t>GDM Statistics</t>
  </si>
  <si>
    <t>Statistics table and pie charts summarising the disposition of attributes within the GDM layers, per product category.</t>
  </si>
  <si>
    <t>GDM Combined Models</t>
  </si>
  <si>
    <t>Lists all attributes with their assigned Global Data Model layer per each category.</t>
  </si>
  <si>
    <t>Reference</t>
  </si>
  <si>
    <t>GDM Standard</t>
  </si>
  <si>
    <t>Lists all attributes with their assigned Global Data Model layer for a specific product category.</t>
  </si>
  <si>
    <t>See above</t>
  </si>
  <si>
    <t>Note on Navigating Hidden Columns</t>
  </si>
  <si>
    <t>For ease of viewing, a number of columns are hidden by default when the spreadsheet is opened (as explained above).</t>
  </si>
  <si>
    <t>These columns can be viewed by clicking on the  [+]  symbols above the grid.</t>
  </si>
  <si>
    <t>The columns can be hidden again by clicking on the  [-]  symbols above the grid.</t>
  </si>
  <si>
    <t>All hidden columns can be viewed at once by clicking on the small  [2]  on the far left side above the grid.</t>
  </si>
  <si>
    <t>All columns can be re-hidden at once by clicking on the small  [1]  on the far left side above the grid.</t>
  </si>
  <si>
    <t>Glossary of abreviations</t>
  </si>
  <si>
    <t>Abreviation</t>
  </si>
  <si>
    <t>Explanation</t>
  </si>
  <si>
    <t>ADB</t>
  </si>
  <si>
    <t>Attribute Definitions for Business standard</t>
  </si>
  <si>
    <t>AUNZ</t>
  </si>
  <si>
    <t>Australia and New Zealand</t>
  </si>
  <si>
    <t>BMS</t>
  </si>
  <si>
    <t>Business Message Standard</t>
  </si>
  <si>
    <t>BMS ID</t>
  </si>
  <si>
    <t>Unique numeric identifier of an attribute in Business Message Standard</t>
  </si>
  <si>
    <t>EU</t>
  </si>
  <si>
    <t>Europe</t>
  </si>
  <si>
    <t>FMCG</t>
  </si>
  <si>
    <t>Fast Moving Consumer Goods</t>
  </si>
  <si>
    <t>GDM</t>
  </si>
  <si>
    <t>Global Data Model</t>
  </si>
  <si>
    <t>GDSN</t>
  </si>
  <si>
    <t>Global Data Synchronisation Network</t>
  </si>
  <si>
    <t>GSMP</t>
  </si>
  <si>
    <t>Global Standards Management Process</t>
  </si>
  <si>
    <t>NoAm</t>
  </si>
  <si>
    <t>North America</t>
  </si>
  <si>
    <t>Definition of Conditional Mandatory Terms</t>
  </si>
  <si>
    <r>
      <t>Attributes within the Global and Regional layers may be designated as Mandatory or Conditional Mandatory.
For Conditional Mandatory attributes, the "</t>
    </r>
    <r>
      <rPr>
        <b/>
        <sz val="12"/>
        <color theme="1"/>
        <rFont val="Calibri"/>
        <family val="2"/>
        <scheme val="minor"/>
      </rPr>
      <t>Conditional Mandatory Reason</t>
    </r>
    <r>
      <rPr>
        <sz val="12"/>
        <color theme="1"/>
        <rFont val="Calibri"/>
        <family val="2"/>
        <scheme val="minor"/>
      </rPr>
      <t>" column in each product category tab provides one or more keywords that describe the high level criteria for that condition. Additional information describing the Condition is provided in the "</t>
    </r>
    <r>
      <rPr>
        <b/>
        <sz val="12"/>
        <color theme="1"/>
        <rFont val="Calibri"/>
        <family val="2"/>
        <scheme val="minor"/>
      </rPr>
      <t>Detailed Conditional Reason</t>
    </r>
    <r>
      <rPr>
        <sz val="12"/>
        <color theme="1"/>
        <rFont val="Calibri"/>
        <family val="2"/>
        <scheme val="minor"/>
      </rPr>
      <t>" column.
Definitions of the Conditional Mandatory keywords are provided below:</t>
    </r>
  </si>
  <si>
    <t>Keyword</t>
  </si>
  <si>
    <t>Definition</t>
  </si>
  <si>
    <t>File</t>
  </si>
  <si>
    <t>Geography</t>
  </si>
  <si>
    <t>Hierarchy</t>
  </si>
  <si>
    <t>Product</t>
  </si>
  <si>
    <t>Supplier</t>
  </si>
  <si>
    <t>Tobacco</t>
  </si>
  <si>
    <t>Global Core</t>
  </si>
  <si>
    <t>Global Layer</t>
  </si>
  <si>
    <t>Regional Layer</t>
  </si>
  <si>
    <t>Total Attributes</t>
  </si>
  <si>
    <t>Food</t>
  </si>
  <si>
    <t>Near Food</t>
  </si>
  <si>
    <t>Pet Food</t>
  </si>
  <si>
    <t>Alcoholic Bev</t>
  </si>
  <si>
    <t>Global Core Attribute (Global layer for all product categories)</t>
  </si>
  <si>
    <t>Business name</t>
  </si>
  <si>
    <t>Business definition</t>
  </si>
  <si>
    <t>Example</t>
  </si>
  <si>
    <t>Usage Statement</t>
  </si>
  <si>
    <t>Xpath</t>
  </si>
  <si>
    <t>short xPath</t>
  </si>
  <si>
    <t>GDSN Technical Attribute</t>
  </si>
  <si>
    <t>FMCG Food data model layer</t>
  </si>
  <si>
    <t>FMCG Near Food data model layer</t>
  </si>
  <si>
    <t>FMCG Pet Food data model layer</t>
  </si>
  <si>
    <t>FMCG Alcoholic Beverages data model layer</t>
  </si>
  <si>
    <t>FMCG Tobacco data model layer</t>
  </si>
  <si>
    <t>NO</t>
  </si>
  <si>
    <t/>
  </si>
  <si>
    <t>gln</t>
  </si>
  <si>
    <t>The Global Location Number (GLN) is a structured Identification of a physical location, legal or functional entity within an enterprise. The GLN is the primary party identifier. Each party identified in the trading relationship must have a primary party Identification.</t>
  </si>
  <si>
    <t>Local</t>
  </si>
  <si>
    <t>YES</t>
  </si>
  <si>
    <t>Authorised Receiver of Product Information GLN (Global Location Number)</t>
  </si>
  <si>
    <t>The Global Location Number (GLN) that uniquely identifies the authorised receiver of the product information.</t>
  </si>
  <si>
    <t>• Private label information directed to one specific buyer.
• Promotional information for a specific retailer.
• Product information shared with a solution provider for dissemination to multiple recipients.</t>
  </si>
  <si>
    <t>Used by the buyer to identify themselves within the GDSN network.
Used by the supplier to specifically provide a buyer with product data.</t>
  </si>
  <si>
    <t>dataRecipient</t>
  </si>
  <si>
    <t>Party, which is authorized to view, use, download a set of Master Data provided by a Data Source.</t>
  </si>
  <si>
    <t>/catalogue_item_notification:catalogueItemNotificationMessage/transaction/documentCommand/catalogue_item_notification:catalogueItemNotification/catalogueItem/dataRecipient</t>
  </si>
  <si>
    <t>Global</t>
  </si>
  <si>
    <t>Base Unit Indicator</t>
  </si>
  <si>
    <t>The indicator that specifies this product does not contain another intended sellable unit.</t>
  </si>
  <si>
    <t>Used to manage internal order/sell unit relationships and integration in conjunction with Consumer Unit Indicator.</t>
  </si>
  <si>
    <t>isTradeItemABaseUnit</t>
  </si>
  <si>
    <t>An indicator identifying the trade item as the base unit level of the trade item hierarchy.</t>
  </si>
  <si>
    <t>/catalogue_item_notification:catalogueItemNotificationMessage/transaction/documentCommand/catalogue_item_notification:catalogueItemNotification/catalogueItem/tradeItem/isTradeItemABaseUnit</t>
  </si>
  <si>
    <t>Consumer Unit Indicator</t>
  </si>
  <si>
    <t>The indicator that specifies the product can be purchased or, in some trade channels (e.g., food service, healthcare), used by, the consumer.</t>
  </si>
  <si>
    <t>• Container of guacamole
• Carton of nutrition bars
• Nutrition bar each
• Single portion packet of ketchup (used in food service) with no barcode
• Image showing a digital movie
• Image showing a multi-beverage pack</t>
  </si>
  <si>
    <t>Used to manage internal order/sell item relationships and integration in conjunction with Base Unit Indicator.</t>
  </si>
  <si>
    <t>isTradeItemAConsumerUnit</t>
  </si>
  <si>
    <t>/catalogue_item_notification:catalogueItemNotificationMessage/transaction/documentCommand/catalogue_item_notification:catalogueItemNotification/catalogueItem/tradeItem/isTradeItemAConsumerUnit</t>
  </si>
  <si>
    <t>Shipping Unit Indicator</t>
  </si>
  <si>
    <t>The indicator identifying that the information provider considers the trade item as a shipping unit.</t>
  </si>
  <si>
    <t>• Image of a case of a product
• Image of a pallet of product</t>
  </si>
  <si>
    <t>Used to indicate that a product can be shipped in conjunction with Orderable Unit Indicator.</t>
  </si>
  <si>
    <t>isTradeItemADespatchUnit</t>
  </si>
  <si>
    <t>An indicator identifying that the information provider considers the trade item as a despatch (shipping) unit. This may be relationship dependent based on channel of trade or other point to point agreement.</t>
  </si>
  <si>
    <t>/catalogue_item_notification:catalogueItemNotificationMessage/transaction/documentCommand/catalogue_item_notification:catalogueItemNotification/catalogueItem/tradeItem/isTradeItemADespatchUnit</t>
  </si>
  <si>
    <t>Orderable Unit Indicator</t>
  </si>
  <si>
    <t>The indicator that specifies the product can be ordered.</t>
  </si>
  <si>
    <t>• Image of a 15 pound bag of dog food with consumer unit = yes and orderable = yes
• Image of jar of jelly with consumer unit = yes and orderable = no
• Image of a case of jars of jelly with consumer unit = yes and orderable = yes</t>
  </si>
  <si>
    <t>Used to indicate that a product is orderable.</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</si>
  <si>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</si>
  <si>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</si>
  <si>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/catalogue_item_notification:catalogueItemNotificationMessage/transaction/documentCommand/catalogue_item_notification:catalogueItemNotification/catalogueItem/tradeItem/isTradeItemAnOrderableUnit</t>
  </si>
  <si>
    <t>The code that describes the product's packaging level.</t>
  </si>
  <si>
    <t xml:space="preserve">Show images of a product at multiple levels of the hierarchy, such as each, pack, case, pallet.  </t>
  </si>
  <si>
    <t>Used to communicate how the product hierarchy is constructed.</t>
  </si>
  <si>
    <t>tradeItemUnitDescriptorCode</t>
  </si>
  <si>
    <t>Describes the hierarchical level of the trade item. The attribute tradeItemUnitDescriptorCode is mandatory. Examples: "CASE", ”PALLET”.</t>
  </si>
  <si>
    <t>/catalogue_item_notification:catalogueItemNotificationMessage/transaction/documentCommand/catalogue_item_notification:catalogueItemNotification/catalogueItem/tradeItem/tradeItemUnitDescriptorCode</t>
  </si>
  <si>
    <t>GTIN (Global Trade Item Number)</t>
  </si>
  <si>
    <t>The global number that uniquely identifies a product and its various packaging levels (e.g. item, case, pallet) physical or non-physical.</t>
  </si>
  <si>
    <t>• Image of bottle of water with a highlight on the barcode number. Image of a case of a product with a highlight on the barcode number.
• Image of a case of a product (as the first image) but then in a case and with a different GTIN on the case.</t>
  </si>
  <si>
    <t>Used for any product or service ordered, invoiced, shipped, or sold in store or online. Often represented as a barcode on the product.</t>
  </si>
  <si>
    <t>gtin</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</si>
  <si>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</si>
  <si>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/catalogue_item_notification:catalogueItemNotificationMessage/transaction/documentCommand/catalogue_item_notification:catalogueItemNotification/catalogueItem/tradeItem/gtin</t>
  </si>
  <si>
    <t>Additional Product Identification</t>
  </si>
  <si>
    <t>An identifier, other than the GTIN, which provides an additional identification for the product.</t>
  </si>
  <si>
    <t>• Image of a medical product with a GTIN and approval number highlighted. 
• Image of a packaged food good price list showing brand owner’s internal item code.
• Image of a laser printer with a model number on the package.</t>
  </si>
  <si>
    <t>Used for additional product identification that allows a buyer to identify a product by other identification systems.  Used in conjunction with Additional Product Identification Type Code</t>
  </si>
  <si>
    <t>additionalTradeItemIdentification</t>
  </si>
  <si>
    <t>/catalogue_item_notification:catalogueItemNotificationMessage/transaction/documentCommand/catalogue_item_notification:catalogueItemNotification/catalogueItem/tradeItem/additionalTradeItemIdentification</t>
  </si>
  <si>
    <t>Additional Product Identification Type Code</t>
  </si>
  <si>
    <t>The code indicating the type of Additional Product Identification used.</t>
  </si>
  <si>
    <t>• Image of a medical product with a GTIN and approval number highlighted. 
• Image of a laser printer with a model number on the package.
• Image of a packaged food good price list showing brand owner’s internal item code.
• We should have the type code and the value along with the image of the additional identifier.
Use in conjunction with Additional Product Identification.</t>
  </si>
  <si>
    <t>Used to declare the type of the additional product identification that allows a buyer to know which identification system is used.</t>
  </si>
  <si>
    <t>additionalTradeItemIdentification/@additionalTradeItemIdentificationTypeCode</t>
  </si>
  <si>
    <t>This code will be used to cross-reference the Vendors internal trade item number to the GTIN in a one to one relationship.</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</si>
  <si>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</si>
  <si>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additionalTradeItemIdentification/@codeListVersion</t>
  </si>
  <si>
    <t>/catalogue_item_notification:catalogueItemNotificationMessage/transaction/documentCommand/catalogue_item_notification:catalogueItemNotification/catalogueItem/tradeItem/additionalTradeItemIdentification/@codeListVersion</t>
  </si>
  <si>
    <t>Brand Owner GLN (Global Location Number)</t>
  </si>
  <si>
    <t>The Global Location Number (GLN) that uniquely identifies the Brand Owner of the product.</t>
  </si>
  <si>
    <t>Show examples when:
• Brand Owner GLN = Info Provider GLN
• Manufacturer GLN = Info Provider GLN
• Distributor GLN = Info Provider GLN
• Service Company GLN = Info Provider GLN on behalf of the Brand Owner</t>
  </si>
  <si>
    <t xml:space="preserve">Used by the seller to communicate the GLN of the brand owner to the buyer. It allows the buyer to identify the Brand Owner. Used by the buyer for internal validation and to support some B2B processes.
</t>
  </si>
  <si>
    <t>/catalogue_item_notification:catalogueItemNotificationMessage/transaction/documentCommand/catalogue_item_notification:catalogueItemNotification/catalogueItem/tradeItem/brandOwner/gln</t>
  </si>
  <si>
    <t>Brand Owner Name</t>
  </si>
  <si>
    <t>The name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</si>
  <si>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</si>
  <si>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Used to provide the Brand Owner name to buyers and consumers.</t>
  </si>
  <si>
    <t>partyName</t>
  </si>
  <si>
    <t>The name of the party expressed in text.</t>
  </si>
  <si>
    <t>/catalogue_item_notification:catalogueItemNotificationMessage/transaction/documentCommand/catalogue_item_notification:catalogueItemNotification/catalogueItem/tradeItem/brandOwner/partyName</t>
  </si>
  <si>
    <t>Data Provider GLN (Global Location Number)</t>
  </si>
  <si>
    <t>The Global Location Number (GLN) used to uniquely identify the party providing the product information.</t>
  </si>
  <si>
    <t>Used to identify the source of product information.
Used by the buyer to determine the preferred or relevant data source for a product when data is received from multiple sources.</t>
  </si>
  <si>
    <t>/catalogue_item_notification:catalogueItemNotificationMessage/transaction/documentCommand/catalogue_item_notification:catalogueItemNotification/catalogueItem/tradeItem/informationProviderOfTradeItem/gln</t>
  </si>
  <si>
    <t>Data Provider Name</t>
  </si>
  <si>
    <t>The name of the party providing the product information.</t>
  </si>
  <si>
    <t>Show examples when:
•  Brand Owner Party Name = Info Provider Party Name
•  Manufacturer Party Name = Info Provider Party Name
•  Distributor Party Name = Info Provider Party Name
•  Service Company Party Name = Info Provider Party Name on behalf of the Brand Owner</t>
  </si>
  <si>
    <t>Used to name the source providing the product information.
Used by the buyer to determine the preferred or relevant data source for a product when data is received from multiple sources.</t>
  </si>
  <si>
    <t>/catalogue_item_notification:catalogueItemNotificationMessage/transaction/documentCommand/catalogue_item_notification:catalogueItemNotification/catalogueItem/tradeItem/informationProviderOfTradeItem/partyName</t>
  </si>
  <si>
    <t>Manufacturing GLN (Global Location Number)</t>
  </si>
  <si>
    <t>The Global Location Number(GLN) that uniquely identifies the party who owns the manufacturing process of the product.</t>
  </si>
  <si>
    <t xml:space="preserve">Used by the seller to communicate the GLN of the owner of the manufacturing process to the buyer. It allows the buyer to identify the owner of the manufacturing process. Used by the buyer for internal validation and to support some B2B processes.
</t>
  </si>
  <si>
    <t>/catalogue_item_notification:catalogueItemNotificationMessage/transaction/documentCommand/catalogue_item_notification:catalogueItemNotification/catalogueItem/tradeItem/manufacturerOfTradeItem/gln</t>
  </si>
  <si>
    <t>Manufacturer Name</t>
  </si>
  <si>
    <t>The name of the manufacturer.</t>
  </si>
  <si>
    <t>Used to identify the name of the owner of the manufacturing process.</t>
  </si>
  <si>
    <t>/catalogue_item_notification:catalogueItemNotificationMessage/transaction/documentCommand/catalogue_item_notification:catalogueItemNotification/catalogueItem/tradeItem/manufacturerOfTradeItem/partyName</t>
  </si>
  <si>
    <t>Country Of Sale Code</t>
  </si>
  <si>
    <t>The code representing the country where the physical or non-physical product is intended to be sold.</t>
  </si>
  <si>
    <t>An image of two identical products with French and German on the pack, target market of Germany and France.</t>
  </si>
  <si>
    <t>Used to determine the intended country(ies) of sale.</t>
  </si>
  <si>
    <t>targetMarketCountryCode</t>
  </si>
  <si>
    <t>The code that identifies the target market. The target market is at country level or higher geographical definition and is where a trade item is intended to be sold.</t>
  </si>
  <si>
    <t>/catalogue_item_notification:catalogueItemNotificationMessage/transaction/documentCommand/catalogue_item_notification:catalogueItemNotification/catalogueItem/tradeItem/targetMarket/targetMarketCountryCode</t>
  </si>
  <si>
    <t>Referenced GTIN Type Code</t>
  </si>
  <si>
    <t>The code indicating the relationship to the referenced GTIN such as substituted or replaced.</t>
  </si>
  <si>
    <t>Image of the code list showing the relationship options: substitute, replacement, temporary replacement, equivalent.
Use the same example as Referenced GTIN</t>
  </si>
  <si>
    <t>Used to inform the buyer of the type of relationship to the referenced product.</t>
  </si>
  <si>
    <t>referencedTradeItemTypeCode</t>
  </si>
  <si>
    <t>A code depicting the type of trade item that is referenced for a specific purpose for example substitute, replaced by, equivalent trade items.</t>
  </si>
  <si>
    <t>/catalogue_item_notification:catalogueItemNotificationMessage/transaction/documentCommand/catalogue_item_notification:catalogueItemNotification/catalogueItem/tradeItem/referencedTradeItem/referencedTradeItemTypeCode</t>
  </si>
  <si>
    <t>Referenced GTIN</t>
  </si>
  <si>
    <t>The GTIN of a product where a permanent or temporary change to the product needs to be referenced.</t>
  </si>
  <si>
    <t>Image of two very similar chocolate bars, with two separate GTINs, where one is replacing the other and is marked 'new and improved'.
Show along with Referenced GTIN Type Code</t>
  </si>
  <si>
    <t>Used to inform the buyer of the referenced product GTIN.
Used by the buyer for inventory, marketing, placement, and pricing business workflows.</t>
  </si>
  <si>
    <t>/catalogue_item_notification:catalogueItemNotificationMessage/transaction/documentCommand/catalogue_item_notification:catalogueItemNotification/catalogueItem/tradeItem/referencedTradeItem/gtin</t>
  </si>
  <si>
    <t>•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Show products for each code selected in the examples.
Include all of these related attributes in each of the examples to clearly demonstrate the relationship between them: Contact Type Code; Contact Method Code; Contact Information Available Time; Contact Address; Contact; Contact Information GLN (Global Location Number); Contact Details</t>
  </si>
  <si>
    <t>Contact Address</t>
  </si>
  <si>
    <t>The contact's postal or physical address.</t>
  </si>
  <si>
    <t xml:space="preserve">Used by the seller to communicate to the buyer the contact's postal/physical address for business processes or consumer information. Postal/physical address is not an option in the Contact Method Code.
</t>
  </si>
  <si>
    <t>contactAddress</t>
  </si>
  <si>
    <t>The address associated with the contact type. For example, in case of a contact type of CONSUMER_SUPPORT, this could be the full company address as expressed on the trade item packaging or label.</t>
  </si>
  <si>
    <t>/catalogue_item_notification:catalogueItemNotificationMessage/transaction/documentCommand/catalogue_item_notification:catalogueItemNotification/catalogueItem/tradeItem/tradeItemContactInformation/contactAddress</t>
  </si>
  <si>
    <t>Contact</t>
  </si>
  <si>
    <t>The contact, such as a person, company or department.</t>
  </si>
  <si>
    <t xml:space="preserve">Used by the seller to communicate to the buyer the name of the contact for business processes or for consumer information, relative to the Contact Type Code.
</t>
  </si>
  <si>
    <t>contactName</t>
  </si>
  <si>
    <t>The name of the company or person associated with the contact type. For example, in case of a contact type of CONSUMER_SUPPORT, this could be the company name as expressed on the trade item packaging or label.</t>
  </si>
  <si>
    <t>/catalogue_item_notification:catalogueItemNotificationMessage/transaction/documentCommand/catalogue_item_notification:catalogueItemNotification/catalogueItem/tradeItem/tradeItemContactInformation/contactName</t>
  </si>
  <si>
    <t>Contact Type Code</t>
  </si>
  <si>
    <t>The code specifying the type of contact for a product.</t>
  </si>
  <si>
    <t xml:space="preserve">Used by the seller to communicate to the buyer the type of contact for business processes or for consumer information.
</t>
  </si>
  <si>
    <t>contactTypeCode</t>
  </si>
  <si>
    <t>/catalogue_item_notification:catalogueItemNotificationMessage/transaction/documentCommand/catalogue_item_notification:catalogueItemNotification/catalogueItem/tradeItem/tradeItemContactInformation/contactTypeCode</t>
  </si>
  <si>
    <t>Contact Method Code</t>
  </si>
  <si>
    <t>The code specifying the method of communication to reach the contact.</t>
  </si>
  <si>
    <t>•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 Email
• Mobile website
• Social Media
• Telefax
• Telephone 
• Website
Show products for each code selected in the examples.
Include all of these related attributes in each of the examples to clearly demonstrate the relationship between them: Contact Type Code; Contact Method Code; Contact Information Available Time; Contact Address; Contact; Contact Information GLN (Global Location Number); Contact Details</t>
  </si>
  <si>
    <t xml:space="preserve">Used by the seller to communicate to the buyer the contact method for business processes or for consumer information, relative to the Contact Type Code.
</t>
  </si>
  <si>
    <t>communicationChannelCode</t>
  </si>
  <si>
    <t>Code specifying the type of communication channel, for example TELEPHONE.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</si>
  <si>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</si>
  <si>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 Details</t>
  </si>
  <si>
    <t>The detailed information used to communicate with the contact, such as the telephone number, email address or web site address.</t>
  </si>
  <si>
    <t>Used by the seller to communicate to the buyer the value associated with the Contact Method Code that can be used to communicate with the contact.</t>
  </si>
  <si>
    <t>communicationValue</t>
  </si>
  <si>
    <t>Text identifying the endpoint for the communication channel, for example a telephone number or an e-mail address.</t>
  </si>
  <si>
    <t>/catalogue_item_notification:catalogueItemNotificationMessage/transaction/documentCommand/catalogue_item_notification:catalogueItemNotification/catalogueItem/tradeItem/tradeItemContactInformation/targetMarketCommunicationChannel/communicationChannel/communicationValue</t>
  </si>
  <si>
    <t>Product Information Effective Date/Time</t>
  </si>
  <si>
    <t>The date/time when the product information becomes effective.</t>
  </si>
  <si>
    <t>The seller is making a minor change in compliance with the GS1 GTIN Management Standard (https://www.gs1.org/sites/default/files/docs/barcodes/GS1_GTIN_Management_Standard.pdf), such as package markings or a new accreditation label, and wants to inform buyer of the date/time the change will be begin.
Note:  In some instances, this value could be generated by a system.</t>
  </si>
  <si>
    <t xml:space="preserve">Used by the data recipient to determine the date/time when the product information should be applied in their system. </t>
  </si>
  <si>
    <t>effectiveDateTime</t>
  </si>
  <si>
    <t>/catalogue_item_notification:catalogueItemNotificationMessage/transaction/documentCommand/catalogue_item_notification:catalogueItemNotification/catalogueItem/tradeItem/tradeItemSynchronisationDates/effectiveDateTime</t>
  </si>
  <si>
    <t>Global Product Category Code</t>
  </si>
  <si>
    <t>The code used to group products based on similar characteristics according to the GS1 Global Product Classification (GPC).</t>
  </si>
  <si>
    <t>An image that highlights three different products in the same GPC with the GPC code and description (no attributes, just the GPC brick).</t>
  </si>
  <si>
    <t>Used for multiple use cases such as data quality, category management, space management and workflow routing.</t>
  </si>
  <si>
    <t>gpcCategoryCode</t>
  </si>
  <si>
    <t>Code specifying a product category according to the GS1 Global Product Classification (GPC) standard.</t>
  </si>
  <si>
    <t>/catalogue_item_notification:catalogueItemNotificationMessage/transaction/documentCommand/catalogue_item_notification:catalogueItemNotification/catalogueItem/tradeItem/gDSNTradeItemClassification/gpcCategoryCode</t>
  </si>
  <si>
    <t>Number of Different Products</t>
  </si>
  <si>
    <t>The number of different products, each with a unique GTIN, within this item.</t>
  </si>
  <si>
    <t>• Quantity tab
• a multi-pack
• a case of single product
• a pallet of cases of a single product
• a pallet of different products (different cases)</t>
  </si>
  <si>
    <t>Used by a buyer and/or consumer to understand what type of product they are receiving; also used for inventory/warehouse management.</t>
  </si>
  <si>
    <t>quantityOfChildren</t>
  </si>
  <si>
    <t>Value indicates the number of unique next lower level trade items contained in a complex trade item. A complex trade item can contain at least 2 different GTINs.</t>
  </si>
  <si>
    <t>/catalogue_item_notification:catalogueItemNotificationMessage/transaction/documentCommand/catalogue_item_notification:catalogueItemNotification/catalogueItem/tradeItem/nextLowerLevelTradeItemInformation/quantityOfChildren</t>
  </si>
  <si>
    <t>Total Count of All Products</t>
  </si>
  <si>
    <t>The total count of all products within this item.</t>
  </si>
  <si>
    <t>totalQuantityOfNextLowerLevelTradeItem</t>
  </si>
  <si>
    <t>This represents the Total quantity of next lower level trade items that this trade item contains.</t>
  </si>
  <si>
    <t>/catalogue_item_notification:catalogueItemNotificationMessage/transaction/documentCommand/catalogue_item_notification:catalogueItemNotification/catalogueItem/tradeItem/nextLowerLevelTradeItemInformation/totalQuantityOfNextLowerLevelTradeItem</t>
  </si>
  <si>
    <t>Count of Each Specific Product</t>
  </si>
  <si>
    <t>The count of each specific product within this item.</t>
  </si>
  <si>
    <t>quantityOfNextLowerLevelTradeItem</t>
  </si>
  <si>
    <t>The number of one child trade item (as identified by the association of ChildTradeItem class to TradeItemIdentification class) contained by the parent trade item. The child trade item must be in the hierarchy level immediately below the parent trade item.</t>
  </si>
  <si>
    <t>/catalogue_item_notification:catalogueItemNotificationMessage/transaction/documentCommand/catalogue_item_notification:catalogueItemNotification/catalogueItem/tradeItem/nextLowerLevelTradeItemInformation/childTradeItem/quantityOfNextLowerLevelTradeItem</t>
  </si>
  <si>
    <t>GTIN (Global Trade Item Number) of the Contained Product</t>
  </si>
  <si>
    <t>The GTIN that uniquely identifies the next lower level product within the packaging/item hierarchy.</t>
  </si>
  <si>
    <t>Images including barcodes to support the relationships between next lower level items:
• quantity tab
• a multi-pack
• a case of single product
• a pallet of cases of a single product
• a pallet of different products (different cases)</t>
  </si>
  <si>
    <t xml:space="preserve">Used by the buyer to understand the relationship between GTINs to properly set up the product hierarchy ordered, invoiced, shipped or sold in store or online. Note that this attribute is not used at the each or base item level.  May be used multiple times in the instance of assortment.
Used in conjunction with Count of Each Specific Product. </t>
  </si>
  <si>
    <t>/catalogue_item_notification:catalogueItemNotificationMessage/transaction/documentCommand/catalogue_item_notification:catalogueItemNotification/catalogueItem/tradeItem/nextLowerLevelTradeItemInformation/childTradeItem/gtin</t>
  </si>
  <si>
    <t>Animal Nutrient Code</t>
  </si>
  <si>
    <t>The code that represents the nutrient or energy element that is found in the product.</t>
  </si>
  <si>
    <t>Show image of nutrition fact panel side by side with nutrient code for each line.</t>
  </si>
  <si>
    <t>Used to inform the consumer and the buyer of the nutrient or energy element that is found in the product.</t>
  </si>
  <si>
    <t>animalNutrientTypeCode</t>
  </si>
  <si>
    <t>A code identifying nutrients contained in the animal food or nutrition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</si>
  <si>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local-name()='animalFeedingModule']/animalFeeding/animalFeedingDetail/animalNutrientDetail/animalNutrientTypeCode</t>
  </si>
  <si>
    <t>animalFeedingModule/animalFeeding/animalFeedingDetail/animalNutrientDetail/animalNutrientTypeCode</t>
  </si>
  <si>
    <t>Regional</t>
  </si>
  <si>
    <t>Animal Nutrient Target Percentage</t>
  </si>
  <si>
    <t>The amount of the nutrient or energy element contained in the product as a percentage of Feeding Amount.</t>
  </si>
  <si>
    <t>Image of product where the nutrient and the percentage are highlighted.</t>
  </si>
  <si>
    <t>Used to inform the consumer of the nutrient or energy element as a percentage of Feeding Amount.</t>
  </si>
  <si>
    <t>animalNutrientExactPercentage</t>
  </si>
  <si>
    <t>The guaranteed percentage of the specified nutrient contained in the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</si>
  <si>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local-name()='animalFeedingModule']/animalFeeding/animalFeedingDetail/animalNutrientDetail/animalNutrientExactPercentage</t>
  </si>
  <si>
    <t>animalFeedingModule/animalFeeding/animalFeedingDetail/animalNutrientDetail/animalNutrientExactPercentage</t>
  </si>
  <si>
    <t>Animal Nutrient Maximum Percentage</t>
  </si>
  <si>
    <t>The highest amount of the nutrient or energy element that the product may contain as a percentage of Feeding Amount.</t>
  </si>
  <si>
    <t>animalNutrientMaximumPercentage</t>
  </si>
  <si>
    <t>Minimum guaranteed percentage of the specified nutrient contained in the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</si>
  <si>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t>
  </si>
  <si>
    <t>animalFeedingModule/animalFeeding/animalFeedingDetail/animalNutrientDetail/animalNutrientMaximumPercentage</t>
  </si>
  <si>
    <t>Animal Nutrient Minimum Percentage</t>
  </si>
  <si>
    <t>The lowest amount of the nutrient or energy element that the product may contain as a percentage of Feeding Amount.</t>
  </si>
  <si>
    <t>animalNutrientMinimumPercentage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</si>
  <si>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t>
  </si>
  <si>
    <t>animalFeedingModule/animalFeeding/animalFeedingDetail/animalNutrientDetail/animalNutrientMinimumPercentage</t>
  </si>
  <si>
    <t>Animal Nutrient Quantity</t>
  </si>
  <si>
    <t>The value, with its unit of measure, that indicates the amount of nutrient or energy element contained in the product as a defined quantity relative to Feeding Amount.</t>
  </si>
  <si>
    <t>Image of product where the nutrient and the quantity are highlighted.</t>
  </si>
  <si>
    <t>Used to inform the consumer of the nutrient or energy element quantity relative to the Feeding Amount.</t>
  </si>
  <si>
    <t>animalNutrientQuantityContained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</si>
  <si>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local-name()='animalFeedingModule']/animalFeeding/animalFeedingDetail/animalNutrientDetail/animalNutrientQuantityContained</t>
  </si>
  <si>
    <t>animalFeedingModule/animalFeeding/animalFeedingDetail/animalNutrientDetail/animalNutrientQuantityContained</t>
  </si>
  <si>
    <t>animalNutrientQuantityContained/@measurementUnitCode</t>
  </si>
  <si>
    <t>countryCode</t>
  </si>
  <si>
    <t>The country in which a processing or other activity has been performed for example processing, bottling, manufacturing.</t>
  </si>
  <si>
    <t>Sun Protection Factor (SPF)</t>
  </si>
  <si>
    <t xml:space="preserve">The rating of how well a product will protect the skin from UV rays. </t>
  </si>
  <si>
    <t>SPF 35, 45, 75+</t>
  </si>
  <si>
    <t>Used to notify the buyer and consumer of the SPF ratings to group similar products and for consumer purchasing decisions.</t>
  </si>
  <si>
    <t>sunProtectionFactor</t>
  </si>
  <si>
    <t>It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</si>
  <si>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</si>
  <si>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healthRelatedInformationModule/healthRelatedInformation/sunProtectionFactor</t>
  </si>
  <si>
    <t>Alcohol Percentage</t>
  </si>
  <si>
    <t>The percentage of alcohol by volume contained in the product.</t>
  </si>
  <si>
    <t>Packaging or label that shows the percentage of alcohol.
Beer shows %ABV (alcohol by volume).</t>
  </si>
  <si>
    <t>Used to communicate to the buyer and the consumer the percentage of alcohol by volume contained in the product.
Based on the %alcohol, the buyer can make an informed decision if the product can be sold in-store.
Alcohol percentage may be used to calculate tax.</t>
  </si>
  <si>
    <t>percentageOfAlcoholByVolume</t>
  </si>
  <si>
    <t>Percentage of alcohol contained in the base unit trade item.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</si>
  <si>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</si>
  <si>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alcoholInformationModule/alcoholInformation/percentageOfAlcoholByVolume</t>
  </si>
  <si>
    <t>Vintage</t>
  </si>
  <si>
    <t>The year in which the majority of ingredients are harvested and/or the alcoholic beverage is produced. This definition may be determined by local regulations.</t>
  </si>
  <si>
    <t>• Wine - the year in which the grapes were harvested
• Spirits and Vintage Beer - the year in which the product was placed in the barrel, cask, etc., for aging</t>
  </si>
  <si>
    <t xml:space="preserve">Used by the consumer for search and discovery.
Used by restaurants/menu planners for pairing alcohol with food.
Used by the buyer for assortment planning and shelf placement.
May be used by the buyer to determine requirements for shipping and handling.
</t>
  </si>
  <si>
    <t>vintage</t>
  </si>
  <si>
    <t>The year in which the majority of ingredients are harvested and/or the alcoholic beverage is produced. Determination as to whether the vintage year is the harvest date or production date is according to requirements in the Target Market.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</si>
  <si>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</si>
  <si>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alcoholInformationModule/alcoholInformation/vintage</t>
  </si>
  <si>
    <t>Allergen Statement</t>
  </si>
  <si>
    <t>The statement to the consumer on the presence of allergens, based on local rules or regulations, as stated on the product packaging.</t>
  </si>
  <si>
    <t>Image of a chocolate bar without nuts showing multiple statements on the label: Contains MILK, may contain GLUTEN, made in a factory where NUTS are present.</t>
  </si>
  <si>
    <t xml:space="preserve">Used to indicate to the consumer and buyer the presence of allergens in a product. </t>
  </si>
  <si>
    <t>allergenStatement</t>
  </si>
  <si>
    <t>Textual description of the presence or absence of allergens as governed by local rules and regulations, specified as one string.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</si>
  <si>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</si>
  <si>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allergenInformationModule/allergenRelatedInformation/allergenStatement</t>
  </si>
  <si>
    <t>allergenStatement/@languageCode</t>
  </si>
  <si>
    <t>Allergen Declarations Indicator</t>
  </si>
  <si>
    <t>The indicator used by the seller to confirm whether the relevant allergen data provided for the product is complete.</t>
  </si>
  <si>
    <t>• Show an example of a listing for a preliminary product, where the allergens are not yet confirmed.
• Image of packaging with the allergen statement on it.</t>
  </si>
  <si>
    <t>Used by the seller to confirm to the buyer that all relevant allergen information is complete.</t>
  </si>
  <si>
    <t>isAllergenRelevantDataProvided</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</si>
  <si>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</si>
  <si>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</si>
  <si>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allergenInformationModule/allergenRelatedInformation/isAllergenRelevantDataProvided</t>
  </si>
  <si>
    <t>Allergen Type Code</t>
  </si>
  <si>
    <t>The code to indicate a specific allergen.</t>
  </si>
  <si>
    <t>Image of the allergen code list with various allergens ticked.</t>
  </si>
  <si>
    <t>Used to communicate allergen types to the buyer so retailer websites/stores can facilitate search and discovery for the consumer.</t>
  </si>
  <si>
    <t>allergenTypeCode</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</si>
  <si>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</si>
  <si>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</si>
  <si>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allergenInformationModule/allergenRelatedInformation/allergen/allergenTypeCode</t>
  </si>
  <si>
    <t>Allergen Containment Code</t>
  </si>
  <si>
    <t>The code to indicate the precision of an allergen in a product.</t>
  </si>
  <si>
    <t>Image of three different products with the following statements appearing on each one: Contains NUTS, May contain NUTS.</t>
  </si>
  <si>
    <t>Used to communicate to the consumer and the buyer the allergen containment status: Contains; May contain or Free from.</t>
  </si>
  <si>
    <t>levelOfContainmentCode</t>
  </si>
  <si>
    <t>Code indicating the level of presence of the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</si>
  <si>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</si>
  <si>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allergenInformationModule/allergenRelatedInformation/allergen/levelOfContainmentCode</t>
  </si>
  <si>
    <t>Nutritional/Health Claim Description</t>
  </si>
  <si>
    <t>The information provided by the seller about the product’s nutritional/health claims.</t>
  </si>
  <si>
    <t>• Natural pre-biotic helps support healthy digestion
• High levels of clinically proven antioxidants to support immune system and offset oxidative stress
• High levels of high quality and highly digestible protein and fat to meet increased energy needs</t>
  </si>
  <si>
    <t>Used by the seller to inform the consumer about the product’s health and/or nutritional claims in order to assist the consumer in making an informed purchasing decision.</t>
  </si>
  <si>
    <t>animalNutritionalClaim</t>
  </si>
  <si>
    <t>Free text field for any additional nutritional claims in relations to animal feed.</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</si>
  <si>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</si>
  <si>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animalFeedingModule/animalNutritionalClaim</t>
  </si>
  <si>
    <t>animalNutritionalClaim/@languageCode</t>
  </si>
  <si>
    <t>Pet Food or Animal Feed Type Code</t>
  </si>
  <si>
    <t>The code that indicates the type of pet food or animal feed given to wild or domestic animals in the course of animal husbandry.</t>
  </si>
  <si>
    <t>• FEED_MATERIALS
• COMPLETE
• COMPLEMENTARY
• COMPOUND
• MILK_REPLACER</t>
  </si>
  <si>
    <t>Used by the consumer for search and discovery.
Used by the buyer for assortment planning.</t>
  </si>
  <si>
    <t>feedType</t>
  </si>
  <si>
    <t>Type of pet food or feed given to wild or domestic animals in the course of animal husbandry, e.g. feed material, complete feed, complementary feed.</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</si>
  <si>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</si>
  <si>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animalFeedingModule/feedType</t>
  </si>
  <si>
    <t>Animal Feed Designed For Code</t>
  </si>
  <si>
    <t>The code that describes the type of animal this feed/animal food is designed to be consumed by.</t>
  </si>
  <si>
    <t>• DOG
• FISH
• CAT
• EQUINE</t>
  </si>
  <si>
    <t>Used by the consumer to determine whether this feed/animal food is appropriate for their animal.
Used by the consumer for search and discovery.
Used by the buyer for assortment planning.</t>
  </si>
  <si>
    <t>targetedConsumptionBy</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</si>
  <si>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</si>
  <si>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animalFeedingModule/targetedConsumptionBy</t>
  </si>
  <si>
    <t>Animal Feed Target Life Stage</t>
  </si>
  <si>
    <t>The description of the intended life stage of the animal that will consume the feed/animal food.</t>
  </si>
  <si>
    <t>Image of a label showing a feeding table, highlighting the life stage.</t>
  </si>
  <si>
    <t>Used by the consumer to understand the life stage of the animal for the specified feeding amount within the animal’s life stage.
Used by the consumer for search and discovery.</t>
  </si>
  <si>
    <t>feedLifestage</t>
  </si>
  <si>
    <t>Identifies the life-stage of the animal for which a trade item has been designed for example Adult.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</si>
  <si>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</si>
  <si>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animalFeedingModule/animalFeeding/feedLifestage</t>
  </si>
  <si>
    <t>feedLifestage/@languageCode</t>
  </si>
  <si>
    <t>Maximum Weight Of Animal Being Fed</t>
  </si>
  <si>
    <t>The highest weight of the animal intended to be fed the product as defined by the manufacturer.</t>
  </si>
  <si>
    <t>Image of feeding weight table from a package of pet food.
See dog and kitten feeding chart examples.</t>
  </si>
  <si>
    <t xml:space="preserve">Used by the consumer for search and discovery.
</t>
  </si>
  <si>
    <t>maximumWeightOfAnimalBeingFed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</si>
  <si>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</si>
  <si>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animalFeedingModule/animalFeeding/maximumWeightOfAnimalBeingFed</t>
  </si>
  <si>
    <t>maximumWeightOfAnimalBeingFed/@measurementUnitCode</t>
  </si>
  <si>
    <t>Minimum Weight Of Animal Being Fed</t>
  </si>
  <si>
    <t>The lowest weight of the animal intended to be fed the product as defined by the manufacturer.</t>
  </si>
  <si>
    <t>minimumWeightOfAnimalBeingFed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</si>
  <si>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</si>
  <si>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animalFeedingModule/animalFeeding/minimumWeightOfAnimalBeingFed</t>
  </si>
  <si>
    <t>minimumWeightOfAnimalBeingFed/@measurementUnitCode</t>
  </si>
  <si>
    <t>Feeding Amount</t>
  </si>
  <si>
    <t xml:space="preserve">The amount of feed (with its unit of measure) that is specified on the product label. This may be associated with the feed life-stage and qualified by the weight of the animal being fed.
</t>
  </si>
  <si>
    <t>Image of feeding weight table that also includes an exact feeding amount from a package of pet food.
See horse and pony feeding chart example.</t>
  </si>
  <si>
    <t>Used to inform the consumer of the correct amount of the product to feed the animal.</t>
  </si>
  <si>
    <t>feedingAmount</t>
  </si>
  <si>
    <t>The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</si>
  <si>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</si>
  <si>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animalFeedingModule/animalFeeding/animalFeedingDetail/feedingAmount</t>
  </si>
  <si>
    <t>feedingAmount/@measurementUnitCode</t>
  </si>
  <si>
    <t>Maximum Feeding Amount</t>
  </si>
  <si>
    <t>The largest amount of product (with its unit of measure) specified for the animal being fed as defined by the manufacturer.</t>
  </si>
  <si>
    <t>Image of feeding weight table that also includes the feeding amount from a package of pet food.
See dog and kitten feeding chart examples.</t>
  </si>
  <si>
    <t xml:space="preserve">Used to inform the consumer of the maximum amount of the product to feed the animal.
Used in conjunction with Minimum Feeding Amount if a range is being specified. If a single amount is to be specified, use Feeding Amount, instead.
</t>
  </si>
  <si>
    <t>maximumFeedingAmount</t>
  </si>
  <si>
    <t>The maximum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</si>
  <si>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</si>
  <si>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animalFeedingModule/animalFeeding/animalFeedingDetail/maximumFeedingAmount</t>
  </si>
  <si>
    <t>maximumFeedingAmount/@measurementUnitCode</t>
  </si>
  <si>
    <t>Minimum Feeding Amount</t>
  </si>
  <si>
    <t>The least amount of product (with its unit of measure) specified for the animal being fed as defined by the manufacturer.</t>
  </si>
  <si>
    <t xml:space="preserve">Used to inform the consumer of the minimum amount of the product to feed the animal.
Used in conjunction with Maximum Feeding Amount if a range is being specified. If a single amount is to be specified, use Feeding Amount, instead.
</t>
  </si>
  <si>
    <t>minimumFeedingAmount</t>
  </si>
  <si>
    <t>The minimum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</si>
  <si>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</si>
  <si>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animalFeedingModule/animalFeeding/animalFeedingDetail/minimumFeedingAmount</t>
  </si>
  <si>
    <t>minimumFeedingAmount/@measurementUnitCode</t>
  </si>
  <si>
    <t xml:space="preserve">Feeding Frequency </t>
  </si>
  <si>
    <t>The recommended frequency to feed an animal the quantity of feed within a time period for the specified feed life-stage.</t>
  </si>
  <si>
    <t>• daily
• twice daily
• maximum 2 chew sticks
• 3 portions per day</t>
  </si>
  <si>
    <t>Used to inform consumers of the time period in which and/or how often the animal is recommended to be fed with the specified feeding amount.
Used in conjunction with: Animal Feed Target Life Stage, Feeding Amount, Minimum Feeding Amount, Maximum Feeding Amount, Minimum Weight of Animal Being Fed, Maximum Weight of Animal Being Fed, Feeding Instructions.</t>
  </si>
  <si>
    <t>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</si>
  <si>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</si>
  <si>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animalFeedingModule/animalFeeding/animalFeedingDetail/recommendedFrequencyOfFeeding</t>
  </si>
  <si>
    <t>recommendedFrequencyOfFeeding/@languageCode</t>
  </si>
  <si>
    <t>Batteries Included Indicator</t>
  </si>
  <si>
    <t>The indicator specifying whether batteries are included with the product.</t>
  </si>
  <si>
    <t>• Image of a smartphone with non-removable battery.
• Image of a toy with removable batteries.
• Image of an electric toothbrush.</t>
  </si>
  <si>
    <t>Used by the buyer to inform the consumer whether batteries are included with the product. Online retailer can suggest battery purchase. Used to flag waste or shipping restrictions.</t>
  </si>
  <si>
    <t>areBatteriesIncluded</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</si>
  <si>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</si>
  <si>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</si>
  <si>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batteryInformationModule/areBatteriesIncluded</t>
  </si>
  <si>
    <t>Batteries Required Indicator</t>
  </si>
  <si>
    <t>The indicator specifying whether batteries are required to operate the product, including built in batteries and removable batteries.</t>
  </si>
  <si>
    <t>• Image of a toy that requires two batteries.
• Image of a toy that requires four batteries.
• A product with a rechargeable battery in it. Flashlight, electric toothbrush with a fixed battery that can be recharged.</t>
  </si>
  <si>
    <t>Used by the buyer to inform the consumer whether batteries are required to operate the product.  Used in conjunction with Batteries Included Indicator, Number of Batteries Required, Batteries Built In Indicator, and Number of Batteries Built In.</t>
  </si>
  <si>
    <t>areBatteriesRequired</t>
  </si>
  <si>
    <t>Indicates if batteries are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</si>
  <si>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</si>
  <si>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batteryInformationModule/areBatteriesRequired</t>
  </si>
  <si>
    <t>Batteries Built In Indicator</t>
  </si>
  <si>
    <t>The indicator specifying whether batteries are built into the product.</t>
  </si>
  <si>
    <t>• Image of a toy that requires two batteries. (no)
• Image of a toy that requires four batteries. (no) 
• A product with a rechargeable battery in it. Electric toothbrush with a fixed battery that can be recharged. (yes)
• A Bluetooth GPS finder with a built in battery (e.g. TILE). (yes)</t>
  </si>
  <si>
    <t>Used by the buyer to inform the consumer if batteries are built into the product. Used to highlight waste, storage or shipping restrictions.</t>
  </si>
  <si>
    <t>areBatteriesBuiltIn</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</si>
  <si>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</si>
  <si>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</si>
  <si>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batteryInformationModule/batteryDetail/areBatteriesBuiltIn</t>
  </si>
  <si>
    <t>Battery Material Type Code</t>
  </si>
  <si>
    <t>The code which indicates the material of the battery.</t>
  </si>
  <si>
    <t>Image of several battery types showing the waste restrictions. For example, battery material of Lithium or NiMH. Example: electric toothbrush</t>
  </si>
  <si>
    <t>Used by the buyer to inform the consumer of the battery material for proper handling. Used to highlight waste, storage or shipping restrictions.</t>
  </si>
  <si>
    <t>batteryTechnologyTypeCode</t>
  </si>
  <si>
    <t>The type of battery family (e.g. Lithium, NiMH) of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</si>
  <si>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</si>
  <si>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batteryInformationModule/batteryDetail/batteryTechnologyTypeCode</t>
  </si>
  <si>
    <t>Battery Size Type Code</t>
  </si>
  <si>
    <t>The code which indicates the physical size/shape of the battery used to operate the product.</t>
  </si>
  <si>
    <t>Image of different sized batteries (i.e. AA, AAA) including the product that the batteries are used for, alongside the code list. Example:  toothbrush, battery packs of different sizes, watch, flashlight</t>
  </si>
  <si>
    <t>Used by the buyer to inform the consumer of the size of the battery needed for the product. Often used in conjunction with Battery Material Type Code.</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</si>
  <si>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</si>
  <si>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</si>
  <si>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batteryInformationModule/batteryDetail/batteryTypeCode</t>
  </si>
  <si>
    <t>Battery Weight</t>
  </si>
  <si>
    <t>The weight of one battery included with or built into the product.</t>
  </si>
  <si>
    <t xml:space="preserve">Image of different sized batteries (i.e. AA, AAA) including the product that the batteries are used for, alongside the battery weight. Example:  toothbrush, watch, flashlight, </t>
  </si>
  <si>
    <t>Used to declare the battery weights for disposal.</t>
  </si>
  <si>
    <t>batteryWeight</t>
  </si>
  <si>
    <t>The weight of each battery included with or built into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</si>
  <si>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</si>
  <si>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batteryInformationModule/batteryDetail/batteryWeight</t>
  </si>
  <si>
    <t>batteryWeight/@measurementUnitCode</t>
  </si>
  <si>
    <t>Number of Batteries Built In</t>
  </si>
  <si>
    <t>The number of batteries built into the product.</t>
  </si>
  <si>
    <t>• A product with two rechargeable batteries in it:  two batteries.
• Electric toothbrush with a fixed battery that can be recharged: one battery.
• A Bluetooth GPS finder with a built in battery (e.g. TILE):  one battery.</t>
  </si>
  <si>
    <t>Used by the buyer to inform the consumer of the number of batteries built into the product. Used to highlight waste, storage or shipping restrictions.</t>
  </si>
  <si>
    <t>quantityOfBatteriesBuiltIn</t>
  </si>
  <si>
    <t>The quantity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</si>
  <si>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</si>
  <si>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batteryInformationModule/batteryDetail/quantityOfBatteriesBuiltIn</t>
  </si>
  <si>
    <t>Number of Batteries Required</t>
  </si>
  <si>
    <t>The number of batteries required to operate the product.</t>
  </si>
  <si>
    <t>Used by the buyer to inform consumer of the number of removable or reusable batteries to operate the product.</t>
  </si>
  <si>
    <t>quantityOfBatteriesRequired</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</si>
  <si>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</si>
  <si>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</si>
  <si>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batteryInformationModule/batteryDetail/quantityOfBatteriesRequired</t>
  </si>
  <si>
    <t>referencedFileTypeCode</t>
  </si>
  <si>
    <t>The type of file that is being referenced for example Safety Data Sheet or Product Image.</t>
  </si>
  <si>
    <t>uniformResourceIdentifier</t>
  </si>
  <si>
    <t>Simple text string that refers to a resource on the internet, URLs may refer to documents, resources, people, etc.</t>
  </si>
  <si>
    <t>fileEffectiveEndDateTime</t>
  </si>
  <si>
    <t>The date upon which the target of this external link ceases to be effective for use.</t>
  </si>
  <si>
    <t>fileEffectiveStartDateTime</t>
  </si>
  <si>
    <t>The date upon which the target of this external link begins to be effective for use.</t>
  </si>
  <si>
    <t xml:space="preserve">Consumer Storage Instructions </t>
  </si>
  <si>
    <t>The instructions and information provided to the consumer about proper storage for the product.</t>
  </si>
  <si>
    <t>• Refrigerate after opening
• Keep out of direct sunlight</t>
  </si>
  <si>
    <t>Used to provide instructions and information to the consumer about the proper storage of the product for safety, quality, or taste.</t>
  </si>
  <si>
    <t>consumerStorageInstructions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</si>
  <si>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</si>
  <si>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</si>
  <si>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consumerInstructionsModule/consumerInstructions/consumerStorageInstructions</t>
  </si>
  <si>
    <t>consumerStorageInstructions/@languageCode</t>
  </si>
  <si>
    <t>Consumer Usage Instructions</t>
  </si>
  <si>
    <t>The instructions and information provided to the consumer on the usage of the product.</t>
  </si>
  <si>
    <t>• For cleansing products: wash face and apply to skin
• For food: best served chilled</t>
  </si>
  <si>
    <t>Used to provide instructions and information to the consumer about the recommended use of the product. May be used to provide serving suggestions for food.</t>
  </si>
  <si>
    <t>consumerUsageInstructions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</si>
  <si>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</si>
  <si>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</si>
  <si>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consumerInstructionsModule/consumerInstructions/consumerUsageInstructions</t>
  </si>
  <si>
    <t>consumerUsageInstructions/@languageCode</t>
  </si>
  <si>
    <t>Assembly Instructions</t>
  </si>
  <si>
    <t>The percentage of milk fat contained in the milk portion of the dairy product.</t>
  </si>
  <si>
    <t>Used by the buyer for assortment planning.
Used by the consumer for search and discovery.</t>
  </si>
  <si>
    <t>fatInMilkContent</t>
  </si>
  <si>
    <t>The percentage of fat contained in milk content of the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</si>
  <si>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</si>
  <si>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dairyFishMeatPoultryItemModule/dairyFishMeatPoultryInformation/fatInMilkContent</t>
  </si>
  <si>
    <t>Fish Scientific Name</t>
  </si>
  <si>
    <t>The scientific name of fish and seafood products.</t>
  </si>
  <si>
    <t xml:space="preserve">Scientific name for Atlantic cod is Gadus morhua. </t>
  </si>
  <si>
    <t xml:space="preserve">Used by the buyer to communicate to the consumer the scientific name of the fish and seafood (in EU legally required).
Used for reporting to authorities.
</t>
  </si>
  <si>
    <t>speciesForFisheryStatisticsPurposesName</t>
  </si>
  <si>
    <t>The scientific name associated with the speciesforFisheryStatisticsPurposesCode.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</si>
  <si>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</si>
  <si>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dairyFishMeatPoultryItemModule/dairyFishMeatPoultryInformation/fishReportingInformation/speciesForFisheryStatisticsPurposesName</t>
  </si>
  <si>
    <t>Fishing Gear Code</t>
  </si>
  <si>
    <t>The code indicating what type of fishing gear was used to catch fish and seafood.</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</si>
  <si>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</si>
  <si>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</si>
  <si>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dairyFishMeatPoultryItemModule/dairyFishMeatPoultryInformation/fishReportingInformation/fishCatchInformation/catchMethodCode</t>
  </si>
  <si>
    <t>Fish Production Method Code</t>
  </si>
  <si>
    <t>The code indicating how the fish and seafood were grown and harvested or caught.</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</si>
  <si>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</si>
  <si>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</si>
  <si>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 Storage State Code</t>
  </si>
  <si>
    <t>The code indicating whether the fish was previously frozen or not.</t>
  </si>
  <si>
    <t xml:space="preserve">Code value PREVIOUSLY_FROZEN with an image of a thawed fish including a label that indicates the fish was previously frozen.
</t>
  </si>
  <si>
    <t>storageStateCode</t>
  </si>
  <si>
    <t>A code depicting that the referred product was previously frozen or not.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</si>
  <si>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</si>
  <si>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dairyFishMeatPoultryItemModule/dairyFishMeatPoultryInformation/fishReportingInformation/fishCatchInformation/storageStateCode</t>
  </si>
  <si>
    <t>End Availability Date/Time</t>
  </si>
  <si>
    <t>The date/time when the product is no longer available for order from the seller.</t>
  </si>
  <si>
    <t>• Christmas ornament is no longer available to be ordered as of 12-December-2035.
• Wine vintage 1925 is no longer available to be ordered as of 02-May-2019.
• A bonus toothpaste item with a GTIN different from the base item is no longer available to be ordered as of 16-April-2020.
• The brand owner has discontinued Sour Cream and Onion chips. The End Availability Date is 01-Nov-2035.</t>
  </si>
  <si>
    <t>Used by the seller to communicate to the buyer when a product is no longer available for order, including seasonal trade items. Enables the buyer to manage item life cycle processes.</t>
  </si>
  <si>
    <t>endAvailabilityDateTime</t>
  </si>
  <si>
    <t>The date from which the trade item is no longer available from the information provider, including seasonal or temporary trade item and services.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</si>
  <si>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</si>
  <si>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deliveryPurchasingInformationModule/deliveryPurchasingInformation/endAvailabilityDateTime</t>
  </si>
  <si>
    <t>firstOrderDateTime</t>
  </si>
  <si>
    <t>Indicates the earliest date that an order can be placed for the trade item.</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</si>
  <si>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local-name()='deliveryPurchasingInformationModule']/deliveryPurchasingInformation/firstOrderDateTime</t>
  </si>
  <si>
    <t>deliveryPurchasingInformationModule/deliveryPurchasingInformation/firstOrderDateTime</t>
  </si>
  <si>
    <t>Skin care lotion is first available to ship on 01-Nov-2035.</t>
  </si>
  <si>
    <t>Used by the seller to communicate to the buyer when the product is first available to ship or the service is available to begin.</t>
  </si>
  <si>
    <t>First Ship Date/Time</t>
  </si>
  <si>
    <t>The date/time the product is first available to ship from the seller or the service is available.</t>
  </si>
  <si>
    <t>startAvailabilityDateTime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</si>
  <si>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</si>
  <si>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deliveryPurchasingInformationModule/deliveryPurchasingInformation/startAvailabilityDateTime</t>
  </si>
  <si>
    <t>Dietary Regime Code</t>
  </si>
  <si>
    <t xml:space="preserve">The code indicating the diet the product is suitable for.  </t>
  </si>
  <si>
    <t>Images of product labels marked with diet types such as Vegan, Halal, Vegetarian</t>
  </si>
  <si>
    <t>dietTypeCode</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</si>
  <si>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</si>
  <si>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</si>
  <si>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dietInformationModule/dietInformation/dietTypeInformation/dietTypeCode</t>
  </si>
  <si>
    <t>Tax Type Code</t>
  </si>
  <si>
    <t>The code identifying a specific type of tax, levy, duty or fee associated with the type of product or service.</t>
  </si>
  <si>
    <t>VAT, Packaging/Recycling Tax, Alcohol Tax</t>
  </si>
  <si>
    <t>Used to communicate the type of tax, levy, duty or fee applied to the product.
Used to identify the portion of the invoice that is tax.
Used to communicate to the buyer the amount of levy, duty or fee that they will need to pay.
This is a local code list. https://www.gs1.org/standards/gdsn/3-x</t>
  </si>
  <si>
    <t>dutyFeeTaxTypeCode</t>
  </si>
  <si>
    <t>Identification of the type of duty or tax or fee applicable to the trade item. This will vary by target market.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</si>
  <si>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</si>
  <si>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dutyFeeTaxInformationModule/dutyFeeTaxInformation/dutyFeeTaxTypeCode</t>
  </si>
  <si>
    <t>Tax Category Code</t>
  </si>
  <si>
    <t>The code representing the level of tax rate applied by a government to the product.</t>
  </si>
  <si>
    <t>• STANDARD
• LOW
• ZERO
• EXEMPT</t>
  </si>
  <si>
    <t>Used to communicate to the buyer the type of rates for taxes or levies applied to a product or service.</t>
  </si>
  <si>
    <t>dutyFeeTaxCategoryCode</t>
  </si>
  <si>
    <t>Depicts the applicability of the tax rate or amount for a trade item for example zero, low or exempt.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</si>
  <si>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</si>
  <si>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dutyFeeTaxInformationModule/dutyFeeTaxInformation/dutyFeeTax/dutyFeeTaxCategoryCode</t>
  </si>
  <si>
    <t>Genetically Modified Declaration Code</t>
  </si>
  <si>
    <t>The code indicating the presence or absence of genetically modified protein or DNA (deoxyribonucleic acid) in the product.</t>
  </si>
  <si>
    <t>Image of a bottle of milk and the code indicating "FREE_FROM"</t>
  </si>
  <si>
    <t>Used by the buyer to communicate to the consumer the GMO (Genetically Modified Organism) declaration of the product.  Used by the buyer in assortment planning.</t>
  </si>
  <si>
    <t>geneticallyModifiedDeclarationCode</t>
  </si>
  <si>
    <t>A statement of the presence or absence of genetically modified protein or DNA.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</si>
  <si>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</si>
  <si>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farmingAndProcessingInformationModule/tradeItemFarmingAndProcessing/geneticallyModifiedDeclarationCode</t>
  </si>
  <si>
    <t>Growing Method Code</t>
  </si>
  <si>
    <t>The code indicating how the product has been grown, cultivated, reared and/or raised.</t>
  </si>
  <si>
    <t>Used by the buyer to communicate to the consumer the growing method of the product. Used by the buyer in assortment planning.
Not used for fish and seafood in EU, rather please reference Fish Production Method Code.</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</si>
  <si>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</si>
  <si>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</si>
  <si>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farmingAndProcessingInformationModule/tradeItemFarmingAndProcessing/growingMethodCode</t>
  </si>
  <si>
    <t xml:space="preserve">Ingredient Statement </t>
  </si>
  <si>
    <t>The composition of the product that matches what appears on the package.</t>
  </si>
  <si>
    <t>Full ingredient list for food which appears as it does on the product package.</t>
  </si>
  <si>
    <t>Used to indicate to the consumer the composition of the product that may include allergens and contaminations.</t>
  </si>
  <si>
    <t>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</si>
  <si>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</si>
  <si>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foodAndBeverageIngredientModule/ingredientStatement</t>
  </si>
  <si>
    <t>ingredientStatement/@languageCode</t>
  </si>
  <si>
    <t>Used by the buyer for assortment planning.
Used by the consumer for search and discovery.</t>
  </si>
  <si>
    <t>juiceContentPercent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</si>
  <si>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local-name()='foodAndBeverageIngredientModule']/juiceContentPercent</t>
  </si>
  <si>
    <t>foodAndBeverageIngredientModule/juiceContentPercent</t>
  </si>
  <si>
    <t>Additive Name</t>
  </si>
  <si>
    <t>The name of an additive that is or may be contained in the product.</t>
  </si>
  <si>
    <t>Image of a product showing the additive "Natural Flavouring" on the package.
Provide an example of a product containing multiple additives.</t>
  </si>
  <si>
    <t>Used by the consumer for search and discovery.
Used in conjunction with Additive Containment Code. May also be used with additiveTypeCodeReference (GDD name).</t>
  </si>
  <si>
    <t>additiveName</t>
  </si>
  <si>
    <t>The name of any additive or genetic modification contained or not contained in the trade 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</si>
  <si>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</si>
  <si>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foodAndBeverageIngredientModule/additiveInformation/additiveName</t>
  </si>
  <si>
    <t>Additive Containment Code</t>
  </si>
  <si>
    <t>The code to indicate the precision of an additive in the product.</t>
  </si>
  <si>
    <t>An image of a product containing an additive(s) 
•  Contains</t>
  </si>
  <si>
    <t>Used to communicate to the consumer and the buyer the additive containment status.
Used in conjunction with Additive Name. May also be used with additiveTypeCodeReference (GDD name).</t>
  </si>
  <si>
    <t>Code indicating the level of presence of the additive.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</si>
  <si>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</si>
  <si>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foodAndBeverageIngredientModule/additiveInformation/levelOfContainmentCode</t>
  </si>
  <si>
    <t>countryOfOriginStatement</t>
  </si>
  <si>
    <t>A description of the country the item may have originated from or has been processed for example “Made in Germany”.</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</si>
  <si>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</si>
  <si>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</si>
  <si>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provenanceStatement/@languageCode</t>
  </si>
  <si>
    <t>Servings Per Product</t>
  </si>
  <si>
    <t>The total number of servings contained in the product as shown on the product package.</t>
  </si>
  <si>
    <t>Image of a box of cereal highlighting the number of servings contained in the box.</t>
  </si>
  <si>
    <t>Used to inform the consumer of the number of servings.  May be used in conjunction with Servings Per Product Precision Code.</t>
  </si>
  <si>
    <t>numberOfServingsPerPackage</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</si>
  <si>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</si>
  <si>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</si>
  <si>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foodAndBeveragePreparationServingModule/servingQuantityInformation/numberOfServingsPerPackage</t>
  </si>
  <si>
    <t>Servings Per Product Precision Code</t>
  </si>
  <si>
    <t>numberOfServingsPerPackageMeasurementPrecisionCode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</si>
  <si>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</si>
  <si>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Preparation Instructions</t>
  </si>
  <si>
    <t>The instructions on how to prepare the product for consumption.</t>
  </si>
  <si>
    <t>• How to prepare the turkey.
• Box of pasta or can of soup with preparation instructions.</t>
  </si>
  <si>
    <t>Used by the buyer's customer service to answer questions about product preparation.
Used by the buyer and the consumer to prepare the product for consumption.</t>
  </si>
  <si>
    <t>preparationInstructions</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</si>
  <si>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</si>
  <si>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</si>
  <si>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foodAndBeveragePreparationServingModule/preparationServing/preparationInstructions</t>
  </si>
  <si>
    <t>preparationInstructions/@languageCode</t>
  </si>
  <si>
    <t>Preparation Type Code</t>
  </si>
  <si>
    <t>The code specifying the method used to make the product ready for consumption.</t>
  </si>
  <si>
    <t xml:space="preserve">Image of label with preparation instructions that correlate to each example:
• BAKE
• FREEZE
• READY_TO_EAT 
</t>
  </si>
  <si>
    <t>Used to provide one or more options to the consumer on how to prepare the product for consumption. Used by the buyer for search and discovery.</t>
  </si>
  <si>
    <t>preparationTypeCode</t>
  </si>
  <si>
    <t>A code specifying the technique used to make the product ready for consumption. For example: baking, boiling.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</si>
  <si>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</si>
  <si>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foodAndBeveragePreparationServingModule/preparationServing/preparationTypeCode</t>
  </si>
  <si>
    <t>Serving Suggestion</t>
  </si>
  <si>
    <t>A suggestion about the way the product may be served to enhance the consumer experience.</t>
  </si>
  <si>
    <t>• A wine with attribute value: Best paired with fish and seafood.
• Image of a serving of turkey shown with gravy and parsley as a serving suggestion.</t>
  </si>
  <si>
    <t>Used by the buyer to enable search and discovery for the consumer.
May be used by the buyer for promotions and marketing.</t>
  </si>
  <si>
    <t>servingSuggestion</t>
  </si>
  <si>
    <t>Free text field for serving 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</si>
  <si>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</si>
  <si>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foodAndBeveragePreparationServingModule/preparationServing/servingSuggestion</t>
  </si>
  <si>
    <t>servingSuggestion/@languageCode</t>
  </si>
  <si>
    <t>Additional Legal Product Information</t>
  </si>
  <si>
    <t>Describes legally required information about the product that is found on the product packaging.</t>
  </si>
  <si>
    <t>• Fill level of the product may vary due to settling
• Do not refreeze
• Not suitable for use during pregnancy</t>
  </si>
  <si>
    <t xml:space="preserve">Used to notify buyers and consumers about legal information found on the product packaging. </t>
  </si>
  <si>
    <t>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</si>
  <si>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</si>
  <si>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healthRelatedInformationModule/healthRelatedInformation/compulsoryAdditiveLabelInformation</t>
  </si>
  <si>
    <t>compulsoryAdditiveLabelInformation/@languageCode</t>
  </si>
  <si>
    <t>Features and Benefits</t>
  </si>
  <si>
    <t>The description of features and benefits of the individual product, service, brand or seller.</t>
  </si>
  <si>
    <t xml:space="preserve">Show a bulleted list of features and benefits for a cosmetic product and for a digital camera.
</t>
  </si>
  <si>
    <t>Used by the seller to communicate to the consumer key features and benefits of the product, intended to be shown as a bulleted list.</t>
  </si>
  <si>
    <t>tradeItemFeatureBenefit</t>
  </si>
  <si>
    <t>Element for consumer facing marketing content to describe the key features or benefits of the style suitable for display purposes.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</si>
  <si>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</si>
  <si>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marketingInformationModule/marketingInformation/tradeItemFeatureBenefit</t>
  </si>
  <si>
    <t>tradeItemFeatureBenefit/@languageCode</t>
  </si>
  <si>
    <t>Product Marketing Message</t>
  </si>
  <si>
    <t>The description of the product experience for the consumer.</t>
  </si>
  <si>
    <t xml:space="preserve">Feeling tired, hard to get going in the morning? Start your day with Gina's Roast, an aromatic blend of the richest Colombian espresso beans. Gina's Roast is a sure way to start your day.
Our smooth, deep flavours will delight your palate, stimulate your senses, and awaken the tiger in you. Enjoy our brew with peace of mind, knowing that Gina’s Roast is sustainably harvested and fairly traded.  Not a tiger?  Gina’s Roast is available in decaf too! </t>
  </si>
  <si>
    <t>Used by the buyer to digitally advertise and entice the consumer.</t>
  </si>
  <si>
    <t>tradeItemMarketingMessage</t>
  </si>
  <si>
    <t>Marketing message associated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</si>
  <si>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</si>
  <si>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marketingInformationModule/marketingInformation/tradeItemMarketingMessage</t>
  </si>
  <si>
    <t>tradeItemMarketingMessage/@languageCode</t>
  </si>
  <si>
    <t>Product Grade</t>
  </si>
  <si>
    <t>The description of the product's evaluation or ranking or class, such as quality, size, weight.</t>
  </si>
  <si>
    <t>• UNECE Class 1 for apples
• USDA Grade AA for eggs (US)
• Grade A for eggs (EU)
• No. 1 for common lumber will have a few small, tight knots.</t>
  </si>
  <si>
    <t xml:space="preserve">Used by the buyer to communicate to the consumer the grade associated to the product.
Used by the buyer for verification and compliance.
Used by the buyer in assortment planning.
</t>
  </si>
  <si>
    <t>gradeCodeReference</t>
  </si>
  <si>
    <t>A code indicating the degree of refinement, features, or capabilities for a trade item for example the quality grade of a ceramic tile.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</si>
  <si>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</si>
  <si>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marketingInformationModule/marketingInformation/gradeCodeReference</t>
  </si>
  <si>
    <t>Search Key Words for Product</t>
  </si>
  <si>
    <t>The key words provided by the seller intended to help make the product discoverable by consumers using digital search engines.</t>
  </si>
  <si>
    <t>A container of ice cream with key search words:
ice cream, lemon, brand name</t>
  </si>
  <si>
    <t>Used by the buyer to optimise digital search engines, which may include online or in-store, for the consumer. Key words should be separated by commas with no spaces.</t>
  </si>
  <si>
    <t>tradeItemKeyWords</t>
  </si>
  <si>
    <t>Words or phrases that enables web search engines to find trade items on the internet for example Shampoo, Lather, Baby.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</si>
  <si>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</si>
  <si>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marketingInformationModule/marketingInformation/tradeItemKeyWords</t>
  </si>
  <si>
    <t>tradeItemKeyWords/@languageCode</t>
  </si>
  <si>
    <t>Seasonal Product Indicator</t>
  </si>
  <si>
    <t>The indicator that specifies whether the product is seasonal or offered during specific times of the year.</t>
  </si>
  <si>
    <t>• Christmas or Easter chocolates with holiday specific packaging.
• Soccer World Cup bottle of soda.
• Halloween biscuits shaped like jack-o-lanterns.</t>
  </si>
  <si>
    <t>Used by the buyer to make procurement decisions. May be used by the buyer to update digital content.</t>
  </si>
  <si>
    <t>isTradeItemSeasonal</t>
  </si>
  <si>
    <t>An indicator whether or not the trade item is only offered during certain parts of the year or targeted to different seasons.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</si>
  <si>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</si>
  <si>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marketingInformationModule/marketingInformation/season/isTradeItemSeasonal</t>
  </si>
  <si>
    <t>Target Consumer Age</t>
  </si>
  <si>
    <t>The description of the intended age or age range of the consumer.</t>
  </si>
  <si>
    <t>• A toy intended for children ages 6 to 8 years.
• Baby food intended for ages 6 to 12 months.
• Baby clothes intended for specific age groups.
• Diapers targeted for specific age groups.
• Face cream for adults ages 40+.</t>
  </si>
  <si>
    <t>Used by the buyer to provide the target age range to the consumer. May be used by the buyer to guide shelf placement.</t>
  </si>
  <si>
    <t>targetConsumerAge</t>
  </si>
  <si>
    <t>Identifies the target consumer age range for which a trade item has been designed.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</si>
  <si>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</si>
  <si>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marketingInformationModule/marketingInformation/targetConsumer/targetConsumerAge</t>
  </si>
  <si>
    <t>targetConsumerAge/@languageCode</t>
  </si>
  <si>
    <t>Non-Food Ingredient Statement</t>
  </si>
  <si>
    <t>The text used to describe the composition of the product that matches what appears on the label.</t>
  </si>
  <si>
    <t>Image showing an ingredient panel of such products as detergents, pain relievers, cosmetics.</t>
  </si>
  <si>
    <t>Used to inform the buyer and consumer of the ingredients.</t>
  </si>
  <si>
    <t>nonfoodIngredientStatement</t>
  </si>
  <si>
    <t>Ingredient statement for non-food items.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</si>
  <si>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</si>
  <si>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nonfoodIngredientModule/nonfoodIngredientStatement</t>
  </si>
  <si>
    <t>nonfoodIngredientStatement/@languageCode</t>
  </si>
  <si>
    <t>Non-GTIN Logistic Unit Depth/Length</t>
  </si>
  <si>
    <t>Image of logistic unit showing the directional measurement of depth</t>
  </si>
  <si>
    <t>Used to fill or optimise truckloads when shipping in conjunction with Non-GTIN Logistic Unit Width and Non-GTIN Logistic Unit Height.
Used to determine the space in a storage facility in conjunction with Non-GTIN Logistic Unit Width and Non-GTIN Logistic Unit Height.</t>
  </si>
  <si>
    <t>depth</t>
  </si>
  <si>
    <t>The depth of the unit load, as measured according to the GDSN Package Measurement Rules, including the shipping platform unless it is excluded according to the Pallet Type 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</si>
  <si>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</si>
  <si>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nonGTINLogisticsUnitInformationModule/nonGTINLogisticsUnitInformation/depth</t>
  </si>
  <si>
    <t>depth/@measurementUnitCode</t>
  </si>
  <si>
    <t>Non-GTIN Logistic Unit Gross Weight</t>
  </si>
  <si>
    <t>A logistic unit not identified with a GTIN, the total weight (with its unit of measure) of the product including the weight of all its packaging materials.</t>
  </si>
  <si>
    <t>Image of a bill of lading showing gross weight, or packing slip showing gross weight</t>
  </si>
  <si>
    <t>Used by the seller and the buyer to manage logistics, storage, safety limitations and truckload optimisation.</t>
  </si>
  <si>
    <t>grossWeight</t>
  </si>
  <si>
    <t>The weight of both the unit load (content) and the plat-form upon which the goods are carried, if there is one.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</si>
  <si>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</si>
  <si>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nonGTINLogisticsUnitInformationModule/nonGTINLogisticsUnitInformation/grossWeight</t>
  </si>
  <si>
    <t>grossWeight/@measurementUnitCode</t>
  </si>
  <si>
    <t>Non-GTIN Logistic Unit Height</t>
  </si>
  <si>
    <t>Image of a pallet of cases showing the directional measurement of height.</t>
  </si>
  <si>
    <t>Used to fill or optimise truckloads when shipping in conjunction with Non-GTIN Logistic Unit Width and Non-GTIN Logistic Unit Depth/Length.
Used to determine the space in a storage facility in conjunction with Non-GTIN Logistic Unit Width and Non-GTIN Logistic Unit Depth/Length.</t>
  </si>
  <si>
    <t>height</t>
  </si>
  <si>
    <t>The height of the unit load, as measured according to the GDSN Package Measurement Rules, including the shipping platform unless it is excluded according to the Pallet Type 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</si>
  <si>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</si>
  <si>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nonGTINLogisticsUnitInformationModule/nonGTINLogisticsUnitInformation/height</t>
  </si>
  <si>
    <t>height/@measurementUnitCode</t>
  </si>
  <si>
    <t>logisticsUnitStackingFactor</t>
  </si>
  <si>
    <t>The stacking factor of both the unit load (content) and the platform upon which the goods are carried, if there is one. A stacking factor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</si>
  <si>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</si>
  <si>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nonGTINLogisticsUnitInformationModule/nonGTINLogisticsUnitInformation/logisticsUnitStackingFactor</t>
  </si>
  <si>
    <t>Non-GTIN Logistic Unit Width</t>
  </si>
  <si>
    <t>Image of logistic unit showing the directional measurement of width.</t>
  </si>
  <si>
    <t>Used to fill or optimise truckloads when shipping in conjunction with Non-GTIN Logistic Unit Height and Non-GTIN Logistic Unit Depth/Length.
Used to determine the space in a storage facility in conjunction with Non-GTIN Logistic Unit Height and Non-GTIN Logistic Unit Depth/Length.</t>
  </si>
  <si>
    <t>width</t>
  </si>
  <si>
    <t>The width of the unit load, as measured according to the GDSN Package Measurement Rules, including the shipping platform unless it is excluded according to the Pallet Type Code chosen.</t>
  </si>
  <si>
    <t>width/@measurementUnitCode</t>
  </si>
  <si>
    <t>Nutrient Declarations Indicator</t>
  </si>
  <si>
    <t>The indicator that confirms the relevant nutrient data provided for the product is complete.</t>
  </si>
  <si>
    <t>During the entry of data for a new or updated product, the nutrients may be suggested but at some point they are finalised. Once complete this tick box shows the nutrients are complete and confirmed.  Show a bottle of water with no nutrient information, but the indicator is true.</t>
  </si>
  <si>
    <t>Used by the seller to inform the buyer that the nutrient data is confirmed as complete.</t>
  </si>
  <si>
    <t>isNutrientRelevantDataProvided</t>
  </si>
  <si>
    <t>Nutrient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</si>
  <si>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local-name()='nutritionalInformationModule']/isNutrientRelevantDataProvided</t>
  </si>
  <si>
    <t>nutritionalInformationModule/isNutrientRelevantDataProvided</t>
  </si>
  <si>
    <t>Claim Type Code</t>
  </si>
  <si>
    <t>A code depicting the degree to which a trade item contains a specific nutrient or ingredient in relation to a health claim for example FREE_FROM.</t>
  </si>
  <si>
    <t>Daily Intake Reference</t>
  </si>
  <si>
    <t>The statement to the consumer describing the basis for calculating the percentage of nutrients that contribute to the recommended daily intake set by regulation.</t>
  </si>
  <si>
    <t>Image of food product highlighting the reference daily intake example: “Based on a 2000 calorie diet.”</t>
  </si>
  <si>
    <t xml:space="preserve">Used by the consumer to compare nutrients in a product to the recommended daily intake values.
</t>
  </si>
  <si>
    <t>dailyValueIntakeReference</t>
  </si>
  <si>
    <t>Free text field specifying the daily value intake base for on which the daily value intake per nutrient has been based. Example: “Based on a 2000 calorie diet.”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</si>
  <si>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</si>
  <si>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nutritionalInformationModule/nutrientHeader/dailyValueIntakeReference</t>
  </si>
  <si>
    <t>dailyValueIntakeReference/@languageCode</t>
  </si>
  <si>
    <t>Nutrient Basis</t>
  </si>
  <si>
    <t>The value, with its unit of measure, that forms the basis for referring to the nutrient content that appears on the product label.</t>
  </si>
  <si>
    <t>Image of a product's nutrient panel with the heading per "100 grams" and another showing per "10 oz".</t>
  </si>
  <si>
    <t>Used to inform the consumer of the basis value, with its defined unit of measure, used to calculate the amount of nutrients contained.</t>
  </si>
  <si>
    <t>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</si>
  <si>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</si>
  <si>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nutritionalInformationModule/nutrientHeader/nutrientBasisQuantity</t>
  </si>
  <si>
    <t>nutrientBasisQuantity/@measurementUnitCode</t>
  </si>
  <si>
    <t>Nutritional Preparation Code</t>
  </si>
  <si>
    <t>The code indicating whether the product is unaltered versus a product that has been altered by consumer preparation, in conjunction with the nutritional panel.</t>
  </si>
  <si>
    <t>• Cereal (unprepared) versus cereal with added milk (prepared).
• Sparkling lime water (unprepared).
• Macaroni (unprepared) versus Macaroni served with added cheese (prepared).
• Chicken boiled (prepared) or chicken fried (prepared).</t>
  </si>
  <si>
    <t>May be used by the consumer in conjunction with the nutritional panel to understand the differences in full nutritional values, prepared versus unprepared.</t>
  </si>
  <si>
    <t>preparationStateCode</t>
  </si>
  <si>
    <t>Code specifying the preparation state or type the nutrient information applies to, for example, unprepared, boiled, fried.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</si>
  <si>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</si>
  <si>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nutritionalInformationModule/nutrientHeader/preparationStateCode</t>
  </si>
  <si>
    <t>Serving Size</t>
  </si>
  <si>
    <t>The value, with its unit of measure, that forms the basis for referring to the nutrient contents that appear on the product label.</t>
  </si>
  <si>
    <t>Image of a product's label with the heading "per serving".</t>
  </si>
  <si>
    <t>servingSize</t>
  </si>
  <si>
    <t>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</si>
  <si>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</si>
  <si>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nutritionalInformationModule/nutrientHeader/servingSize</t>
  </si>
  <si>
    <t>servingSize/@measurementUnitCode</t>
  </si>
  <si>
    <t>Serving Size Description</t>
  </si>
  <si>
    <t>The description or additional information of the serving size for the product.</t>
  </si>
  <si>
    <t>Cereal with instruction for 1/2 cup cereal alone and 1/2 cup of cereal with 1/2 cup skim milk.</t>
  </si>
  <si>
    <t>Used to inform the consumer of the recommended serving size and any additional information upon which the nutrients and energy are based on.</t>
  </si>
  <si>
    <t>servingSizeDescription</t>
  </si>
  <si>
    <t>A free text field specifying the serving size for which the nutrient information has been stated for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</si>
  <si>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</si>
  <si>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nutritionalInformationModule/nutrientHeader/servingSizeDescription</t>
  </si>
  <si>
    <t>servingSizeDescription/@languageCode</t>
  </si>
  <si>
    <t>Daily Nutrient Value Percentage</t>
  </si>
  <si>
    <t>The amount of the nutrient contained in the product as a percentage of the daily intake reference.</t>
  </si>
  <si>
    <t>Image of product where the nutrient and the percentage is highlighted.</t>
  </si>
  <si>
    <t>Used to inform the consumer of nutrient as a percentage of daily recommended intake.</t>
  </si>
  <si>
    <t>dailyValueIntakePercent</t>
  </si>
  <si>
    <t>The percentage of the recommended daily intake of a nutrient as recommended by authorities of the target market. Is expressed relative to the serving size and base daily value intake.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</si>
  <si>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</si>
  <si>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nutritionalInformationModule/nutrientHeader/nutrientDetail/dailyValueIntakePercent</t>
  </si>
  <si>
    <t>Nutrient Value Precision Code</t>
  </si>
  <si>
    <t>The code indicating whether the specified nutrient content is approximate or less than as required by regulation and as shown on the product package.</t>
  </si>
  <si>
    <t>Image of a product showing nutrient declaration as "Approximate" or "Less than" declared.</t>
  </si>
  <si>
    <t>Used to inform the consumer of the nutrient content value precision as declared.</t>
  </si>
  <si>
    <t>measurementPrecisionCode</t>
  </si>
  <si>
    <t>Code indicating whether the specified nutrient content is exact or approximate.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</si>
  <si>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</si>
  <si>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nutritionalInformationModule/nutrientHeader/nutrientDetail/measurementPrecisionCode</t>
  </si>
  <si>
    <t>Nutrient Code</t>
  </si>
  <si>
    <t>The code that represents a nutrient or energy element that is found in the product</t>
  </si>
  <si>
    <t>Used to inform the consumer and the retailer of the nutrient or energy elements that are found in the product.</t>
  </si>
  <si>
    <t>nutrientTypeCode</t>
  </si>
  <si>
    <t>Code from the list of the INFOODS food component tag names.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</si>
  <si>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</si>
  <si>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nutritionalInformationModule/nutrientHeader/nutrientDetail/nutrientTypeCode</t>
  </si>
  <si>
    <t>Nutrient Quantity</t>
  </si>
  <si>
    <t>The value that indicates the amount of nutrient element or energy contained in the product per defined quantity with its unit of measure.</t>
  </si>
  <si>
    <t>Image showing a product with a nutrient fact panel showing it contains "27 grams of Fat Matter per 100 grams".</t>
  </si>
  <si>
    <t>Used to inform the consumer and the buyer of the nutrients and energy contained in a product and its unit of measure.</t>
  </si>
  <si>
    <t>quantityContained</t>
  </si>
  <si>
    <t>Measurement value indicating the amount of nutrient contained in the product. Is expressed relative to the serving 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</si>
  <si>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</si>
  <si>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nutritionalInformationModule/nutrientHeader/nutrientDetail/quantityContained</t>
  </si>
  <si>
    <t>quantityContained/@measurementUnitCode</t>
  </si>
  <si>
    <t>Daily Nutrient Value Percentage Precision Code</t>
  </si>
  <si>
    <t>The code indicating whether the specified nutrient content for the Daily Value Intake percentage is exact or approximate or less than as required by regulation.</t>
  </si>
  <si>
    <t>Image of a product showing greater than, less than or exact nutrient declaration</t>
  </si>
  <si>
    <t xml:space="preserve">Used to inform the consumer of the precision of the nutrient declaration.  </t>
  </si>
  <si>
    <t>dailyValueIntakePercentMeasurementPrecisionCode</t>
  </si>
  <si>
    <t>Code indicating whether the specified nutrient content for the Daily Value Intake % is exact or approximate or less than etc.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</si>
  <si>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</si>
  <si>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nutritionalInformationModule/nutrientHeader/nutrientDetail/dailyValueIntakePercentMeasurementPrecisionCode</t>
  </si>
  <si>
    <t>fileName</t>
  </si>
  <si>
    <t>The name of the file that contains the external information.</t>
  </si>
  <si>
    <t>Genus</t>
  </si>
  <si>
    <t>The scientific name of a category of biological classification immediately above the Species.</t>
  </si>
  <si>
    <t xml:space="preserve">Show in table with Genus, Species and Product Description.
• Malus (apple)
• Pelargonium (geranium) 
</t>
  </si>
  <si>
    <t>Used by the buyer and/or consumer to uniquely identify the type of product, particularly where the Product Description is not specific enough in order to comply with legal/ sanitary and phytosanitary (SPS)/ customs etc. requirements.</t>
  </si>
  <si>
    <t>genus</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</si>
  <si>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</si>
  <si>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</si>
  <si>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organismClassificationModule/organismClassification/genus</t>
  </si>
  <si>
    <t>Species</t>
  </si>
  <si>
    <t>The scientific name of a category of biological classification below the Genus.</t>
  </si>
  <si>
    <t xml:space="preserve">Show in table with Genus, Species and Product Description.
• Malus domestica (apple)
• Pelargonium inquinans (scarlet geranium) </t>
  </si>
  <si>
    <t>Used by the buyer and/or consumer to uniquely identify the type of product, particularly where the Product Description is not specific enough in order to comply with legal/ sanitary and phytosanitary (SPS)/ customs etc. requirements.
Used in conjunction with Genus.</t>
  </si>
  <si>
    <t>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</si>
  <si>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</si>
  <si>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organismClassificationModule/organismClassification/species</t>
  </si>
  <si>
    <t>Package Feature Code</t>
  </si>
  <si>
    <t>The code that describes features about the packaging of the item.</t>
  </si>
  <si>
    <t>Images of items or products with the following features:
• TWIST_OFF_CAP
• CHAMPAGNE_CORK_NATURAL
• HANDLE
• WICKER_OUTER_CONTAINER
• PULL_OFF_TAB
• BUNG_SEAL
• INTERNAL_DIVIDER</t>
  </si>
  <si>
    <t>Used by the seller to communicate to the buyer and consumer additional information related to packaging features that drive purchasing decisions.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</si>
  <si>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</si>
  <si>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</si>
  <si>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packagingInformationModule/packaging/packagingFeatureCode</t>
  </si>
  <si>
    <t>Pallet Type Code</t>
  </si>
  <si>
    <t>The code that indicates the type of pallet that the unit load is delivered on.</t>
  </si>
  <si>
    <t>platformTypeCode</t>
  </si>
  <si>
    <t>Indicates whether the described despatch unit is delivered on a pallet/platform and on which type of platform. If the despatch unit is delivered on a platform, the platform type must be given here. The range of the platform types/codes is listed in code sets.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</si>
  <si>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</si>
  <si>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packagingInformationModule/packaging/platformTypeCode</t>
  </si>
  <si>
    <t>Packaging Type Code</t>
  </si>
  <si>
    <t>The code for the type of package or container of the product.</t>
  </si>
  <si>
    <t>Show multiple package code list values with images. Reuse existing content from GS1 Sweden or Netherlands.</t>
  </si>
  <si>
    <t>Used in conjunction with the Packaging Material to provide information to the buyer on the type of product packaging for business process such as space planning, supply chain processes, recycling processes.
Used in conjunction with the Packaging Material to communicate packaging type to the consumer.</t>
  </si>
  <si>
    <t>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</si>
  <si>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</si>
  <si>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packagingInformationModule/packaging/packagingTypeCode</t>
  </si>
  <si>
    <t>Packaging Material Type Code</t>
  </si>
  <si>
    <t>The code for the type of packaging material of the product.</t>
  </si>
  <si>
    <t>• glass
• corrugated board
• metal/steel
• paper
• composite (brick)</t>
  </si>
  <si>
    <t>Used in conjunction with Packaging Material Quantity to provide information to the consumer and buyer on the type of material the product packaging is made of.  Also used for the calculation of taxes such as "Eco-packaging contribution".</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</si>
  <si>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</si>
  <si>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</si>
  <si>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packagingInformationModule/packaging/packagingMaterial/packagingMaterialTypeCode</t>
  </si>
  <si>
    <t>Package Deposit Amount</t>
  </si>
  <si>
    <t>The amount of deposit associated with a returnable package.</t>
  </si>
  <si>
    <t xml:space="preserve">Image of a bottle with the deposit amount circled.
</t>
  </si>
  <si>
    <t>Used by the seller to communicate to the buyer the amount of the deposit. 
Used by the buyer to communicate to the consumer (via receipt, website, mobile) the amount of the deposit.</t>
  </si>
  <si>
    <t>returnablePackageDepositAmount</t>
  </si>
  <si>
    <t>The monetary amount for the individual returnable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</si>
  <si>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</si>
  <si>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packagingInformationModule/packaging/packageDeposit/returnablePackageDepositAmount</t>
  </si>
  <si>
    <t>returnablePackageDepositAmount/@currencyCode</t>
  </si>
  <si>
    <t>Package Deposit Identifier</t>
  </si>
  <si>
    <t>The identifier for the package deposit.</t>
  </si>
  <si>
    <t>Image of a bottle of water with the GTIN and the deposit information circled.</t>
  </si>
  <si>
    <t>Used by the buyer to:
• program automated return machines.
• include the deposit amount at Point Of Sale.
• reconcile invoicing.</t>
  </si>
  <si>
    <t>returnablePackageDepositIdentification</t>
  </si>
  <si>
    <t>In some markets the deposit information is specified by a GTIN giving the type of returnable package on which a deposit is charged. Each deposit code is associated with an amount specified elsewhere. The enumeration list is maintained externally.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</si>
  <si>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</si>
  <si>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packagingInformationModule/packaging/packageDeposit/returnablePackageDepositIdentification</t>
  </si>
  <si>
    <t>Batch Number Indicator</t>
  </si>
  <si>
    <t>The indicator specifying whether the item has a batch or lot number.</t>
  </si>
  <si>
    <t>Image of:
•  bottle of acetaminophen with the batch or lot number circled.
• bottle of vitamins with the batch or lot number circled.
• carton of eggs with the lot number circled.</t>
  </si>
  <si>
    <t>Used by the seller to communicate to the buyer products that are controlled for recalls.
Used by the buyer for inventory control processes.</t>
  </si>
  <si>
    <t>hasBatchNumber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</si>
  <si>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</si>
  <si>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</si>
  <si>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packagingMarkingModule/packagingMarking/hasBatchNumber</t>
  </si>
  <si>
    <t>Packaging Marked Returnable Indicator</t>
  </si>
  <si>
    <t>The indicator that specifies whether the product packaging is marked as returnable (with or without a deposit).</t>
  </si>
  <si>
    <t>• Image of a glass bottle showing the mark for returnable package.
• Image of a flat of plants where the flat is marked returnable.
• Image of a crate for fresh foods where the crate is marked returnable.</t>
  </si>
  <si>
    <t>Used to provide the consumer and the buyer with information on how to handle the product packaging post-consumption.
Not to be used for accreditation.</t>
  </si>
  <si>
    <t>isPackagingMarkedReturnable</t>
  </si>
  <si>
    <t>Trade item has returnable packaging. This is a yes/no (Boolean) where yes equals package can be returned. Attribute applies to returnable packaging with or without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</si>
  <si>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</si>
  <si>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packagingMarkingModule/packagingMarking/isPackagingMarkedReturnable</t>
  </si>
  <si>
    <t>Retail Price is Marked on the Product Indicator</t>
  </si>
  <si>
    <t>The indicator used to inform the buyer that there is a retail price on the product.</t>
  </si>
  <si>
    <t>• books
• magazines
• greeting cards
• potato chips, when pre-priced</t>
  </si>
  <si>
    <t>Used by the buyer for price management.</t>
  </si>
  <si>
    <t>isPriceOnPack</t>
  </si>
  <si>
    <t>Indication of whether there is a retail price physically on or attached to the trade item packaging of the trade item by the manufacturer or information provider.</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</si>
  <si>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</si>
  <si>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packagingMarkingModule/packagingMarking/isPriceOnPack</t>
  </si>
  <si>
    <t>Third Party Accreditation Symbol on Product Package Code</t>
  </si>
  <si>
    <t>Image showing:
• UTZ certified for cacao
• FSC certified for sustainable wood for paper products</t>
  </si>
  <si>
    <t>Used to communicate the global, national and local accreditation to the buyer and consumer. (See the GDSN Trade Item Implementation Guide Packaging Label Guide: https://www.gs1.org/standards/gdsn/trade_implementation_guide)</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</si>
  <si>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</si>
  <si>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</si>
  <si>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packagingMarkingModule/packagingMarking/packagingMarkedLabelAccreditationCode</t>
  </si>
  <si>
    <t>Packaging Date Type Code</t>
  </si>
  <si>
    <t>The code indicating the type of date on the package to the buyer and consumer.</t>
  </si>
  <si>
    <t>• Best Before Date
• Best if Used by
• Images of consumer or food service goods over-the-counter (OTC) Expiration Date
• Consumer Electronic with a produced on date
• Car Seat with a production date</t>
  </si>
  <si>
    <t>Used by the consumer to understand the meaning of the date on the package and make decisions.
Used by the buyer for inventory management processes.</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</si>
  <si>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</si>
  <si>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</si>
  <si>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packagingMarkingModule/packagingMarking/packagingDate/tradeItemDateOnPackagingTypeCode</t>
  </si>
  <si>
    <t>Customs Classification Type Code</t>
  </si>
  <si>
    <t>The code that describes the customs classification system.</t>
  </si>
  <si>
    <t>• Harmonized Commodity Description and Coding System
• Customs Tariff Number
• Intrastat
• Harmonized Tariff Schedule of the United States
• Tarif Intégré de la Communauté</t>
  </si>
  <si>
    <t>Used to communicate the classification system used by customs to apply tariffs to the product.</t>
  </si>
  <si>
    <t>importClassificationTypeCode</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</si>
  <si>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</si>
  <si>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</si>
  <si>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placeOfItemActivityModule/importClassification/importClassificationTypeCode</t>
  </si>
  <si>
    <t>Customs Classification Value</t>
  </si>
  <si>
    <t>The tariff value applied to a product associated with the Customs Classification Type Code</t>
  </si>
  <si>
    <t>• Classification Value 0405-10 (butter) from the Harmonized Tariff Schedule of the United States
• Intrastat example: 08023100 = walnut in the shell; 08023200 = walnut without shell</t>
  </si>
  <si>
    <t>Used to communicate to the buyer a cost impact to support procurement and payment processes.
Used for statistical reporting for customs.</t>
  </si>
  <si>
    <t>importClassificationValue</t>
  </si>
  <si>
    <t>The value for an associated import classification type.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</si>
  <si>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</si>
  <si>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placeOfItemActivityModule/importClassification/importClassificationValue</t>
  </si>
  <si>
    <t>Country of Origin Declaration</t>
  </si>
  <si>
    <t>The statement about the country of origin, as declared on the product label, which can be any country where the product is indicated to have come from (it may or may not be the same as Country of Origin Code).</t>
  </si>
  <si>
    <t>• Made in Vietnam
• Made in the EU</t>
  </si>
  <si>
    <t>Used to inform the consumer of the specific country of origin as declared on the product.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</si>
  <si>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</si>
  <si>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placeOfItemActivityModule/placeOfProductActivity/countryOfOriginStatement</t>
  </si>
  <si>
    <t>Origin Declaration</t>
  </si>
  <si>
    <t>The exact statement about the place of origin, as declared on the product label, which can be any place where the product is indicated to have come from (it may or may not be the same as Country of Origin).</t>
  </si>
  <si>
    <t>• Brewed in Bavarian
• Made in Tennessee</t>
  </si>
  <si>
    <t>Used to inform the consumer of the specific origin as declared on the product.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</si>
  <si>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</si>
  <si>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placeOfItemActivityModule/placeOfProductActivity/provenanceStatement</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</si>
  <si>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</si>
  <si>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</si>
  <si>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 Cheese produced in France with Swiss milk from Swiss cows - code for France.
• A pack of cereal with grains from multiple countries, processed and packed in Spain - code for Spain.
• Tea bags produced in the Netherlands from tea grown in Ceylon - code for the Netherlands.
• A product is produced in one country OR another.
• Additional repacking or stickering does not constitute COO - Made in the US sent to Mexico for repackaging - code for US.</t>
  </si>
  <si>
    <t xml:space="preserve">Used to meet regulatory / custom's requirements for specifying the country of origin.
</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</si>
  <si>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</si>
  <si>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placeOfItemActivityModule/placeOfProductActivity/countryOfOrigin/countryCode</t>
  </si>
  <si>
    <t>Digital Asset End Date/Time</t>
  </si>
  <si>
    <t>The date/time on which the digital asset can no longer be used.</t>
  </si>
  <si>
    <t xml:space="preserve">• Image of a seasonal product with an end date/time for the digital asset.
• Image of an older product with a digital asset end date/time and a newer product image, with a slight modification, and its associated digital asset start date/time. </t>
  </si>
  <si>
    <t>Used by the seller to communicate to the buyer when the digital asset can no longer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</si>
  <si>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</si>
  <si>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referencedFileDetailInformationModule/referencedFileHeader/fileEffectiveEndDateTime</t>
  </si>
  <si>
    <t>Digital Asset Start Date/Time</t>
  </si>
  <si>
    <t>The date/time on which the digital asset can be used.</t>
  </si>
  <si>
    <t>• Image of a seasonal product with a digital asset start date/time.
• Image of an older product with a digital asset end date/time and a newer product image, with a slight modification, and its associated digital asset start date/time.</t>
  </si>
  <si>
    <t>Used by the seller to communicate to the buyer when the digital asset can be used and shown to the consumer.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</si>
  <si>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</si>
  <si>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referencedFileDetailInformationModule/referencedFileHeader/fileEffectiveStartDateTime</t>
  </si>
  <si>
    <t>Digital Asset File Name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</si>
  <si>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</si>
  <si>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referencedFileDetailInformationModule/referencedFileHeader/fileName</t>
  </si>
  <si>
    <t>Digital Asset Type Code</t>
  </si>
  <si>
    <t>The code identifying the type of digital asset that is being referenced.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</si>
  <si>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</si>
  <si>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</si>
  <si>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</si>
  <si>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referencedFileDetailInformationModule/referencedFileHeader/uniformResourceIdentifier</t>
  </si>
  <si>
    <t>Regulation Type Code</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</si>
  <si>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</si>
  <si>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</si>
  <si>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regulatedTradeItemModule/regulatoryInformation/regulationTypeCode</t>
  </si>
  <si>
    <t>Regulatory Permit Identification</t>
  </si>
  <si>
    <t>The number or value of a permit or approval license assigned to the product or seller provided by the regulatory agency.</t>
  </si>
  <si>
    <t>• EPA registration #3573-63 = Mr. Clean Antibacterial Summer Citrus.
• DE BY 110 EG = Animal ID Health Mark, for example a
Sanitary Agreement number provided by the slaughter house for animals.</t>
  </si>
  <si>
    <t>Used to identify the permit or license given by the regulatory agency.</t>
  </si>
  <si>
    <t>regulatoryPermitIdentification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</si>
  <si>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</si>
  <si>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</si>
  <si>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regulatedTradeItemModule/regulatoryInformation/permitIdentification/regulatoryPermitIdentification</t>
  </si>
  <si>
    <t>Signal Words Code</t>
  </si>
  <si>
    <t>The code for words from the Globally Harmonized System (GHS) to indicate the relative level of severity of the hazard and is usually on the label.</t>
  </si>
  <si>
    <t>• DANGER
• WARNING
• NOT APPLICABLE</t>
  </si>
  <si>
    <t xml:space="preserve">Used to emphasize to buyers or supply chains the level of severity of the hazard.  </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</si>
  <si>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</si>
  <si>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</si>
  <si>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safetyDataSheetModule/safetyDataSheetInformation/gHSDetail/gHSSignalWordsCode</t>
  </si>
  <si>
    <t>Hazardous Symbol Description Code</t>
  </si>
  <si>
    <t>The code from the Globally Harmonized System (GHS) identifying the symbols or pictograms for a hazardous product.</t>
  </si>
  <si>
    <t>Image of symbol with its corresponding code (corrosion and flame)</t>
  </si>
  <si>
    <t xml:space="preserve">Used to alert users of the chemical hazards to which they may be exposed during storage or handling of a dangerous good. </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</si>
  <si>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</si>
  <si>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</si>
  <si>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safetyDataSheetModule/safetyDataSheetInformation/gHSDetail/gHSSymbolDescriptionCode</t>
  </si>
  <si>
    <t>Hazardous Statements Code</t>
  </si>
  <si>
    <t>The code (also known as H code) identifying the standard phrase describing the nature of a hazard class and category.</t>
  </si>
  <si>
    <t>• H311 (Toxic in Contact with Skin)
• H200 (Unstable Explosives)
• H370o (Causes damage to organs if swallowed; May replace "organs" with actual organ that is affected)</t>
  </si>
  <si>
    <t>Used to identify the standard phrases describing the nature of a hazard class and category.</t>
  </si>
  <si>
    <t>hazardStatementsCode</t>
  </si>
  <si>
    <t>Standard phrases assigned to a hazard class and category that describe the nature of the hazard for example H200.</t>
  </si>
  <si>
    <t>Hazardous Statements Description</t>
  </si>
  <si>
    <t>The description of the standard phrase (also known as H statement) assigned to a hazard class and category that describes the nature of the hazard.</t>
  </si>
  <si>
    <t>• H311 = Toxic in Contact with Skin
• H200 = Unstable Explosives
• H370o = Causes damage to organs if swallowed; May replace "organs" with actual organ that is affected.</t>
  </si>
  <si>
    <t>Used to describe the standard phrases describing the nature of a hazard class and category.</t>
  </si>
  <si>
    <t>hazardStatementsDescription</t>
  </si>
  <si>
    <t>A description of standard phrases assigned to a hazard class and category that describe the nature of the hazard..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</si>
  <si>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</si>
  <si>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safetyDataSheetModule/safetyDataSheetInformation/gHSDetail/hazardStatement/hazardStatementsDescription</t>
  </si>
  <si>
    <t>hazardStatementsDescription/@languageCode</t>
  </si>
  <si>
    <t>Precautionary Statement Code</t>
  </si>
  <si>
    <t>The code (also known as a P code) identifying the standard phrase describing precautionary actions or correct handling.</t>
  </si>
  <si>
    <t>• P102: Keep out of reach of children
• P211: Do not spray on an open flame or other ignition source
• P221: Take any precaution to provide mixing with combustibles….</t>
  </si>
  <si>
    <t>Used to identify the standard phrase(s) describing precautionary actions when storing or handing the product.</t>
  </si>
  <si>
    <t>precautionaryStatementsCode</t>
  </si>
  <si>
    <t>Precautionary Statement Description</t>
  </si>
  <si>
    <t>The description of the specified precautionary statement (also known as P statement) on a hazardous label.</t>
  </si>
  <si>
    <t>• P102: Keep out of reach of children
• P211: Do not spray on an open flame or other ignition source
• P221: Take any precaution to provide mixing with combustibles… in a temperature of 7 degrees Celsius. (The additional information is inserted into the standard precautionary statement in the specified position.)</t>
  </si>
  <si>
    <t>Used to communicate to the buyer and consumer the nature of a precautionary measure to be taken when storing or handling the product. May be provided on the packaging.</t>
  </si>
  <si>
    <t>precautionaryStatementsDescription</t>
  </si>
  <si>
    <t>A description of the measures listed on a hazardous label to minimize or prevent adverse effects.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</si>
  <si>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</si>
  <si>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safetyDataSheetModule/safetyDataSheetInformation/gHSDetail/precautionaryStatement/precautionaryStatementsDescription</t>
  </si>
  <si>
    <t>precautionaryStatementsDescription/@languageCode</t>
  </si>
  <si>
    <t>A code representing the currency of a particular country or group of countries.</t>
  </si>
  <si>
    <t>Short Product Name</t>
  </si>
  <si>
    <t>The shortened product name for the consumer product.</t>
  </si>
  <si>
    <t>Used by the seller to provide a short product name to the buyer for the shelf tag and point-of-sale receipt.</t>
  </si>
  <si>
    <t>descriptionShort</t>
  </si>
  <si>
    <t>A free form short length description of the trade item that can be used to identify the trade item at point of sale.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</si>
  <si>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</si>
  <si>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tradeItemDescriptionModule/tradeItemDescriptionInformation/descriptionShort</t>
  </si>
  <si>
    <t>descriptionShort/@languageCode</t>
  </si>
  <si>
    <t>Product Type Description</t>
  </si>
  <si>
    <t>The generic description provided by the seller to describe the type, form or function of the product or service.</t>
  </si>
  <si>
    <t>• liquid laundry
• powder laundry
• laundry pod
• detergent
• toothpaste
• facial tissue
• potato chips vs. potato crisps</t>
  </si>
  <si>
    <t>Used by the buyer to help classify the product or service. Can also be used for discovery.</t>
  </si>
  <si>
    <t>functionalName</t>
  </si>
  <si>
    <t>Describes use of the product or service by the consumer. Should help clarify the product classification associated with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</si>
  <si>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</si>
  <si>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tradeItemDescriptionModule/tradeItemDescriptionInformation/functionalName</t>
  </si>
  <si>
    <t>functionalName/@languageCode</t>
  </si>
  <si>
    <t>Regulated Product Name</t>
  </si>
  <si>
    <t xml:space="preserve">The product name provided by the seller in adherence with laws, regulations or administrative provisions applicable in the country. Not all products have a regulated name.  </t>
  </si>
  <si>
    <t>• Bakery product of rye flour
• Natural yogurt</t>
  </si>
  <si>
    <t>Used to identify to the consumer the prescribed, regulated or generic name of a product.
This differentiates the regulated name from any other name the product may be known by for marketing purposes.</t>
  </si>
  <si>
    <t>regulatedProductName</t>
  </si>
  <si>
    <t>The prescribed, regulated or generic product name or denomination that describes the true nature of the item and is sufficiently precise to distinguish it from other products according to country specific regulation.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</si>
  <si>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</si>
  <si>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tradeItemDescriptionModule/tradeItemDescriptionInformation/regulatedProductName</t>
  </si>
  <si>
    <t>regulatedProductName/@languageCode</t>
  </si>
  <si>
    <t>Product Description</t>
  </si>
  <si>
    <t>• GS1 Brand Base Invisible Solid Deodorant AP Stick Spring Breeze 3.4 fl oz  
• GS1 Brand Laundry Detergent Liquid Compact Regular Instant Stain Unscented 100 ml  
• GS1 Brand Hair Colour Liquid Light to Medium Blonde 32 fl oz
• GS1 Brand Disinfecting Wipes Twin Pack, 1 package Lemon Clean and 1 package Spring Fresh,  2 x 75 ct
• GS1 Brand Ranch Salad Dressing 20% More Free 18 fl oz</t>
  </si>
  <si>
    <t>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</si>
  <si>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tradeItemDescription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</si>
  <si>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</si>
  <si>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tradeItemDescriptionModule/tradeItemDescriptionInformation/tradeItemDescription</t>
  </si>
  <si>
    <t>tradeItemDescription/@languageCode</t>
  </si>
  <si>
    <t>tradeItemFormCode</t>
  </si>
  <si>
    <t>A code representation of the form of the actual trade item, not the packaging for example OBLONG.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</si>
  <si>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</si>
  <si>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tradeItemDescriptionModule/tradeItemDescriptionInformation/tradeItemFormCode</t>
  </si>
  <si>
    <t>Brand Name</t>
  </si>
  <si>
    <t>The name provided by the brand owner that is intended to be recognised by the consumer as represented on the product.</t>
  </si>
  <si>
    <t>Image of bottle of water highlighting the primary brand.</t>
  </si>
  <si>
    <t>Used to indicate to the consumer the primary brand of the product. Use 'UNBRANDED' for items without a brand.  In case of combination packages containing products from more than one brand owner (e.g. a display or gift pack) enter the value ‘MIXED’.</t>
  </si>
  <si>
    <t>brandName</t>
  </si>
  <si>
    <t>The recognisable name used by a brand owner to uniquely identify a line of trade item or services. This is recognizable by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</si>
  <si>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</si>
  <si>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tradeItemDescriptionModule/tradeItemDescriptionInformation/brandNameInformation/brandName</t>
  </si>
  <si>
    <t>Sub Brand Name</t>
  </si>
  <si>
    <t>The name provided by the brand owner that allows the consumer to further differentiate the product beyond brand name.</t>
  </si>
  <si>
    <t>• Image of a bottle of water with a brand and sub-brand name. Use the same example as Brand Name.
• Skin care line with a brand and sub-brand where the sub-brand crosses many product forms (e.g. age defying)</t>
  </si>
  <si>
    <t>Used to indicate to the consumer the secondary brand of the product.</t>
  </si>
  <si>
    <t>subBrand</t>
  </si>
  <si>
    <t>Second level of brand. Can be a trademark. It is the primary differentiating factor that a brand owner wants to communicate to the consumer or buyer. E.g. Yummy-Cola Classic. In this example Yummy-Cola is the brand and Classic is the subBrand.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</si>
  <si>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</si>
  <si>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tradeItemDescriptionModule/tradeItemDescriptionInformation/brandNameInformation/subBrand</t>
  </si>
  <si>
    <t>Alternative Colour Description</t>
  </si>
  <si>
    <t>The description of the colour of the product.</t>
  </si>
  <si>
    <t>• Image of a product with the colour declaration "Flaming Flamingo Pink".
• Assumption:  Shampoo is colourless, bottle is pink.  If manufacturer A is selling shampoo, then the colour is "colourless".  If manufacturer B sells shampoo bottles, then the colour is "pink".</t>
  </si>
  <si>
    <t>Used to provide a precise description of the colour to the consumer.</t>
  </si>
  <si>
    <t>colourDescription</t>
  </si>
  <si>
    <t>A description of a colour of an object.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</si>
  <si>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</si>
  <si>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tradeItemDescriptionModule/tradeItemDescriptionInformation/colour/colourDescription</t>
  </si>
  <si>
    <t>Product Handling Code</t>
  </si>
  <si>
    <t>The code that defines the information and processes needed to safely handle the product.</t>
  </si>
  <si>
    <t>• Handle With Care
• Do Not Freeze
• Flammable</t>
  </si>
  <si>
    <t>Used to inform the transporter, buyer and consumer of proper handling of the product.</t>
  </si>
  <si>
    <t>handlingInstructionsCodeReference</t>
  </si>
  <si>
    <t>Defines the information and processes needed to safely handle the trade item.</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</si>
  <si>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</si>
  <si>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tradeItemHandlingModule/tradeItemHandlingInformation/handlingInstructionsCodeReference</t>
  </si>
  <si>
    <t>Stacking Factor</t>
  </si>
  <si>
    <t>The maximum number of levels for a specific unit that can exist in a stack without impacting the quality of the product. A value of 1 means that the item cannot be stacked.</t>
  </si>
  <si>
    <t>stackingFactor</t>
  </si>
  <si>
    <t>A factor that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</si>
  <si>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</si>
  <si>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tradeItemHandlingModule/tradeItemHandlingInformation/tradeItemStacking/stackingFactor</t>
  </si>
  <si>
    <t>Stacking Factor Type Code</t>
  </si>
  <si>
    <t>The code that indicates the storage or type of transportation to which the Stacking Factor applies.</t>
  </si>
  <si>
    <t>A truck can only be stacked 2 pallets high, but in a warehouse that can be 3 pallets.</t>
  </si>
  <si>
    <t>Used to communicate the Stacking Factor Type Code by supply chain process.</t>
  </si>
  <si>
    <t>stackingFactorTypeCode</t>
  </si>
  <si>
    <t>Indicates the supply chain process that the particular product may be stacked in. From a supply chain perspective, these values can differ from a storage perspective, truck transport, rail, etc. If a retailer is shipping between warehouses or store, they need the information to support their supply chain. For example a truck can only be stack 2 pallets high, but in a warehouse that can be 3 pallets</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</si>
  <si>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</si>
  <si>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tradeItemHandlingModule/tradeItemHandlingInformation/tradeItemStacking/stackingFactorTypeCode</t>
  </si>
  <si>
    <t>isTradeItemPackedIrregularly</t>
  </si>
  <si>
    <t>Indicates that the item is packed in a non-rectilinear pattern such that it is not meaningful to send the number of child trade items in the width/depth/height.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</si>
  <si>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</si>
  <si>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tradeItemHierarchyModule/tradeItemHierarchy/isTradeItemPackedIrregularly</t>
  </si>
  <si>
    <t>Number of Layers per GTIN</t>
  </si>
  <si>
    <t>The number of complete layers in the logistic unit identified by a GTIN, such as a pallet.</t>
  </si>
  <si>
    <t>• Image of a pallet identified by a GTIN, indicating the number of layers
• Image of a pallet containing cases of shampoo
• Image of a pallet containing individual TVs</t>
  </si>
  <si>
    <t>Used by the seller to communicate to the buyer the number of layers in a logistic unit, such as a pallet. The buyer uses this information for automation of the picking and stacking process in the warehouse.</t>
  </si>
  <si>
    <t>quantityOfCompleteLayersContainedInATradeItem</t>
  </si>
  <si>
    <t>The number of layers of the base trade item found in a trade item. Does not apply to the base trade item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</si>
  <si>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</si>
  <si>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tradeItemHierarchyModule/tradeItemHierarchy/quantityOfCompleteLayersContainedInATradeItem</t>
  </si>
  <si>
    <t xml:space="preserve">The number of complete layers in the pallet not identified by a GTIN. </t>
  </si>
  <si>
    <t>quantityOfLayersPerPallet</t>
  </si>
  <si>
    <t>The number of layers that a pallet contains. Only used if the pallet has no GTIN. It indicates the number of layers that a pallet contains,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</si>
  <si>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</si>
  <si>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tradeItemHierarchyModule/tradeItemHierarchy/quantityOfLayersPerPallet</t>
  </si>
  <si>
    <t>Number of Units per Layer in a GTIN</t>
  </si>
  <si>
    <t>The number of units in a complete layer in a logistic unit identified by a GTIN, such as a pallet.</t>
  </si>
  <si>
    <t>• Image of a pallet identified by a GTIN, indicating the number of units in a layer
• Image of a pallet containing cases of shampoo
• Image of a pallet containing individual TVs</t>
  </si>
  <si>
    <t>Used by the seller to communicate to the buyer the number of units in a layer in a logistic unit, such as a pallet. The buyer uses this information for automation of the picking and stacking process in the warehouse.</t>
  </si>
  <si>
    <t>quantityOfTradeItemsContainedInACompleteLayer</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</si>
  <si>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</si>
  <si>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</si>
  <si>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tradeItemHierarchyModule/tradeItemHierarchy/quantityOfTradeItemsContainedInACompleteLayer</t>
  </si>
  <si>
    <t>quantityOfTradeItemsPerPallet</t>
  </si>
  <si>
    <t>The number of trade items contained in a pallet. Only used if the pallet has no GTIN. It indicates the number of trade items placed on a pallet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</si>
  <si>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</si>
  <si>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tradeItemHierarchyModule/tradeItemHierarchy/quantityOfTradeItemsPerPallet</t>
  </si>
  <si>
    <t>The number of units in a complete layer in a pallet not identified by a GTIN.</t>
  </si>
  <si>
    <t>quantityOfTradeItemsPerPalletLayer</t>
  </si>
  <si>
    <t>The number of trade items contained on a single layer of a pallet. Only used if the pallet has no GTIN. It indicates the number of trade items placed on a pallet layer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</si>
  <si>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</si>
  <si>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tradeItemHierarchyModule/tradeItemHierarchy/quantityOfTradeItemsPerPalletLayer</t>
  </si>
  <si>
    <t xml:space="preserve">Minimum Days of Shelf Life at Arrival
</t>
  </si>
  <si>
    <t>The seller's determination of the minimum number of calendar days of shelf life of the product, based upon the expiration date on the product, upon receipt by the buyer.</t>
  </si>
  <si>
    <t>Seller X has shipped a case of pasta and has a minimum number of days of life from arrival of 400 days and buyer validates at time of receipt that product has 400 or more days of life remaining.
Product with an expiration date with the minimum number of days of shelf life at arrival = 14.</t>
  </si>
  <si>
    <t>Used by the buyer for quality and inventory control workflows/business processes.</t>
  </si>
  <si>
    <t>minimumTradeItemLifespanFromTimeOfArrival</t>
  </si>
  <si>
    <t>The period of days, guaranteed by the manufacturer, before the expiration date of the trade item, based on arrival to a mutually agreed to point in the buyers distribution system. Can be repeatable upon use of GLN.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</si>
  <si>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</si>
  <si>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tradeItemLifespanModule/tradeItemLifespan/minimumTradeItemLifespanFromTimeOfArrival</t>
  </si>
  <si>
    <t>Minimum Days of Shelf Life from Production</t>
  </si>
  <si>
    <t>The seller's determination of the minimum number of calendar days from the production date to the expiration date.</t>
  </si>
  <si>
    <t>The seller guarantees 1/2 of the shelf life which equals 60 days at the time of arrival to the buyer. The buyer compares the production date on the packaging to the current date at time of arrival to ensure that at least 60 days remain.</t>
  </si>
  <si>
    <t>minimumTradeItemLifespanFromTimeOfProduction</t>
  </si>
  <si>
    <t>The period of day, guaranteed by the manufacturer, before the expiration date of the product, based on the production.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</si>
  <si>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</si>
  <si>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tradeItemLifespanModule/tradeItemLifespan/minimumTradeItemLifespanFromTimeOfProduction</t>
  </si>
  <si>
    <t>Usage Period After Opening</t>
  </si>
  <si>
    <t>The period after opening where the product is still safe to be used by the consumer.</t>
  </si>
  <si>
    <t>Image of a cosmetic product with a Period After Opening Symbol (reference https://www.google.com/search?q=PAO-Symbol&amp;client=firefox-b-d&amp;channel=crow&amp;source=lnms&amp;tbm=isch&amp;sa=X&amp;ved=0ahUKEwj4kNCfga3jAhUEJVAKHRzvDdMQ_AUIECgB&amp;biw=1920&amp;bih=944)</t>
  </si>
  <si>
    <t>Used by the seller to communicate to the buyer and consumer the useful lifetime of a product after a package has been opened for the first time.</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</si>
  <si>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</si>
  <si>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</si>
  <si>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</si>
  <si>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tradeItemLifespanModule/tradeItemLifespan/itemPeriodSafeToUseAfterOpening</t>
  </si>
  <si>
    <t>itemPeriodSafeToUseAfterOpening/@timeMeasurementUnitCode</t>
  </si>
  <si>
    <t>Depth/Length</t>
  </si>
  <si>
    <t>• Image of consumer units showing the directional measurement of depth
• Image of logistic unit showing the directional measurement of depth</t>
  </si>
  <si>
    <t>Used to create planograms for store shelving in conjunction with Width and Height.
Used to fill or optimise truckloads when shipping in conjunction with Width and Height.
Used to determine the space in a storage facility in conjunction with Width and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</si>
  <si>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</si>
  <si>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tradeItemMeasurementsModule/tradeItemMeasurements/depth</t>
  </si>
  <si>
    <t>Height</t>
  </si>
  <si>
    <t>• Image of consumer units showing the directional measurement of height.
• Image of a pallet of cases showing the directional measurement of height.</t>
  </si>
  <si>
    <t>Used to create planograms for store shelving in conjunction with Width and Depth/Length.
Used to fill or optimise truckloads when shipping in conjunction with Width and Depth/Length.
Used to determine the space in a storage facility in conjunction with Width and Depth/Length.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</si>
  <si>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</si>
  <si>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tradeItemMeasurementsModule/tradeItemMeasurements/height</t>
  </si>
  <si>
    <t>Net Content</t>
  </si>
  <si>
    <t>750 ml, 2 lbs, 100 g, 5 pieces
An image of a bottle of water, highlighting the net content.</t>
  </si>
  <si>
    <t>Used to inform the consumer of the contained amount of the product. Also used for product/price comparison.
Often defined by regulation, which may be different by country and category (e.g., liquids, eggs, concentrates).</t>
  </si>
  <si>
    <t>netContent</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</si>
  <si>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</si>
  <si>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</si>
  <si>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tradeItemMeasurementsModule/tradeItemMeasurements/netContent</t>
  </si>
  <si>
    <t>Width</t>
  </si>
  <si>
    <t>• Image of consumer units showing the directional measurement of width.
• Image of logistic unit showing the directional measurement of width.</t>
  </si>
  <si>
    <t>Used create planograms for store shelving in conjunction with Height and Depth/Length.
Used to fill or optimise truckloads when shipping in conjunction with Height and Depth/Length.
Used to determine the space in a storage facility in conjunction with Height and Depth/Length.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</si>
  <si>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</si>
  <si>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tradeItemMeasurementsModule/tradeItemMeasurements/width</t>
  </si>
  <si>
    <t>Net Content Statement</t>
  </si>
  <si>
    <t xml:space="preserve">The literal reproduction of the net content(s) as displayed on the product packaging.
</t>
  </si>
  <si>
    <t xml:space="preserve">• An image of multiple pack of six bottles of water. Net content in volume and additional net content is six bottles. 
• Using the net content statement for toilet tissue.    </t>
  </si>
  <si>
    <t>Used to declare the entire net content statement; often used for multi-pack products and food service products.
Used to communicate this information to the consumer on ecommerce websites or apps.</t>
  </si>
  <si>
    <t>netContentStatement</t>
  </si>
  <si>
    <t>The statement corresponding to the net content descriptions as stated on the packaging (e.g. "4 x 100 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</si>
  <si>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</si>
  <si>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tradeItemMeasurementsModule/tradeItemMeasurements/netContentStatement</t>
  </si>
  <si>
    <t>netContentStatement/@languageCode</t>
  </si>
  <si>
    <t>Additional Dimension Depth/Length</t>
  </si>
  <si>
    <t>Image of the following showing the directional measurement of  depth/length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</si>
  <si>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Width and Additional Dimension Height.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</si>
  <si>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</si>
  <si>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tradeItemMeasurementsModule/tradeItemMeasurements/additionalTradeItemDimensions/depth</t>
  </si>
  <si>
    <t>Additional Dimension Type Code</t>
  </si>
  <si>
    <t>The code that describes additional  dimensions of the physical form of the product in or out of packaging. May be related to retail display.</t>
  </si>
  <si>
    <t>Image of the following:
• Retail Display
• Out of Package
• Display Item Hanging from Shelf (e.g. dimension of a clip strip)
• Display Item Standing (e.g. product that is assembled and standing on the floor, such as dimensions of furniture or a bicycle)</t>
  </si>
  <si>
    <t xml:space="preserve">Used by the buyer for assortment and space planning.
Used by the buyer to inform the consumer for search and discovery.
Used in conjunction with Additional Dimension Depth/Length, Additional Dimension Width and Additional Dimension Height.
</t>
  </si>
  <si>
    <t>dimensionTypeCode</t>
  </si>
  <si>
    <t>Depicts certain measurement scenarios (e.g. Retail Display, Out of package) used for 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</si>
  <si>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</si>
  <si>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tradeItemMeasurementsModule/tradeItemMeasurements/additionalTradeItemDimensions/dimensionTypeCode</t>
  </si>
  <si>
    <t>Additional Dimension Height</t>
  </si>
  <si>
    <t>Image of the following showing the directional measurement of  height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</si>
  <si>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Width and Additional Dimension Depth/Length.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</si>
  <si>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</si>
  <si>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tradeItemMeasurementsModule/tradeItemMeasurements/additionalTradeItemDimensions/height</t>
  </si>
  <si>
    <t>Additional Dimension Width</t>
  </si>
  <si>
    <t>Image of the following showing the directional measurement of  width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</si>
  <si>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Height and Additional Dimension Depth/Length.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</si>
  <si>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</si>
  <si>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tradeItemMeasurementsModule/tradeItemMeasurements/additionalTradeItemDimensions/width</t>
  </si>
  <si>
    <t>Drained Weight</t>
  </si>
  <si>
    <t>The weight of the product when drained of its liquid as stated on the product label.</t>
  </si>
  <si>
    <t>Show an image of pickles in a jar then with the pickles drained on a scale.</t>
  </si>
  <si>
    <t>Used to calculate the price per unit of measure accurately for the consumer when the liquid is no longer part of the product.</t>
  </si>
  <si>
    <t>drainedWeight</t>
  </si>
  <si>
    <t>The weight of the trade item when drained of its liquid. For example 225 "grm", Jar of pickles in vinegar. Applies to defined bricks of GCI Global trade item Classification - Mainly food trade item.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</si>
  <si>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</si>
  <si>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tradeItemMeasurementsModule/tradeItemMeasurements/tradeItemWeight/drainedWeight</t>
  </si>
  <si>
    <t>drainedWeight/@measurementUnitCode</t>
  </si>
  <si>
    <t>Gross Weight</t>
  </si>
  <si>
    <t>The total weight of the product including the weight of all its packaging materials.</t>
  </si>
  <si>
    <t>Used by the seller and the buyer to manage logistics, storage, self-checkout, safety limitations and truckload optimisation.</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</si>
  <si>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</si>
  <si>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</si>
  <si>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tradeItemMeasurementsModule/tradeItemMeasurements/tradeItemWeight/grossWeight</t>
  </si>
  <si>
    <t>Net Weight</t>
  </si>
  <si>
    <t>The weight of the product excluding the weight of all its packaging materials.</t>
  </si>
  <si>
    <t>Case:
• Net content: [empty]
• Net weight: 10 KGM (kilogram)
• Quantity of next lower level trade item: 5
Base:
• Net content: 1 H87 (piece)
• Net weight: 2 KGM (kilogram)</t>
  </si>
  <si>
    <t>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</si>
  <si>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netWeight</t>
  </si>
  <si>
    <t>Used to identify the net weight of the trade item. Net weight excludes any packaging materials.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</si>
  <si>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</si>
  <si>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tradeItemMeasurementsModule/tradeItemMeasurements/tradeItemWeight/netWeight</t>
  </si>
  <si>
    <t>netWeight/@measurementUnitCode</t>
  </si>
  <si>
    <t>Size Description</t>
  </si>
  <si>
    <t>A description of the size of the product.</t>
  </si>
  <si>
    <t>Used by the buyer to communicate to the consumer detailed information about the product's size.</t>
  </si>
  <si>
    <t>Product Temperature Condition Code</t>
  </si>
  <si>
    <t xml:space="preserve">The code used to identify the state of the product when purchased by the consumer. </t>
  </si>
  <si>
    <t>• thawed
• frozen
• deep-frozen
• fresh</t>
  </si>
  <si>
    <t xml:space="preserve">Used to communicate to the consumer the condition of the product when purchased.
</t>
  </si>
  <si>
    <t>tradeItemTemperatureConditionTypeCode</t>
  </si>
  <si>
    <t>The condition of the product sold to the end consumer for example thawed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</si>
  <si>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</si>
  <si>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tradeItemTemperatureInformationModule/tradeItemTemperatureConditionTypeCode</t>
  </si>
  <si>
    <t>Maximum Temperature</t>
  </si>
  <si>
    <t>The maximum temperature that a product can not exceed during an activity as defined by the manufacturer without affecting product safety, quality and/or usage.</t>
  </si>
  <si>
    <t>• Image of a chocolate candy in transportation in a refrigerated truck
• Usage of spray paint</t>
  </si>
  <si>
    <t>Used to communicate to the buyer or consumer the maximum temperature for quality and safety for a specific activity in conjunction with Temperature Activity Code.</t>
  </si>
  <si>
    <t>maximumTemperature</t>
  </si>
  <si>
    <t>The maximum temperature that a trade item can not exceed as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</si>
  <si>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</si>
  <si>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tradeItemTemperatureInformationModule/tradeItemTemperatureInformation/maximumTemperature</t>
  </si>
  <si>
    <t>maximumTemperature/@temperatureMeasurementUnitCode</t>
  </si>
  <si>
    <t>Minimum Temperature</t>
  </si>
  <si>
    <t>The minimum temperature that a product can not go below during an activity as defined by the manufacturer without affecting product safety, quality and/or usage.</t>
  </si>
  <si>
    <t>• Usage of spray paint 
• Image of a single-use dishwasher detergent packet - for transportation</t>
  </si>
  <si>
    <t>Used to communicate to the buyer or consumer the minimum temperature for quality and safety for a specific activity in conjunction with Temperature Activity Code.</t>
  </si>
  <si>
    <t>minimumTemperature</t>
  </si>
  <si>
    <t>The minimum temperature that a trade item can be held below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</si>
  <si>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</si>
  <si>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tradeItemTemperatureInformationModule/tradeItemTemperatureInformation/minimumTemperature</t>
  </si>
  <si>
    <t>minimumTemperature/@temperatureMeasurementUnitCode</t>
  </si>
  <si>
    <t>Temperature Activity Code</t>
  </si>
  <si>
    <t>The code that indicates the activity for which the maximum and minimum temperatures are applicable.</t>
  </si>
  <si>
    <t>See maximum and minimum temperature attributes.</t>
  </si>
  <si>
    <t>Used to define/communicate the activity for which the min/max temperatures apply.</t>
  </si>
  <si>
    <t>temperatureQualifierCode</t>
  </si>
  <si>
    <t>Code qualifying the type of a temperature requirement for example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</si>
  <si>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</si>
  <si>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tradeItemTemperatureInformationModule/tradeItemTemperatureInformation/temperatureQualifierCode</t>
  </si>
  <si>
    <t>United Nations Dangerous Goods Number</t>
  </si>
  <si>
    <t>The four-digit number assigned by the United Nations Committee of Experts on the transport of dangerous goods that identifies dangerous goods, such as explosives, flammable liquids and toxic substances.</t>
  </si>
  <si>
    <t>• For UN# 2074 = ACRYLAMIDE,SOLIDS
• For UN# 1993 = FLAMMABLE LIQUID, N.O.S.</t>
  </si>
  <si>
    <t>Used to identify dangerous goods when transporting the product internationally.
Used to govern information such as proper shipping name, kind of packaging that may be used, kind of transport and rules that apply to transport of the materials.</t>
  </si>
  <si>
    <t>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</si>
  <si>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</si>
  <si>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transportationHazardousClassificationModule/transportationClassification/regulatedTransportationMode/hazardousInformationHeader/hazardousInformationDetail/unitedNationsDangerousGoodsNumber</t>
  </si>
  <si>
    <t>Variable Measure Indicator</t>
  </si>
  <si>
    <t>• Image of two steaks, one small, one larger priced according to the actual weight
• A case of 10 chickens in a box all roughly the same size
• A block of cheese with a weight specified vs. a block of cheese that varies in weight
Make sure we have an example of each kind (e.g. weight, length, volume)</t>
  </si>
  <si>
    <t>Used to inform the buyer whether the product varies by quantity or amount.</t>
  </si>
  <si>
    <t>isTradeItemAVariableUnit</t>
  </si>
  <si>
    <t>Indicates that an article is not a fixed quantity, but that the quantity is variable. Can be weight, length, volume. trade item is used or traded in continuous rather than discrete quantities.</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</si>
  <si>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</si>
  <si>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variableTradeItemInformationModule/variableTradeItemInformation/isTradeItemAVariableUnit</t>
  </si>
  <si>
    <t>Loose or Pre-Packed Code</t>
  </si>
  <si>
    <t>• Apples: can be loose or pre-packed in a bag
• A deli meat like a turkey
• other fresh foods could be examples</t>
  </si>
  <si>
    <t>Used to provide information to the buyer of how a product that varies in weight will be packed. Used to help with shelf placement in the store.</t>
  </si>
  <si>
    <t>variableTradeItemTypeCode</t>
  </si>
  <si>
    <t>Indicator to show whether product is loose or pre-packed.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</si>
  <si>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</si>
  <si>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variableTradeItemInformationModule/variableTradeItemInformation/variableTradeItemTypeCode</t>
  </si>
  <si>
    <t>tradeItemMarketingMessage/@sequenceNumber</t>
  </si>
  <si>
    <t>Nutrient Basis Description</t>
  </si>
  <si>
    <t>Used to inform the consumer of the recommended serving size and any additional information upon which the nutrients and energy are based.</t>
  </si>
  <si>
    <t>nutrientBasisQuantityDescription</t>
  </si>
  <si>
    <t>Additional free text information needed to correctly express nutrient basis quantity for example per bottle (100 ml).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</si>
  <si>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</si>
  <si>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nutritionalInformationModule/nutrientHeader/nutrientBasisQuantityDescription</t>
  </si>
  <si>
    <t>nutrientBasisQuantityDescription/@languageCode</t>
  </si>
  <si>
    <t>A code representing the language used in the description.</t>
  </si>
  <si>
    <t>Feed Additive Statement</t>
  </si>
  <si>
    <t>The list of additives used in animal nutrition for purposes of improving the quality of feed and the quality of food from animal origin, or to improve the animals’ performance and health.</t>
  </si>
  <si>
    <t>Additives per kg: Nutritional additives: Vitamin A (9181 IU), vitamin C (535mg), vitamin D3 (1013 IU), vitamin E (1350mg), biotin (0.49mg), copper sulphate pentahydrate (22.8mg), L-carnitine (220mg), manganese-(II)-sulphate monohydrate (159mg), potassium iodide (1.9mg), sodium selenite (0.43mg), taurine (4216mg), zinc sulphate monohydrate (425mg).</t>
  </si>
  <si>
    <t>Used to inform consumers of the additives used in the product.</t>
  </si>
  <si>
    <t>feedAdditiveStatement</t>
  </si>
  <si>
    <t>List of the animal feed composition data, based on the ingredients contained in the feed, as governed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</si>
  <si>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</si>
  <si>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animalFeedingModule/feedAdditiveStatement</t>
  </si>
  <si>
    <t>feedAdditiveStatement/@languageCode</t>
  </si>
  <si>
    <t>Feed Analytical Constituents Statement</t>
  </si>
  <si>
    <t>The list of the analytical constituents or guaranteed analysis of the feed, based on the nutrient analysis of the finished product, as governed by local rules and regulations.</t>
  </si>
  <si>
    <t>Analytical constituents (%): Protein 38 / Fat 13 / Ash 8.5 / Fibre 1.9 / Calcium 0.89 / Phosphorus 0.94. 
May include Energy, if on the product packaging, e.g. Energy: 390 kcal / 100 g.</t>
  </si>
  <si>
    <t xml:space="preserve">Used to inform consumers of the analytical constituents or guaranteed analysis of the product. </t>
  </si>
  <si>
    <t>feedAnalyticalConstituentsStatement</t>
  </si>
  <si>
    <t>List of the analytical constituents or guaranteed analysis of the feed, based on the nutrient analysis of the finished product, as governed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</si>
  <si>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</si>
  <si>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animalFeedingModule/feedAnalyticalConstituentsStatement</t>
  </si>
  <si>
    <t>feedAnalyticalConstituentsStatement/@languageCode</t>
  </si>
  <si>
    <t>Feed Composition Statement</t>
  </si>
  <si>
    <t>The list of the animal feed composition data, based on the ingredients contained in the feed, as governed by local rules and regulations.</t>
  </si>
  <si>
    <t>Composition: Dried poultry protein* (incl. 18% chicken), wheat, corn meal, soya protein, greaves protein, poultry fat, corn protein, soya meal, rice (4%), hydrolysed liver, yeast, sodium chloride, potassium chloride, sunflower oil (0.4%), fish oil** (0.25%). *Natural source of glucosamine. **Natural source of omega-3 fatty acids.</t>
  </si>
  <si>
    <t>Used to inform consumers of the individual ingredients of which the feed is composed.</t>
  </si>
  <si>
    <t>feedCompositionStatement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</si>
  <si>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</si>
  <si>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animalFeedingModule/feedCompositionStatement</t>
  </si>
  <si>
    <t>feedCompositionStatement/@languageCode</t>
  </si>
  <si>
    <t>Feeding Instructions</t>
  </si>
  <si>
    <t>The representation of the label describing the amounts and how often the animal should be fed the product as defined by the seller.</t>
  </si>
  <si>
    <t>Example when no feeding table is on the product:
Feeding instructions: Small dogs, e.g. Dachshunds, up to 5 sticks per week. Medium sized dogs, e.g. Cocker spaniel, up to 9 sticks weekly. Large dogs, e.g. Labrador, up to 19 sticks weekly. Reduce the full feed accordingly. An extra bowl with fresh drinking water should always be available.
Example of additional information provided, even if feeding table is provided:
Feeding instructions: Allow a transition phase when switching diet and adjust amounts according to your pet's needs. For overweight cats reduce daily amount. How? Visit our website or call our Consumer Careline. Fresh water should always be available.</t>
  </si>
  <si>
    <t>Used to inform consumers of proper feeding instructions or additional advice.
May be used in conjunction with: Animal Feed Target Life Stage, Feeding Amount, Minimum Feeding Amount, Maximum Feeding Amount, Minimum Weight of Animal Being Fed, Maximum Weight of Animal Being Fed, Feeding Frequency.</t>
  </si>
  <si>
    <t>feedingInstructions</t>
  </si>
  <si>
    <t>All instructions describing how (e.g. in which amounts or how often) the animal should be fed based on the age, weight, diet or other variables, expressed as a free text. Information provided shall be identical as on the label or pack.</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</si>
  <si>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</si>
  <si>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animalFeedingModule/feedingInstructions</t>
  </si>
  <si>
    <t>feedingInstructions/@languageCode</t>
  </si>
  <si>
    <t>tradeItemFeatureBenefit/@sequenceNumber</t>
  </si>
  <si>
    <t>catchAreaCode</t>
  </si>
  <si>
    <t>The sea zone in which the seafood in the trade item was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</si>
  <si>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</si>
  <si>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dairyFishMeatPoultryItemModule/dairyFishMeatPoultryInformation/fishReportingInformation/fishCatchInformation/catchAreaCode</t>
  </si>
  <si>
    <t>A name of the agency which manages the code list for example ISO.</t>
  </si>
  <si>
    <t>FMCG Food Data Model</t>
  </si>
  <si>
    <t>FMCG Food Sub-Categories</t>
  </si>
  <si>
    <t>Mandatory / Conditional Mandatory</t>
  </si>
  <si>
    <t>Conditional Mandatory Reason</t>
  </si>
  <si>
    <t>Detailed Conditional Reason</t>
  </si>
  <si>
    <t>NoAm region</t>
  </si>
  <si>
    <t>EU region</t>
  </si>
  <si>
    <t>AUNZ region</t>
  </si>
  <si>
    <t>Dairy, Refrigerated &amp; Frozen</t>
  </si>
  <si>
    <t>Deli &amp; Prepared</t>
  </si>
  <si>
    <t>Fresh Meat</t>
  </si>
  <si>
    <t>Fresh Fish</t>
  </si>
  <si>
    <t>Fresh Fruits &amp; Vegetables</t>
  </si>
  <si>
    <t>Grocery</t>
  </si>
  <si>
    <t>Conditional</t>
  </si>
  <si>
    <t>Mandatory</t>
  </si>
  <si>
    <t>If as a supplier you have agreed to/want to provide additional identification for the product other than a GTIN, this field is MANDATORY</t>
  </si>
  <si>
    <t>This field can only be used, and is then MANDATORY, if you have used Additional Product Identification.</t>
  </si>
  <si>
    <t>If as a supplier you have the GLN for the Brand Owner of the product, and it is relevant information you want to communicate with the Retailer, this field is MANDATORY.</t>
  </si>
  <si>
    <t>If as a supplier you consider the Brand Owner's name relevant information you want to communicate to the Retailer, this field is MANDATORY</t>
  </si>
  <si>
    <t>If as a supplier you have the Manufacturing GLN of the product, and it is relevant information you want to communicate with the Retailer, this field is MANDATORY.</t>
  </si>
  <si>
    <t>no</t>
  </si>
  <si>
    <t>If as a supplier you consider the Manufacturer name relevant information you want to communicate to the Retailer, this field is MANDATORY</t>
  </si>
  <si>
    <t>If the Referenced GTIN attribute is populated for the product, this attribute is MANDATORY. If Referenced GTIN is not used this field must not be populated.</t>
  </si>
  <si>
    <t>If the product has a permanent or temporary change compared to the original, this attribute is MANDATORY.</t>
  </si>
  <si>
    <t>If the Contact Address is available on the product  packaging (label) and/or it is required for regulatory reasons (e.g. EU/1169) this attribute is MANDATORY, in combination with Contact and Contact Type Code.</t>
  </si>
  <si>
    <t>If the Contact is available on the product packaging (label) and/or it is required for regulatory reasons (e.g. EU/1169) this attribute is MANDATORY, in combination with Contact Address and Contact Type Code.</t>
  </si>
  <si>
    <t xml:space="preserve">If the Contact and/or Contact Address is available on the product packaging (label) and/or it is required for regulatory reasons (e.g. EU/1169) this attribute is MANDATORY, in combination with Contact and/or Contact  Address. </t>
  </si>
  <si>
    <t>If the Contact Details attribute has been populated, this attribute is MANDATORY. It CANNOT be used if Contact Details is not populated.</t>
  </si>
  <si>
    <t>If the Contact Details are required for regulatory reasons or considered to be important information by the supplier, this attribute is MANDATORY.</t>
  </si>
  <si>
    <t>If the product itself contains different products in the packaging, each with a unique GTIN, this field is MANDATORY.</t>
  </si>
  <si>
    <t>If the product packaging mentions allergens, then this attribute is MANDATORY.</t>
  </si>
  <si>
    <t>If the seller wants to confirm that the allergen related data provided for the product is complete (even if there are no allergens listed), this attribute is MANDATORY.</t>
  </si>
  <si>
    <t>If the Allergen Type Code attribute is used, this attribute is MANDATORY.</t>
  </si>
  <si>
    <t>If the product packaging (label) mentions instructions and information to the consumer about proper storage of the product, this attribute is MANDATORY.</t>
  </si>
  <si>
    <t>If the product packaging (label) mentions instructions and information to the consumer on the usage of the product, this attribute is MANDATORY.</t>
  </si>
  <si>
    <t>If the product is a dairy product, then this attribute is MANDATORY.</t>
  </si>
  <si>
    <t>NoAM</t>
  </si>
  <si>
    <t>If the date/time when the product is no longer available for order from the seller is known, this field MANDATORY.</t>
  </si>
  <si>
    <t>If the product is subject to a specific duty, fee or tax for the target market, this attrribute is MANDATORY</t>
  </si>
  <si>
    <t>If the Tax Type Code attribute is used, then this attribute is MANDATORY if required for the target market.
This attribute cannot be used if the Tax Type Code is not used.</t>
  </si>
  <si>
    <t>If the product packaging (label) contains reference to presence or absence of genetically modified protein or DNA, this attribute is MANDATORY.</t>
  </si>
  <si>
    <t>If the product packaging (label) contains information about how the product has been grown, cultivated, reared and/or raised, then this attribute is MANDATORY. If the target market is in the EU and/or the product contains fish (according to the EU regulation 1379/2013), then the attribute Fish Production Method Code must be used instead.</t>
  </si>
  <si>
    <t>If the product packaging (label) contains the composition of the product, this attribute is MANDATORY.</t>
  </si>
  <si>
    <t xml:space="preserve">If on the product packaging (label) is declared that a product contains or may contain an additive, this attribute is MANDATORY. </t>
  </si>
  <si>
    <t>If Additive Name is used, and the product packaging (label) contains the precision of an additive in the product, the attribute is MANDATORY. If Additive Name is not populated, this attribute cannot be used.</t>
  </si>
  <si>
    <t>If the total number of servings is printed on the product package (label), this attribute is MANDATORY.</t>
  </si>
  <si>
    <t>If the product packaging (label) contains the instructions on how to prepare the product for consumption, this attribute is MANDATORY.</t>
  </si>
  <si>
    <t>If the product needs to be prepared before its consumption, this attribute is MANDATORY.</t>
  </si>
  <si>
    <t>If the product packaging (label) displays legally required information about the product and there is no other suitable attribute to communicate such information, this attribute is MANDATORY.</t>
  </si>
  <si>
    <t>If there is a bulleted list of features and benefits available for the product (whether it is on the product packaging (label) or not), this field is MANDATORY.</t>
  </si>
  <si>
    <t>If the supplier needs to communicate free form marketing text related to the product (whether or not it is printed on the packaging), this field is MANDATORY.</t>
  </si>
  <si>
    <t>If the product packaging (label) contains the description of the product's evaluation or ranking or class, such as quality, size, weight, then this attribute is MANDATORY.</t>
  </si>
  <si>
    <t xml:space="preserve">If the seller wants to provide key words intended to help make the product discoverable by consumers using digital search engines, this attribute is MANDATORY. </t>
  </si>
  <si>
    <t>If the product is seasonal, this attribute is MANDATORY, otherwise it is optional.</t>
  </si>
  <si>
    <t>If the product packaging (label) contains a description of the intended age or age range of the consumer, this attribute is MANDATORY.</t>
  </si>
  <si>
    <t>If the product (trade item) is placed on a logistic unit not identified with a GTIN,  this attribute is MANDATORY. It CANNOT be used for logistic units identified by a GTIN.</t>
  </si>
  <si>
    <t xml:space="preserve">If the product packaging (label) contains information provided by the seller about claims on the product (for example on nutrition or health), this attribute is MANDATORY. </t>
  </si>
  <si>
    <t>If the nutrition facts label contains amounts of nutrients expressed as percentage of the daily value intake, this attribute is MANDATORY.</t>
  </si>
  <si>
    <t>If the product packaging (label) displays nutrition facts, this attribute is MANDATORY.</t>
  </si>
  <si>
    <t>If the nutrition facts label provides information about nutritional content per serving/portion and free text description of such amount is displayed, this attribute is MANDATORY.</t>
  </si>
  <si>
    <t>If the packaging has specific features that the seller wants to communicate, then this attribute is MANDATORY.</t>
  </si>
  <si>
    <t>On pallets with a GTIN, and on the highest level unit for a hierarchy with a non-GTIN pallet, this attribute is MANDATORY.</t>
  </si>
  <si>
    <t>If local regulation requires declaration of the type of packaging, then this atribute is MANDATORY.</t>
  </si>
  <si>
    <t>If the packaging of the unit/product is returnable, and an amount of deposit is associated with it, then this attribute is MANDATORY.</t>
  </si>
  <si>
    <t>If a GTIN is used to identify the returnable package, this attribute is MANDATORY.</t>
  </si>
  <si>
    <t>If the product has a batch or lot number, then this attribute is MANDATORY.</t>
  </si>
  <si>
    <t>If the product packaging is returnable, then this attribute is MANDATORY.</t>
  </si>
  <si>
    <t>If there is a retail price printed on the product packaging (label), then this attribute is MANDATORY.</t>
  </si>
  <si>
    <t>If the product packaging (label) contains a symbol or marking of third party accreditation, then this attribute is MANDATORY.</t>
  </si>
  <si>
    <t>If there is a date on the product packaging (label), and there is an indication of the type of date, then this attribute is MANDATORY.</t>
  </si>
  <si>
    <t xml:space="preserve">If the product is imported and import tariffs are applicable, this attribute (in combination with Customs Classification Value) is MANDATORY. Otherwise this attribute CANNOT be populated. </t>
  </si>
  <si>
    <t xml:space="preserve">If the product is imported and import tariffs are applicable, this attribute (in combination with Customs Classification Type Code) is MANDATORY. Otherwise this attribute CANNOT be populated. </t>
  </si>
  <si>
    <t>If the product packaging (label) contains a statement about the country of origin and Origin Declaration is not used, this attribute is MANDATORY.</t>
  </si>
  <si>
    <t>If the product package (label) contains the exact statement about the place of origin, which can be any place where the product is indicated to have come from (it may or may not be the same as Country of Origin), then this attribute is MANDATORY.</t>
  </si>
  <si>
    <t>If a digital asset has a date on which it can no longer be used, then this attribute is MANDATORY.</t>
  </si>
  <si>
    <t>If a digital asset has a date from which it can be used, then this attribute is MANDATORY.</t>
  </si>
  <si>
    <t>If digital asset information is communicated, this attribute is MANDATORY.</t>
  </si>
  <si>
    <t xml:space="preserve">If the product is a consumer unit, this attribute is MANDATORY. </t>
  </si>
  <si>
    <t>If the product falls under certain types of regulation, this attribute is MANDATORY.</t>
  </si>
  <si>
    <t>If the product is a consumer unit, this attribute is MANDATORY.</t>
  </si>
  <si>
    <t>If the product is in the sub-category Fruits and Vegetables, and the form of the actual trade item needs to be communicated to the buyer, then this attribute is MANDATORY.</t>
  </si>
  <si>
    <t>If the product packaging (label) contains the name provided by the brand owner that allows the consumer to further differentiate the product beyond brand name, then this attribute is MANDATORY.</t>
  </si>
  <si>
    <t>If the product is in the Fruits &amp; Vegetables sub-category, and an alternative colour description is required by the buyer, then this attribute is MANDATORY.</t>
  </si>
  <si>
    <t>If there is a maximum number of layers that can be safely stacked for a logistic unit, this attribute is MANDATORY.</t>
  </si>
  <si>
    <t>If Stacking Factor is used, this attribute is MANDATORY, otherwise it cannot be used.</t>
  </si>
  <si>
    <t>If a pallet does not have a consistent numbers of items per layer, then this attribute is MANDATORY.</t>
  </si>
  <si>
    <t>This attribute is MANDATORY for GTIN pallets. In the  European region this is used only for Fruits &amp; Vegetables.</t>
  </si>
  <si>
    <t>If the product (trade item) is placed on a non-GTIN logistic unit, this attribute is MANDATORY. It CANNOT be used for logistic units identified by a GTIN.</t>
  </si>
  <si>
    <t>If a pallet does not have a GTIN, this attribute is MANDATORY for the highest level unit in the hierarchy.</t>
  </si>
  <si>
    <t>If as a supplier you have agreed to/want to provide minimum days of shelf life at arrival of a product, based on the expiration date, this attribute is MANDATORY.</t>
  </si>
  <si>
    <t>If as a supplier you have agreed to/want to provide minimum days of shelf life from the production date of a product, this attribute is MANDATORY.</t>
  </si>
  <si>
    <t xml:space="preserve">If it is not possible to express the net content of a product in the Net Content attribute, this (free text) attribute is MANDATORY. </t>
  </si>
  <si>
    <t>If the physical form of the product has different dimensions than the packaged product, this attribute is MANDATORY.</t>
  </si>
  <si>
    <t xml:space="preserve">EU </t>
  </si>
  <si>
    <t>If the product label contains the drained weight, then this attribute is MANDATORY.</t>
  </si>
  <si>
    <t xml:space="preserve">If the product packaging (label) contains the state of the product when purchased by the consumer, then this attribute is MANDATORY. </t>
  </si>
  <si>
    <t>If the product is temperature sensitive, then this attrribute is MANDATORY in combination with the Temperature Activity Code.</t>
  </si>
  <si>
    <t xml:space="preserve">If the product is temperature sensitive, then this attrribute is MANDATORY in combination with the Minimum and/or Maximum Temperature. </t>
  </si>
  <si>
    <t>FMCG Near Food Data Model</t>
  </si>
  <si>
    <t>FMCG Near Food Sub-Categories</t>
  </si>
  <si>
    <t>CLEANERS</t>
  </si>
  <si>
    <t>DISPOSABLES</t>
  </si>
  <si>
    <t>BEAUTY &amp; PERSONAL CARE</t>
  </si>
  <si>
    <t>If a Sun Protection Factor is available on the product packaging (label), this field is MANDATORY.</t>
  </si>
  <si>
    <t>If Batteries Required Indicator is "yes" and the batteries are removable, this attribute is MANDATORY.</t>
  </si>
  <si>
    <t>If the product requires batteries to operate, this attribute is MANDATORY</t>
  </si>
  <si>
    <t>If Batteries Required Indicator is "yes", and the batteries are built in, this attribute is MANDATORY.</t>
  </si>
  <si>
    <t>If the product requires batteries to operate, this attribute is MANDATORY.</t>
  </si>
  <si>
    <t>If Batteries Built in Indicator Indicator is "yes", this attribute is MANDATORY.</t>
  </si>
  <si>
    <t>If the product contains removable batteries (included or not), this attribute is MANDATORY.</t>
  </si>
  <si>
    <t>If the code for words from the Globally Harmonized System (GHS) are applicable to the product and/or printed on the product packaging (label), this attribute is MANDATORY.</t>
  </si>
  <si>
    <t>If the product packaging (label) contains symbols or pictograms for a hazardous product from the Globally Harmonized System (GHS), this attribute is MANDATORY.</t>
  </si>
  <si>
    <t>If a Hazardous Statement is applicable for the product, this attribute (in combination with the Hazardous Statements Description) is MANDATORY.</t>
  </si>
  <si>
    <t>If a Hazardous Statement is applicable for the product, this attribute (in combination with the Hazardous Statements Code) is MANDATORY.</t>
  </si>
  <si>
    <t>If a Precautionairy Statement is applicable for the product, this attribute (in combination with the Precautionary Statement Description) is MANDATORY.</t>
  </si>
  <si>
    <t>If a Precautionary Statement is applicable for the product, this attribute (in combination with the Precautionary Statement Code) is MANDATORY.</t>
  </si>
  <si>
    <t>If the product packaging (label) contains a period after opening during which the product is still safe to use, this attribute is MANDATORY.</t>
  </si>
  <si>
    <t>If a United Nations Dangerous Goods Number is applicable, this attribute is MANDATORY.</t>
  </si>
  <si>
    <t>FMCG Pet Food Global Data Model</t>
  </si>
  <si>
    <t>If a nutrient or energy element is provided on the product packaging (label), this field is MANDATORY.</t>
  </si>
  <si>
    <t>If the amount of the nutrient or energy element information is provided on the product packaging (label), this field is MANDATORY.</t>
  </si>
  <si>
    <t>If the highest amount of the nutrient or energy element  information is provided on the product packaging (label), this field is MANDATORY.</t>
  </si>
  <si>
    <t>If the lowest amount of the nutrient or energy element  information is provided on the product packaging (label), this field is MANDATORY.</t>
  </si>
  <si>
    <t>If the amount of a nutrient or energy element is provided on the product packaging (label), this field is MANDATORY.</t>
  </si>
  <si>
    <t>If a nutritional or health claim is provided on the product packaging (label), this field is MANDATORY.</t>
  </si>
  <si>
    <t>If a type of pet food or animal feed given to wild or domestic animals is provided on the product packaging (label), this field is MANDATORY.</t>
  </si>
  <si>
    <t>If a type of animal this feed/animal food is designed to be consumed by is provided on the product packaging (label), this field is MANDATORY.</t>
  </si>
  <si>
    <t>If a list of additives is provided on the product packaging (label), this field is MANDATORY.</t>
  </si>
  <si>
    <t>If a list of the analytical constituents or guaranteed analysis is provided on the product packaging (label), this field is MANDATORY.</t>
  </si>
  <si>
    <t>If the list of the animal feed composition is provided on the product packaging (label), this field is MANDATORY.</t>
  </si>
  <si>
    <t>If feeding instructions are provided on the product packaging (label), this field is MANDATORY.</t>
  </si>
  <si>
    <t>FMCG Alcoholic Beverages Global Data Model</t>
  </si>
  <si>
    <t>FMCG AlcBev data model layer</t>
  </si>
  <si>
    <t>If the product vintage year is printed on the product packaging (label), then this attribute is MANDATORY.</t>
  </si>
  <si>
    <t>FMCG Tobacco Global Data Model</t>
  </si>
  <si>
    <t>Person</t>
  </si>
  <si>
    <t>Company</t>
  </si>
  <si>
    <t>GS1 Global Office</t>
  </si>
  <si>
    <t>Andreas Schneider</t>
  </si>
  <si>
    <t>Angelika Stahl</t>
  </si>
  <si>
    <t>Armand Schins</t>
  </si>
  <si>
    <t>Nestlé</t>
  </si>
  <si>
    <t>Carlo Bouw</t>
  </si>
  <si>
    <t>Chase Cunningham</t>
  </si>
  <si>
    <t>Syndigo</t>
  </si>
  <si>
    <t>Christian Zaeske</t>
  </si>
  <si>
    <t>Christine McMaster</t>
  </si>
  <si>
    <t>GS1 Canada</t>
  </si>
  <si>
    <t>Dana Benson</t>
  </si>
  <si>
    <t>GS1 US</t>
  </si>
  <si>
    <t>Ed Collins</t>
  </si>
  <si>
    <t>Eric Ginsburg</t>
  </si>
  <si>
    <t>GS1 Netherlands</t>
  </si>
  <si>
    <t>Frederik Jensen</t>
  </si>
  <si>
    <t>GS1 Denmark</t>
  </si>
  <si>
    <t>Gina Tomassi</t>
  </si>
  <si>
    <t>Gorkem Gokmenoglu</t>
  </si>
  <si>
    <t>Henk-Jan Timmerman</t>
  </si>
  <si>
    <t>GS1 in Europe</t>
  </si>
  <si>
    <t>Holger Joest</t>
  </si>
  <si>
    <t>GS1 China</t>
  </si>
  <si>
    <t>Inge Duijf</t>
  </si>
  <si>
    <t>Ivo Hristov</t>
  </si>
  <si>
    <t>Jan Schimmel</t>
  </si>
  <si>
    <t>Jeffrey Cree</t>
  </si>
  <si>
    <t>Jessica Johnston</t>
  </si>
  <si>
    <t>Joel Oberdieck</t>
  </si>
  <si>
    <t>GS1 Mexico</t>
  </si>
  <si>
    <t>Julius Sieg</t>
  </si>
  <si>
    <t>Kathrin Kiesel</t>
  </si>
  <si>
    <t>Kevin Carroll</t>
  </si>
  <si>
    <t>Krzysztof Muszynski</t>
  </si>
  <si>
    <t>GS1 Poland</t>
  </si>
  <si>
    <t>Laurent Seroux</t>
  </si>
  <si>
    <t>Lena Grönlund</t>
  </si>
  <si>
    <t>GS1 Sweden</t>
  </si>
  <si>
    <t>Johnson &amp; Johnson</t>
  </si>
  <si>
    <t>GS1 Belgium &amp; Luxembourg</t>
  </si>
  <si>
    <t>Manos Papadakis</t>
  </si>
  <si>
    <t>Marc Gale</t>
  </si>
  <si>
    <t>Marcus Moritz</t>
  </si>
  <si>
    <t>GS1 Germany</t>
  </si>
  <si>
    <t>Mark Oetlinger</t>
  </si>
  <si>
    <t>Mark Van Eeghem</t>
  </si>
  <si>
    <t>Markus Mueller</t>
  </si>
  <si>
    <t>Heineken</t>
  </si>
  <si>
    <t>Matthias Bug</t>
  </si>
  <si>
    <t>Mirva Alatyppö</t>
  </si>
  <si>
    <t>GS1 Finland</t>
  </si>
  <si>
    <t>GS1 Australia</t>
  </si>
  <si>
    <t>GS1 UK</t>
  </si>
  <si>
    <t>Nordine Eddaoudi</t>
  </si>
  <si>
    <t>GS1 France</t>
  </si>
  <si>
    <t>Pieter Timmermans</t>
  </si>
  <si>
    <t>GS1 Portugal</t>
  </si>
  <si>
    <t>Ronald Bartnik</t>
  </si>
  <si>
    <t>Scott Brown</t>
  </si>
  <si>
    <t>Tracy Scott</t>
  </si>
  <si>
    <t>Yvonne Hoeting</t>
  </si>
  <si>
    <t>nonfoodIngredientStatement/@sequenceNumber</t>
  </si>
  <si>
    <t>WR 20-043</t>
  </si>
  <si>
    <t>Work Request</t>
  </si>
  <si>
    <t>Change Type</t>
  </si>
  <si>
    <t>WR Number</t>
  </si>
  <si>
    <t>Change Information</t>
  </si>
  <si>
    <t>WR 20-121</t>
  </si>
  <si>
    <t>GDM Global Sub Team</t>
  </si>
  <si>
    <t>WR 20-156</t>
  </si>
  <si>
    <t>This attribute is MANDATORY for GTIN pallets.</t>
  </si>
  <si>
    <t xml:space="preserve">This attribute is MANDATORY for GTIN pallets. </t>
  </si>
  <si>
    <t>Detailed Change Information</t>
  </si>
  <si>
    <t>Release Version</t>
  </si>
  <si>
    <t>Errata - Update</t>
  </si>
  <si>
    <t>Core Global Attributes are attributes that apply at the Global level across all GDM Categories.</t>
  </si>
  <si>
    <r>
      <rPr>
        <b/>
        <sz val="12"/>
        <color theme="1"/>
        <rFont val="Calibri"/>
        <family val="2"/>
        <charset val="238"/>
        <scheme val="minor"/>
      </rPr>
      <t>10 such attributes have a data type of code list</t>
    </r>
    <r>
      <rPr>
        <sz val="12"/>
        <color theme="1"/>
        <rFont val="Calibri"/>
        <family val="2"/>
        <charset val="238"/>
        <scheme val="minor"/>
      </rPr>
      <t>:</t>
    </r>
  </si>
  <si>
    <t>•  TradeItemUnitDescriptorCode
•  AdditionalTradeItemIdentificationTypeCode
•  CountryCode
•  ReferencedTradeItemTypeCode
•  ContactTypeCode
•  CommunicationChannelCode
•  PackageTypeCode
•  TradeItemDateOnPackagingTypeCode
•  ImportClassificationTypeCode
•  ReferencedFileTypeCode</t>
  </si>
  <si>
    <t>Further explanation of the information included in the GDM Code Lists tab is provided below.</t>
  </si>
  <si>
    <t>Column</t>
  </si>
  <si>
    <t>Number of markets using the attribute</t>
  </si>
  <si>
    <t>Global/Regional Usage</t>
  </si>
  <si>
    <t>Netherlands</t>
  </si>
  <si>
    <t>Finland</t>
  </si>
  <si>
    <t>Sweden</t>
  </si>
  <si>
    <t>Denmark</t>
  </si>
  <si>
    <t>Australia</t>
  </si>
  <si>
    <t>New Zealand</t>
  </si>
  <si>
    <t>UK</t>
  </si>
  <si>
    <t>Czech Republic</t>
  </si>
  <si>
    <t>France</t>
  </si>
  <si>
    <t>Germany</t>
  </si>
  <si>
    <t>US</t>
  </si>
  <si>
    <t>Canada</t>
  </si>
  <si>
    <t>Belgium &amp; Luxembourg</t>
  </si>
  <si>
    <t>Click on the + symbol above to view individual market usage</t>
  </si>
  <si>
    <t>BMS CodeList ID</t>
  </si>
  <si>
    <t>Code List</t>
  </si>
  <si>
    <t>Code Value</t>
  </si>
  <si>
    <t>Used in any category AUNZ
(max 2)</t>
  </si>
  <si>
    <t>Used in any category EU
(max 9)</t>
  </si>
  <si>
    <t>Used in any category NoAm
(max 2)</t>
  </si>
  <si>
    <t>FMCG Food</t>
  </si>
  <si>
    <t>FMCG Near Food</t>
  </si>
  <si>
    <t>FMCG Pet Food</t>
  </si>
  <si>
    <t>FMCG Alcoholic Beverages</t>
  </si>
  <si>
    <t>FMCG Tobacco</t>
  </si>
  <si>
    <t>Used in Netherlands</t>
  </si>
  <si>
    <t>Used in Finland</t>
  </si>
  <si>
    <t>Used in Sweden</t>
  </si>
  <si>
    <t>Used in Denmark</t>
  </si>
  <si>
    <t>Used in Australia</t>
  </si>
  <si>
    <t>Used in New Zealand</t>
  </si>
  <si>
    <t>Used in UK</t>
  </si>
  <si>
    <t>Used in Czech</t>
  </si>
  <si>
    <t>Used in France</t>
  </si>
  <si>
    <t>Used in Germany</t>
  </si>
  <si>
    <t>Used in US</t>
  </si>
  <si>
    <t>Used in Canada</t>
  </si>
  <si>
    <t>Used in Belgium &amp; Luxembourg</t>
  </si>
  <si>
    <t>AdditionalTradeItemIdentificationTypeCode</t>
  </si>
  <si>
    <t>ADMDM</t>
  </si>
  <si>
    <t>Agence du Médicament de Madagascar</t>
  </si>
  <si>
    <t>Agency du Médicament de Madagascar manages the market authorisation of healthcare products in Madagascar - MG</t>
  </si>
  <si>
    <t>Not used</t>
  </si>
  <si>
    <t>AIG</t>
  </si>
  <si>
    <t>Active Ingredient Number</t>
  </si>
  <si>
    <t>The Active Ingredient Group Number specifies the a number assigned by Health Canada in the Drug Product Database. The AIG number is a 10 digit number that identifies products that have the same active ingredient(s) and ingredient strength(s).</t>
  </si>
  <si>
    <t>ANVISA</t>
  </si>
  <si>
    <t>National Health Surveillance Agency (ANVISA)</t>
  </si>
  <si>
    <t>National Health Surveillance Agency (ANVISA) manages the market authorisation of healthcare products in Brazil - BR</t>
  </si>
  <si>
    <t>ARFA</t>
  </si>
  <si>
    <t>Agência de Regulação e Supervisão dos Produtos Farmacêuticos e Alimentares (ARFA)</t>
  </si>
  <si>
    <t>Agência de Regulação e Supervisão dos Produtos Farmacêuticos e Alimentares (ARFA) manages the market authorisation of healthcare products in Cape Verde - CV</t>
  </si>
  <si>
    <t>ARTG_ID</t>
  </si>
  <si>
    <t>Australian Register of Therapeutic Goods</t>
  </si>
  <si>
    <t>The Australian Therapeutic Goods Administration (TGA) is a government organisation responsible for the regulation of therapeutic goods such as medicines and medical devices. Once a product is accepted for sale in Australia (via TGA approval) this item is listed on the Australian Register of Therapeutic Goods (ARTG). All goods within Australia, or to be exported from Australia, must be present on this list before they can be available. Information held in the database includes the name of the product, what it contains and manufacturer details.</t>
  </si>
  <si>
    <t>AU_PROSTHESES_REBATE_CODE</t>
  </si>
  <si>
    <t>Australian Prostheses Rebate Code</t>
  </si>
  <si>
    <t xml:space="preserve">In Australia the federal government, through the Department of Health and Ageing, provide a rebate to private health hospitals or clinics to cover the cost of any prostheses that are fitted to a patient. This rebate is designed to cover the costs incurred by the provider. Every product is given a ‘billing code’ from the Department of Health and Ageing. This is used by the provider to communicate the rebate request to the government. </t>
  </si>
  <si>
    <t>BFR</t>
  </si>
  <si>
    <t>Number of the German Federal Institute for Risk Assessment (BFR) - Germany</t>
  </si>
  <si>
    <t>The Federal Institute for Risk Assessment (BFR - Bundesinstitut für Risikobewertung) in the field of consumer health protection. The BFR number is a so-called product identification element (PI element). The PI element consists of the five-digit BFR company code and a four-digit number allocated by the manufacturer itself. The number sequence ends with details of the hazard characteristics of the product (for instance, irritant, corrosive or toxic).</t>
  </si>
  <si>
    <t>BNDA</t>
  </si>
  <si>
    <t>Bahamas National Drug Agency (BNDA)</t>
  </si>
  <si>
    <t>Bahamas National Drug Agency (BNDA) manages the market authorisation of healthcare products in Bahamas - BS</t>
  </si>
  <si>
    <t>BUYER_ASSIGNED</t>
  </si>
  <si>
    <t>Buyer Assigned</t>
  </si>
  <si>
    <t>A proprietary internal identification number assigned by a data recipient, used to identify trade items purchased from each trading partner with whom they engage in a commercial relationship.</t>
  </si>
  <si>
    <t>CDSCO</t>
  </si>
  <si>
    <t>Central Drugs Standard Control Organization (CDSCO)</t>
  </si>
  <si>
    <t>Central Drugs Standard Control Organization (CDSCO) manages the market authorisation of healthcare products in India - IN</t>
  </si>
  <si>
    <t>DAV</t>
  </si>
  <si>
    <t>Drug Administration of Vietnam (DAV)</t>
  </si>
  <si>
    <t>Drug Administration of Vietnam (DAV) manages the market authorisation of healthcare products in Viet Nam - VN</t>
  </si>
  <si>
    <t>DDA_NP</t>
  </si>
  <si>
    <t>Department of Drug Administration (DDA)</t>
  </si>
  <si>
    <t>Department of Drug Administration (DDA) manages the market authorisation of healthcare products in Nepal - NP</t>
  </si>
  <si>
    <t>DDF_KH</t>
  </si>
  <si>
    <t>Department of Drugs and Food (DDF)</t>
  </si>
  <si>
    <t>Department of Drugs and Food (DDF) manages the market authorisation of healthcare products in Cambodia - KH</t>
  </si>
  <si>
    <t>DDSME</t>
  </si>
  <si>
    <t>Department of Drug Supply and Medical Equipment</t>
  </si>
  <si>
    <t>Department of Drug Supply and Medical Equipment manages the market authorisation of healthcare products in Kyrgyzstan - KG</t>
  </si>
  <si>
    <t>DGDA</t>
  </si>
  <si>
    <t>Directorate General of Drug Administration (DGDA)</t>
  </si>
  <si>
    <t>Directorate General of Drug Administration (DGDA) manages the market authorisation of healthcare products in Bangladesh - BD</t>
  </si>
  <si>
    <t>DGPML_BF</t>
  </si>
  <si>
    <t>Direction Générale de la Pharmacie, du Médicament et des Laboratoires (DGPML)</t>
  </si>
  <si>
    <t>Direction Générale de la Pharmacie, du Médicament et des Laboratoires (DGPML) manages the market authorisation of healthcare products in Burkina Faso - BF</t>
  </si>
  <si>
    <t>DGPML_BJ</t>
  </si>
  <si>
    <t>Direction General of Pharmacy, Medicine and Pharmacy  Laboratories (DGPML) manages the market authorisation of healthcare products in Benin - BJ</t>
  </si>
  <si>
    <t>DGRS</t>
  </si>
  <si>
    <t>Direccion General de Regulacion Sanitaria (DGRS)</t>
  </si>
  <si>
    <t>Direccion General de Regulacion Sanitaria (DGRS) manages the market authorisation of healthcare products in Honduras - HN</t>
  </si>
  <si>
    <t>DIGEMID_MINSA</t>
  </si>
  <si>
    <t>Dirección General de Medicamentos (DIGEMID-MINSA)</t>
  </si>
  <si>
    <t>Dirección General de Medicamentos (DIGEMID-MINSA) manages the market authorisation of healthcare products in Peru - PE</t>
  </si>
  <si>
    <t>DIN</t>
  </si>
  <si>
    <t>Drug Identification Number (DIN) - Canada</t>
  </si>
  <si>
    <t>A Drug Identification Number (DIN) is a computer-generated eight digit number assigned by Health Canada to a drug product prior to being marketed in Canada.</t>
  </si>
  <si>
    <t>DIN_HM</t>
  </si>
  <si>
    <t>Drug Identification Number - Homeopathic Medicine (DIN HM) - Canada</t>
  </si>
  <si>
    <t>DISTRIBUTOR_ASSIGNED</t>
  </si>
  <si>
    <t>not defined</t>
  </si>
  <si>
    <t>The additional Trade Item Identification value populated has been developed and assigned by an entity which purchases and takes title to goods which are then resold / redistributed elsewhere.</t>
  </si>
  <si>
    <t>DLP</t>
  </si>
  <si>
    <t>Direction des Laboratoires et des Pharmacies</t>
  </si>
  <si>
    <t>Direction des Laboratoires et des Pharmacies manages the market authorisation of healthcare products in Comoros - KM</t>
  </si>
  <si>
    <t>DNM_SV</t>
  </si>
  <si>
    <t>Dirección Nacional de Medicamentos (DNM)</t>
  </si>
  <si>
    <t>Dirección Nacional de Medicamentos (DNM) manages the market authorisation of healthcare products in El Salvador - SV</t>
  </si>
  <si>
    <t>DNPL</t>
  </si>
  <si>
    <t>Direction Nationale de la Pharmacie et du Laboratoire</t>
  </si>
  <si>
    <t>Direction Nationale de la Pharmacie et du Laboratoire manages the market authorisation of healthcare products in Guinea - GN</t>
  </si>
  <si>
    <t>Direction de la Pharmacie et des Laboratoires</t>
  </si>
  <si>
    <t>Direction de la Pharmacie et des Laboratoires manages the market authorisation of healthcare products in Senegal - SN</t>
  </si>
  <si>
    <t>DPLMT</t>
  </si>
  <si>
    <t>Direction des Dervices Pharmaceutiques des Laboratoires et de la Médecine Traditionnelle</t>
  </si>
  <si>
    <t>Direction des services Pharmaceutiques des laboratoires et de la Médecine Traditionnelle manages the market authorisation of healthcare products in Central African Republic - CF</t>
  </si>
  <si>
    <t>DPM_CD</t>
  </si>
  <si>
    <t xml:space="preserve">Direction de la Pharmacie et du Médicament DPM Democratic Republic of Congo </t>
  </si>
  <si>
    <t>Direction de la Pharmacie et du Médicament (DPM) manages the market authorisation of healthcare products in Congo, Democratic Republic of - CD</t>
  </si>
  <si>
    <t>DPM_CI</t>
  </si>
  <si>
    <t xml:space="preserve">Direction de la Pharmacie et du Médicament DPM Côte d'Ivoire </t>
  </si>
  <si>
    <t>Direction de la Pharmacie et du Médicament (DPM) manages the market authorisation of healthcare products in Côte d'Ivoire - CI</t>
  </si>
  <si>
    <t>DPM_ML</t>
  </si>
  <si>
    <t>Direction de la Pharmacie et du Médicament</t>
  </si>
  <si>
    <t>Direction de la Pharmacie et du Médicament manages the market authorisation of healthcare products in Mali - ML</t>
  </si>
  <si>
    <t>DPML</t>
  </si>
  <si>
    <t>Direction de la Pharmacie, du Médicament et des Laboratoires (DPML)</t>
  </si>
  <si>
    <t>Direction de la Pharmacie, du Médicament et des Laboratoires (DPML) manages the market authorisation of healthcare products in Cameroon - CM</t>
  </si>
  <si>
    <t>DPMLMOH</t>
  </si>
  <si>
    <t>Department of Pharmacy, Medicines and Laboratory, Ministry of Health</t>
  </si>
  <si>
    <t>Department of Pharmacy, Medicines and Laboratory, Ministry of Health manages the market authorisation of healthcare products in Burundi - BI</t>
  </si>
  <si>
    <t>DRA_BT</t>
  </si>
  <si>
    <t>Drug Regulatory Authority (DRA)</t>
  </si>
  <si>
    <t>Drug Regulatory Authority (DRA) manages the market authorisation of healthcare products in Bhutan - BT</t>
  </si>
  <si>
    <t>DRAP</t>
  </si>
  <si>
    <t>Drug Regulatory Authority of Pakistan (DRAP)</t>
  </si>
  <si>
    <t>Drug Regulatory Authority of Pakistan (DRAP) manages the market authorisation of healthcare products in Pakistan - PK</t>
  </si>
  <si>
    <t>DTAMOH</t>
  </si>
  <si>
    <t>Directorate of Technical Affairs in the Ministry of Health</t>
  </si>
  <si>
    <t>Directorate of Technical Affairs in the Ministry of Health manages the market authorisation of healthcare products in Iraq - IQ</t>
  </si>
  <si>
    <t>EDA</t>
  </si>
  <si>
    <t>Egyptian Drug Authority (EDA)</t>
  </si>
  <si>
    <t>Egyptian Drug Authority (EDA) manages the market authorisation of healthcare products in Egypt - EG</t>
  </si>
  <si>
    <t>EPD</t>
  </si>
  <si>
    <t>Electronisk Produkt Database Identifier:</t>
  </si>
  <si>
    <t>EU_MEDICAL_PRODUCT_NUMBER</t>
  </si>
  <si>
    <t>FDA_MEDICAL_DEVICE_LISTING</t>
  </si>
  <si>
    <t>FDA Medical Device Listing</t>
  </si>
  <si>
    <t>FDA_MM</t>
  </si>
  <si>
    <t xml:space="preserve">Food and Drug Administration (FDA)  Myanmar </t>
  </si>
  <si>
    <t>Food and Drug Administration (FDA) manages the market authorisation of healthcare products in Myanmar - MM</t>
  </si>
  <si>
    <t>FDA_NDC_10</t>
  </si>
  <si>
    <t>FDA NDC 10</t>
  </si>
  <si>
    <t>The National Drug Code of the United States of America is a unique 10-digit, 3-segment number assigned to each medication listed under Section 510 of the U.S. Federal Food, Drug, and Cosmetic Act. The number identifies the labeller or vendor, product, and trade package size.</t>
  </si>
  <si>
    <t>FDA_NDC_11</t>
  </si>
  <si>
    <t>FDA NDC 11</t>
  </si>
  <si>
    <t>The National Drug Code of the United States of America is a unique 11-digit, 3-segment number assigned to each medication listed under Section 510 of the U.S. Federal Food, Drug, and Cosmetic Act. The number identifies the labeller or vendor, product, and trade package size.</t>
  </si>
  <si>
    <t>FDA_PH</t>
  </si>
  <si>
    <t>Food and Drug Administration (FDA) Philippines</t>
  </si>
  <si>
    <t>Food and Drug Administration (FDA) manages the market authorisation of healthcare products in Philippines - PH</t>
  </si>
  <si>
    <t>FDA_PRODUCT_CODE</t>
  </si>
  <si>
    <t>FDA Product Code</t>
  </si>
  <si>
    <t xml:space="preserve">The FDA Product Code describes a product or a group of products.  It is a seven-character alphanumeric string composed of five components, the Product Industry Code, the Class Code, the Subclass Code, the Process Indicator Code, and the Group Code.  For more in-depth information about the FDA Product Code, see Lessons 1, 3 and 4 of the FDA Office of Regulatory Affairs (ORA) Product Code Builder Tutorial (http://www.accessdata.fda.gov/scripts/ora/pcb/tutorial/tutorial.cfm).  </t>
  </si>
  <si>
    <t>FDA_TH</t>
  </si>
  <si>
    <t>Thai Food and Drug Administration (Thai FDA)</t>
  </si>
  <si>
    <t>Thai Food and Drug Administration (Thai FDA) manages the market authorisation of healthcare products in Thailand - TH</t>
  </si>
  <si>
    <t>FDB</t>
  </si>
  <si>
    <t>Food and Drugs Board (FDB)</t>
  </si>
  <si>
    <t>Food and Drugs Board (FDB) manages the market authorisation of healthcare products in Ghana - GH</t>
  </si>
  <si>
    <t>FDD</t>
  </si>
  <si>
    <t>Food and Drug Department</t>
  </si>
  <si>
    <t>Food and Drug Department manages the market authorisation of healthcare products in Lao People’s Democratic Republic - LA</t>
  </si>
  <si>
    <t>FMHACA_ET</t>
  </si>
  <si>
    <t>Food, Medicine and Health Care Administration and Control of Ethiopia (FMHACA)</t>
  </si>
  <si>
    <t>Food, Medicine and Health Care Administration and Control of Ethiopia (FMHACA) manages the market authorisation of healthcare products in Ethiopia - ET</t>
  </si>
  <si>
    <t>FOR_INTERNAL_USE_1</t>
  </si>
  <si>
    <t>For internal use 1</t>
  </si>
  <si>
    <t>Identification used for internal mapping purposes.</t>
  </si>
  <si>
    <t>FOR_INTERNAL_USE_10</t>
  </si>
  <si>
    <t>For internal use 10</t>
  </si>
  <si>
    <t>FOR_INTERNAL_USE_11</t>
  </si>
  <si>
    <t>For internal use 11</t>
  </si>
  <si>
    <t>FOR_INTERNAL_USE_12</t>
  </si>
  <si>
    <t>For internal use 12</t>
  </si>
  <si>
    <t>FOR_INTERNAL_USE_13</t>
  </si>
  <si>
    <t>For internal use 13</t>
  </si>
  <si>
    <t>FOR_INTERNAL_USE_14</t>
  </si>
  <si>
    <t>For internal use 14</t>
  </si>
  <si>
    <t>FOR_INTERNAL_USE_15</t>
  </si>
  <si>
    <t>For internal use 15</t>
  </si>
  <si>
    <t>FOR_INTERNAL_USE_16</t>
  </si>
  <si>
    <t>For internal use 16</t>
  </si>
  <si>
    <t>FOR_INTERNAL_USE_17</t>
  </si>
  <si>
    <t>For internal use 17</t>
  </si>
  <si>
    <t>FOR_INTERNAL_USE_18</t>
  </si>
  <si>
    <t>For internal use 18</t>
  </si>
  <si>
    <t>FOR_INTERNAL_USE_19</t>
  </si>
  <si>
    <t>For internal use 19</t>
  </si>
  <si>
    <t>FOR_INTERNAL_USE_2</t>
  </si>
  <si>
    <t>For internal use 2</t>
  </si>
  <si>
    <t>FOR_INTERNAL_USE_20</t>
  </si>
  <si>
    <t>For internal use 20</t>
  </si>
  <si>
    <t>FOR_INTERNAL_USE_3</t>
  </si>
  <si>
    <t>For internal use 3</t>
  </si>
  <si>
    <t>FOR_INTERNAL_USE_4</t>
  </si>
  <si>
    <t>For internal use 4</t>
  </si>
  <si>
    <t>FOR_INTERNAL_USE_5</t>
  </si>
  <si>
    <t>For internal use 5</t>
  </si>
  <si>
    <t>FOR_INTERNAL_USE_6</t>
  </si>
  <si>
    <t>For internal use 6</t>
  </si>
  <si>
    <t>FOR_INTERNAL_USE_7</t>
  </si>
  <si>
    <t>For internal use 7</t>
  </si>
  <si>
    <t>FOR_INTERNAL_USE_8</t>
  </si>
  <si>
    <t>For internal use 8</t>
  </si>
  <si>
    <t>FOR_INTERNAL_USE_9</t>
  </si>
  <si>
    <t>For internal use 9</t>
  </si>
  <si>
    <t>GDPA</t>
  </si>
  <si>
    <t>General Directorate of Pharmaceutical Affairs (GDPA)</t>
  </si>
  <si>
    <t>General Directorate of Pharmaceutical Affairs (GDPA) manages the market authorisation of healthcare products in Afghanistan - AF</t>
  </si>
  <si>
    <t>GTIN_12</t>
  </si>
  <si>
    <t>GTIN 12</t>
  </si>
  <si>
    <t>The 12-digit GS1 Identification Key composed of a U.P.C. Company Prefix, Item Reference, and Check Digit used to identify trade items.</t>
  </si>
  <si>
    <t>GTIN_13</t>
  </si>
  <si>
    <t>GTIN 13</t>
  </si>
  <si>
    <t>The 13-digit GS1 Identification Key composed of a GS1 Company Prefix, Item Reference, and Check Digit used to identify trade items.</t>
  </si>
  <si>
    <t>GTIN_14</t>
  </si>
  <si>
    <t>GTIN 14</t>
  </si>
  <si>
    <t>The 14-digit GS1 Identification Key composed of an Indicator digit (1-9), GS1 Company Prefix, Item Reference, and Check Digit used to identify trade items.</t>
  </si>
  <si>
    <t>GTIN_8</t>
  </si>
  <si>
    <t>GTIN 8</t>
  </si>
  <si>
    <t>The 8-digit GS1 Identification Key composed of a GS1-8 Prefix, Item Reference, and Check Digit used to identify trade items.</t>
  </si>
  <si>
    <t>HIBC</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</si>
  <si>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</si>
  <si>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ICCBBA</t>
  </si>
  <si>
    <t xml:space="preserve"> ICCBBA is an international non-governmental organization (NGO) that manages, develops and licenses ISBT 128; the international information standard for the terminology, coding and labelling of medical products of human origin.  ICCBBA manage the allocation of globally unique identifiers to licensed facilities and maintain the ISBT 128 Standard, international databases for Facility Identification Numbers and Product Coding, supporting documentation, and educational materials.</t>
  </si>
  <si>
    <t>IEHPRA</t>
  </si>
  <si>
    <t>Product Authorisation Number</t>
  </si>
  <si>
    <t>Product Authorisation Number (PA Number) as granted by the Health Products Regulatory Authority (HPRA) in Ireland. The marketing authorisation is issued with a Product Authorisation Number (PA Number) which is included on the medicine box/container in the Irish jurisdiction.</t>
  </si>
  <si>
    <t>INDUSTRY_ASSIGNED</t>
  </si>
  <si>
    <t>Yes</t>
  </si>
  <si>
    <t>INVIMA</t>
  </si>
  <si>
    <t>National Institute of Surveillance of Medications and Foods for Colombia. This organisation has developed a unique code of medications (CUM).</t>
  </si>
  <si>
    <t>NAN</t>
  </si>
  <si>
    <t>Nordic Article Number is a 6 digit identification number needed on all human and veterinary pharmaceuticals licensed in Sweden. The number is unique for a certain packages. A NAN can be valid in one to five Nordic countries (Sweden, Denmark, Norway, Finland and Iceland) depending on if the package fulfils some basic criteria.</t>
  </si>
  <si>
    <t>ISSN_NUMBER</t>
  </si>
  <si>
    <t>ISSN number</t>
  </si>
  <si>
    <t>International Standard Serial Number:  unique eight-digit number used to identify a print or electronic periodical publication.</t>
  </si>
  <si>
    <t>JFDA</t>
  </si>
  <si>
    <t>Jordan Food and Drug Administration</t>
  </si>
  <si>
    <t>Jordan Food and Drug Administration manages the market authorisation of healthcare products in Jordan - JO</t>
  </si>
  <si>
    <t>LMHPRA</t>
  </si>
  <si>
    <t>Liberia Medicines and Health Products Regulatory Authority</t>
  </si>
  <si>
    <t>Liberia Medicines and Health Products Regulatory Authority manages the market authorisation of healthcare products in Liberia - LR</t>
  </si>
  <si>
    <t>LOTTERY_GAME_NUMBER</t>
  </si>
  <si>
    <t>Lottery Game Number</t>
  </si>
  <si>
    <t>Unknown</t>
  </si>
  <si>
    <t>LOTTERY_PACK_BOOK_NUMBER</t>
  </si>
  <si>
    <t>Lottery pack book number</t>
  </si>
  <si>
    <t>A unique identifier for a book of shrink-wrapped lottery game tickets.</t>
  </si>
  <si>
    <t>ISBN_NUMBER</t>
  </si>
  <si>
    <t>ISBN number</t>
  </si>
  <si>
    <t>International Standard Book Number:  A unique numeric commercial book identifier.</t>
  </si>
  <si>
    <t>MCAZ</t>
  </si>
  <si>
    <t>Medicines Control Authority of Zimbabwe (MCAZ)</t>
  </si>
  <si>
    <t>Medicines Control Authority of Zimbabwe (MCAZ) manages the market authorisation of healthcare products in Zimbabwe - ZW</t>
  </si>
  <si>
    <t>MCC</t>
  </si>
  <si>
    <t>Medicines Control Council (MCC)</t>
  </si>
  <si>
    <t>Medicines Control Council (MCC) manages the market authorisation of healthcare products in South Africa - ZA</t>
  </si>
  <si>
    <t>MDL</t>
  </si>
  <si>
    <t>The Canadian Medical Device License (MDL) is required for companies which sell Class II, III, and IV medical devices in Canada. The MDL is a product approval and should not be confused with the MDEL which is a permit for the company/distributor itself.</t>
  </si>
  <si>
    <t>MINSA</t>
  </si>
  <si>
    <t>Ministerio de Salud - Direccion de Farmacias (MINSA)</t>
  </si>
  <si>
    <t>Ministerio de Salud - Direccion de Farmacias (MINSA) manages the market authorisation of healthcare products in Nicaragua - NI</t>
  </si>
  <si>
    <t>MISAU</t>
  </si>
  <si>
    <t>Departamento Farmacêutico-MISAU</t>
  </si>
  <si>
    <t>Departamento Farmacêutico-MISAU manages the market authorisation of healthcare products in Mozambique - MZ</t>
  </si>
  <si>
    <t>SAN_4</t>
  </si>
  <si>
    <t>SAN 4</t>
  </si>
  <si>
    <t>A nationally set standard trade item number for a variable measure trade item. The SAN-4 is a four-digit number that uniquely identifies a weight trade item according to its country of origin.  This short number is incorporated into the 13 digit GTIN symbol in combination with the weight, quantity or price.</t>
  </si>
  <si>
    <t>MOH_AO</t>
  </si>
  <si>
    <t>Ministry of Health (MOH) Angola</t>
  </si>
  <si>
    <t>Ministry of Health (MOH) manages the market authorisation of healthcare products in Angola - AO</t>
  </si>
  <si>
    <t>MOH_BB</t>
  </si>
  <si>
    <t xml:space="preserve">Ministry of Health (MOH)  Barbados </t>
  </si>
  <si>
    <t>Ministry of Health (MOH) manages the market authorisation of healthcare products in Barbados - BB</t>
  </si>
  <si>
    <t>MOH_BW</t>
  </si>
  <si>
    <t>Drugs Regulatory Unit (DRU) of the Ministry of Health (MOH)</t>
  </si>
  <si>
    <t>Drugs Regulatory Unit (DRU) of the Ministry of Health (MOH) manages the market authorisation of healthcare products in Botswana - BW</t>
  </si>
  <si>
    <t>MOH_GY</t>
  </si>
  <si>
    <t xml:space="preserve">Ministry of Health - Guyana </t>
  </si>
  <si>
    <t>Ministry of Health manages the market authorisation of healthcare products in Guyana - GY</t>
  </si>
  <si>
    <t>MOH_MA</t>
  </si>
  <si>
    <t xml:space="preserve">Ministry of Health - Morocco </t>
  </si>
  <si>
    <t>Ministry of Health manages the market authorisation of healthcare products in Morocco - MA</t>
  </si>
  <si>
    <t>MOH_MR</t>
  </si>
  <si>
    <t>Ministry of Health: Pharmacy and Laboratory</t>
  </si>
  <si>
    <t>Ministry of Health: Pharmacy and Laboratory manages the market authorisation of healthcare products in Mauritania - MR</t>
  </si>
  <si>
    <t>MOH_RW</t>
  </si>
  <si>
    <t xml:space="preserve">Ministry of Health - Rwanda </t>
  </si>
  <si>
    <t>Ministry of Health manages the market authorisation of healthcare products in Rwanda - RW</t>
  </si>
  <si>
    <t>MOH_SZ</t>
  </si>
  <si>
    <t>Ministry of Health (MOH) Swaziland</t>
  </si>
  <si>
    <t>Ministry of Health (MOH) manages the market authorisation of healthcare products in Swaziland - SZ</t>
  </si>
  <si>
    <t>MOH_TJ</t>
  </si>
  <si>
    <t xml:space="preserve">Ministry of Health - Tajikistan </t>
  </si>
  <si>
    <t>Ministry of Health manages the market authorisation of healthcare products in Tajikistan - TJ</t>
  </si>
  <si>
    <t>MOH_TT</t>
  </si>
  <si>
    <t>Chemistry Food and Drugs Division/Ministry of Health (CFFD/MOH)</t>
  </si>
  <si>
    <t>Chemistry Food and Drugs Division/Ministry of Health (CFFD/MOH) manages the market authorisation of healthcare products in Trinidad and Tobago - TT</t>
  </si>
  <si>
    <t>MOH_UG</t>
  </si>
  <si>
    <t>National Drug Authority</t>
  </si>
  <si>
    <t>National Drug Authority manages the market authorisation of healthcare products in Uganda - UG</t>
  </si>
  <si>
    <t>MOH_UZ</t>
  </si>
  <si>
    <t>Ministry of Health - Uzbekistan</t>
  </si>
  <si>
    <t>Ministry of Health manages the market authorisation of healthcare products in Uzbekistan - UZ</t>
  </si>
  <si>
    <t>MOHSW</t>
  </si>
  <si>
    <t>Ministry of Health &amp; Social Welfare</t>
  </si>
  <si>
    <t>Ministry of Health &amp; Social Welfare manages the market authorisation of healthcare products in Gambia - GM</t>
  </si>
  <si>
    <t>MOPH_NE</t>
  </si>
  <si>
    <t>Ministry of Public Health</t>
  </si>
  <si>
    <t>Ministry of Public Health manages the market authorisation of healthcare products in Niger - NE</t>
  </si>
  <si>
    <t>MOPH_TD</t>
  </si>
  <si>
    <t>Minister of Public Health: Direction de la Pharmacie, du Médicament et des Laboratoires</t>
  </si>
  <si>
    <t>Minister of Public Health: Direction de la Pharmacie, du Médicament et des Laboratoires manages the market authorisation of healthcare products in Chad - TD</t>
  </si>
  <si>
    <t>MRA</t>
  </si>
  <si>
    <t>Medicines Regulatory Authority (MRA) Palestine</t>
  </si>
  <si>
    <t>Medicines Regulatory Authority (MRA) manages the market authorisation of healthcare products in Palestine, State of - PS</t>
  </si>
  <si>
    <t>MRA_PG</t>
  </si>
  <si>
    <t>Medicines Regulatory Authority (MRA) Papua New Guinea</t>
  </si>
  <si>
    <t>Medicines Regulatory Authority (MRA) manages the market authorisation of healthcare products in Papua New Guinea - PG</t>
  </si>
  <si>
    <t>MRA_SS</t>
  </si>
  <si>
    <t xml:space="preserve">Medicines Regulatory Authority (MRA) South Sudan </t>
  </si>
  <si>
    <t>Medicines Regulatory Authority (MRA) manages the market authorisation of healthcare products in South Sudan - SS</t>
  </si>
  <si>
    <t>MSD</t>
  </si>
  <si>
    <t>Unidad de Medicamentos y Tecnología en Salud (MSD)</t>
  </si>
  <si>
    <t>Unidad de Medicamentos y Tecnología en Salud (MSD) manages the market authorisation of healthcare products in Bolivia - BO</t>
  </si>
  <si>
    <t>MSP</t>
  </si>
  <si>
    <t>Direccion General de Drogas y Farmacias del Ministerio de Salud Pública (DGDF/MSP)</t>
  </si>
  <si>
    <t>Direccion General de Drogas y Farmacias del Ministerio de Salud Pública (DGDF/MSP) manages the market authorisation of healthcare products in Dominican Republic - DO</t>
  </si>
  <si>
    <t>MSPAS_CG</t>
  </si>
  <si>
    <t xml:space="preserve">Ministère de la Santé Publique et des Affairs Sociales: Direction des Pharmacies, du Médicament et des Laboratoires </t>
  </si>
  <si>
    <t>Ministère de la Santé Publique et des Affairs Sociales: Direction des Pharmacies, du Médicament et des Laboratoires  manages the market authorisation of healthcare products in Congo, Republic of - CG</t>
  </si>
  <si>
    <t>MSPAS_GT</t>
  </si>
  <si>
    <t>Minsiterio de Salud Publica y Asistencia Social/Departamento de Regulación y Control de Productos Farmacéuticos y Afines (MSPAS)</t>
  </si>
  <si>
    <t>Minsiterio de Salud Publica y Asistencia Social/Departamento de Regulación y Control de Productos Farmacéuticos y Afines (MSPAS) manages the market authorisation of healthcare products in Guatemala - GT</t>
  </si>
  <si>
    <t>MSPBS</t>
  </si>
  <si>
    <t>Ministerio de Salud Pública y Bienestar Social (MSPBS)</t>
  </si>
  <si>
    <t>Ministerio de Salud Pública y Bienestar Social (MSPBS) manages the market authorisation of healthcare products in Paraguay - PY</t>
  </si>
  <si>
    <t>NABCA_PRODUCT_CODE</t>
  </si>
  <si>
    <t>NABCA product code</t>
  </si>
  <si>
    <t>A product code issued by the National Alcohol Beverage Control Association in the United States.</t>
  </si>
  <si>
    <t>NADFC</t>
  </si>
  <si>
    <t>National Agency of Drug and Food Control (NADFC)</t>
  </si>
  <si>
    <t>National Agency of Drug and Food Control (NADFC) manages the market authorisation of healthcare products in Indonesia - ID</t>
  </si>
  <si>
    <t>NAFDAC_NG</t>
  </si>
  <si>
    <t>National Agency for Food and Drug Administration and Control (NAFDAC)</t>
  </si>
  <si>
    <t>National Agency for Food and Drug Administration and Control (NAFDAC) manages the market authorisation of healthcare products in Nigeria - NG</t>
  </si>
  <si>
    <t>MANUFACTURER_PART_NUMBER</t>
  </si>
  <si>
    <t>Manufacturer Part Number</t>
  </si>
  <si>
    <t>The additional Trade Item Identification value populated by the supplier is an identifier of the Original Equipment Manufacturer (OEM) part number even if the part is being produced by a third-party manufacturer.</t>
  </si>
  <si>
    <t>NAPPI</t>
  </si>
  <si>
    <t xml:space="preserve">The National Pharmaceutical Product Index or NAPPI is a comprehensive database of medical products used in South Africa. Each product has a unique NAPPI code which enables electronic data interchange throughout the health care delivery chain in South Africa. https://www.medikredit.co.za/index.php?option=com_nappi&amp;view=nappi&amp;Itemid=210 </t>
  </si>
  <si>
    <t>NCM</t>
  </si>
  <si>
    <t>National Center for Medicines, Medical Devices and Medical Equipment Expertise</t>
  </si>
  <si>
    <t>National Center for medicines, medical devices and medical equipment expertise manages the market authorisation of healthcare products in Kazakhstan - KZ</t>
  </si>
  <si>
    <t>NMFA</t>
  </si>
  <si>
    <t>National Medicines and Food Administration</t>
  </si>
  <si>
    <t>National Medicines and Food Administration manages the market authorisation of healthcare products in Eritrea - ER</t>
  </si>
  <si>
    <t>NMPB_SD</t>
  </si>
  <si>
    <t>National Medicines and Poisons Board (NMPB)</t>
  </si>
  <si>
    <t>National Medicines and Poisons Board (NMPB) manages the market authorisation of healthcare products in Sudan - SD</t>
  </si>
  <si>
    <t>NMRA_LK</t>
  </si>
  <si>
    <t>National Medicines Regulatory Authority (NMRA)</t>
  </si>
  <si>
    <t>National Medicines Regulatory Authority (NMRA) manages the market authorisation of healthcare products in Sri Lanka - LK</t>
  </si>
  <si>
    <t>NMRC</t>
  </si>
  <si>
    <t>Namibia Medicines Regulatory Council</t>
  </si>
  <si>
    <t>Namibia Medicines Regulatory Council manages the market authorisation of healthcare products in Namibia - NA</t>
  </si>
  <si>
    <t>NPN</t>
  </si>
  <si>
    <t>The Natural Health Product Number: Identifies the trade item as a natural health product and the number is assigned by a regulatory health organization for example the Health Canada - Natural Health Products Directorate (Health Canada).</t>
  </si>
  <si>
    <t>NSN</t>
  </si>
  <si>
    <t>NUMERO_RDN</t>
  </si>
  <si>
    <t>RDN</t>
  </si>
  <si>
    <t>An identification number assigned by the Italian Ministry of Health to medical devices treated by the national health system</t>
  </si>
  <si>
    <t>NZ_MEDICINES_TERMINOLOGY_CODE</t>
  </si>
  <si>
    <t>NZ Medicines Terminology Code</t>
  </si>
  <si>
    <t>For medicines used within NZ healthcare, the code assigned by NZULM (New Zealand List of Medicines). The NZ Medicines Terminology Code on the NZULM website is referred to as the SCTID (Snomed Concept ID).</t>
  </si>
  <si>
    <t>PBSL</t>
  </si>
  <si>
    <t>Pharmacy Board of Sierra Leone</t>
  </si>
  <si>
    <t>Pharmacy Board of Sierra Leone manages the market authorisation of healthcare products in Sierra Leone - SL</t>
  </si>
  <si>
    <t>PCOJ</t>
  </si>
  <si>
    <t>Pharmacy Council of Jamaica (PCoJ)</t>
  </si>
  <si>
    <t>Pharmacy Council of Jamaica (PCoJ) manages the market authorisation of healthcare products in Jamaica - JM</t>
  </si>
  <si>
    <t>PHARMACODE_CH</t>
  </si>
  <si>
    <t>Pharmacode CH</t>
  </si>
  <si>
    <t>A national drug code for Switzerland assigned by e-mediat AG, Bern. The identification number based on the standard Code39 and is used in the whole Swiss healthcare market.</t>
  </si>
  <si>
    <t>PIRC</t>
  </si>
  <si>
    <t>Pharmaceutical Inspectorate and the Registration Committee</t>
  </si>
  <si>
    <t>Pharmaceutical Inspectorate and the Registration Committee manages the market authorisation of healthcare products in Suriname - SR</t>
  </si>
  <si>
    <t>PLU</t>
  </si>
  <si>
    <t>Price Lookup (PLU) for Variable Measure</t>
  </si>
  <si>
    <t>PMPB</t>
  </si>
  <si>
    <t>Pharmacy, Medicines and Poisons Board</t>
  </si>
  <si>
    <t>Pharmacy, Medicines and Poisons Board manages the market authorisation of healthcare products in Malawi - MW</t>
  </si>
  <si>
    <t>PPB</t>
  </si>
  <si>
    <t>Pharmacy and Poisons Board</t>
  </si>
  <si>
    <t>Pharmacy and Poisons Board manages the market authorisation of healthcare products in Kenya - KE</t>
  </si>
  <si>
    <t>MODEL_NUMBER</t>
  </si>
  <si>
    <t>Model Number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</si>
  <si>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</si>
  <si>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RVG</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</si>
  <si>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</si>
  <si>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</si>
  <si>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</si>
  <si>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SBDMA</t>
  </si>
  <si>
    <t>Supreme Board for Drugs &amp; Medical Appliances</t>
  </si>
  <si>
    <t>Supreme Board for Drugs &amp; Medical Appliances manages the market authorisation of healthcare products in Yemen - YE</t>
  </si>
  <si>
    <t>SCDMTE</t>
  </si>
  <si>
    <t>The Scientific Centre of Drug and Medical Technologies Expertise (SCDMTE)</t>
  </si>
  <si>
    <t>The Scientific Center of Drug and Medical Technologies Expertise (SCDMTE) manages the market authorisation of healthcare products in Armenia - AM</t>
  </si>
  <si>
    <t>SFDA</t>
  </si>
  <si>
    <t>State Food Drug Administration (SFDA)</t>
  </si>
  <si>
    <t>State Food Drug Administration (SFDA) manages the market authorisation of healthcare products in China - CN</t>
  </si>
  <si>
    <t>SMDC_UA</t>
  </si>
  <si>
    <t>State Service of Ukraine on Medicines and Drugs Control (SMDC)</t>
  </si>
  <si>
    <t>State Service of Ukraine on Medicines and Drugs Control (SMDC) manages the market authorisation of healthcare products in Ukraine - UA</t>
  </si>
  <si>
    <t>SRAMA</t>
  </si>
  <si>
    <t>State Regulatory Agency for Medical Activities</t>
  </si>
  <si>
    <t>State Regulatory Agency for Medical Activities manages the market authorisation of healthcare products in Georgia - GE</t>
  </si>
  <si>
    <t>SUPPLIER_ASSIGNED</t>
  </si>
  <si>
    <t>Supplier Assigned</t>
  </si>
  <si>
    <t xml:space="preserve">The additional Trade Item Identification value populated by the supplier in most cases a non-GS1 item number. </t>
  </si>
  <si>
    <t>SWISSMEDIC_NUMBER</t>
  </si>
  <si>
    <t>Swissmedic Number</t>
  </si>
  <si>
    <t>TFDA</t>
  </si>
  <si>
    <t>Tanzania Food and Drugs Authority (TFDA)</t>
  </si>
  <si>
    <t>Tanzania Food and Drugs Authority (TFDA) manages the market authorisation of healthcare products in Tanzania - TZ</t>
  </si>
  <si>
    <t>WAND_NUMBER</t>
  </si>
  <si>
    <t>WAND Number</t>
  </si>
  <si>
    <t>The identification code assigned from the WAND (Web Assisted Notification of Devices) database.</t>
  </si>
  <si>
    <t>Z_INDEX</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</si>
  <si>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</si>
  <si>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</si>
  <si>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ZAMRA</t>
  </si>
  <si>
    <t>Zambia Medicines Regulatory Authority (ZAMRA)</t>
  </si>
  <si>
    <t>Zambia Medicines Regulatory Authority (ZAMRA) manages the market authorisation of healthcare products in Zambia - ZM</t>
  </si>
  <si>
    <t>CommunicationChannelCode</t>
  </si>
  <si>
    <t>EMAIL</t>
  </si>
  <si>
    <t>Email</t>
  </si>
  <si>
    <t>Creating/sending/receiving of unstructured free text messages or documents using computer network, a mini-computer or an attached modem and regular telephone line or other electronic transmission media.</t>
  </si>
  <si>
    <t>NoAm+EU</t>
  </si>
  <si>
    <t>MOBILE_WEBSITE</t>
  </si>
  <si>
    <t>Mobile website</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</si>
  <si>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</si>
  <si>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</si>
  <si>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Social Media</t>
  </si>
  <si>
    <t>A social media address.</t>
  </si>
  <si>
    <t>NoAm+AUNZ</t>
  </si>
  <si>
    <t>TELEFAX</t>
  </si>
  <si>
    <t>Telefax</t>
  </si>
  <si>
    <t>Device used for transmitting and reproducing fixed graphic material (as printing) by means of signals over telephone lines or other electronic transmission media.</t>
  </si>
  <si>
    <t>TELEPHONE</t>
  </si>
  <si>
    <t>Telephone</t>
  </si>
  <si>
    <t>Voice/data transmission by telephone.</t>
  </si>
  <si>
    <t>TELEPHONE_FREE_NUMBER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</si>
  <si>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</si>
  <si>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</si>
  <si>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</si>
  <si>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</si>
  <si>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</si>
  <si>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ContactTypeCode</t>
  </si>
  <si>
    <t>AA</t>
  </si>
  <si>
    <t>AD</t>
  </si>
  <si>
    <t>AE</t>
  </si>
  <si>
    <t>AM</t>
  </si>
  <si>
    <t>AP</t>
  </si>
  <si>
    <t>AR</t>
  </si>
  <si>
    <t>Accounts receivable contact</t>
  </si>
  <si>
    <t>Department/person responsible for the accounts receivable within a corporation.</t>
  </si>
  <si>
    <t>BC</t>
  </si>
  <si>
    <t>BJ</t>
  </si>
  <si>
    <t>Department or person responsible for processing purchase order</t>
  </si>
  <si>
    <t>Identification of the department or person responsible for the processing of purchase orders.</t>
  </si>
  <si>
    <t>BO</t>
  </si>
  <si>
    <t>BVP</t>
  </si>
  <si>
    <t>Production Facility</t>
  </si>
  <si>
    <t>General description of the contact for the trade item for example Production Facility 3</t>
  </si>
  <si>
    <t>BXA</t>
  </si>
  <si>
    <t>Administrative</t>
  </si>
  <si>
    <t>This code specifies that this contact is of the type "Administrative".</t>
  </si>
  <si>
    <t>BYF</t>
  </si>
  <si>
    <t>Financial</t>
  </si>
  <si>
    <t>This code specifies that this contact is of the type "Financial".</t>
  </si>
  <si>
    <t>BZL</t>
  </si>
  <si>
    <t>Licensee Registrar</t>
  </si>
  <si>
    <t>The party having legal responsibility for the product in the target market. This party is responsible for licensing and regulations within the target market and can be the manufacturer, importer, sales agent or broker.</t>
  </si>
  <si>
    <t>CB</t>
  </si>
  <si>
    <t>Changed by</t>
  </si>
  <si>
    <t>Person who made the change.</t>
  </si>
  <si>
    <t>CKE</t>
  </si>
  <si>
    <t>Cook</t>
  </si>
  <si>
    <t>Person responsible for cooking.</t>
  </si>
  <si>
    <t>CP</t>
  </si>
  <si>
    <t>CR</t>
  </si>
  <si>
    <t>Customer relations</t>
  </si>
  <si>
    <t>Individual responsible for customer relations.</t>
  </si>
  <si>
    <t>CXC</t>
  </si>
  <si>
    <t>Consumer Support</t>
  </si>
  <si>
    <t>The party which provides product support to the end user of a trade item or a service</t>
  </si>
  <si>
    <t>CYC</t>
  </si>
  <si>
    <t>Customer Support</t>
  </si>
  <si>
    <t>The party which provides product support to the trading partner party to which merchandise is sold. (GS1 Code)</t>
  </si>
  <si>
    <t>CZL</t>
  </si>
  <si>
    <t>Logistics</t>
  </si>
  <si>
    <t>This code specifies that this contact is of the type "Logistics".</t>
  </si>
  <si>
    <t>DE</t>
  </si>
  <si>
    <t>Department/employee to execute export procedures</t>
  </si>
  <si>
    <t>Department/employee which/who executes export procedures.</t>
  </si>
  <si>
    <t>DI</t>
  </si>
  <si>
    <t>DIS</t>
  </si>
  <si>
    <t>Distributor</t>
  </si>
  <si>
    <t>Distributor: A person, firm, etc., engaged in the general distribution or marketing of some article or class of goods.</t>
  </si>
  <si>
    <t>DL</t>
  </si>
  <si>
    <t>Delivery contact</t>
  </si>
  <si>
    <t>Department/person responsible for delivery.</t>
  </si>
  <si>
    <t>DMO</t>
  </si>
  <si>
    <t>Operations</t>
  </si>
  <si>
    <t>This code specifies that this contact is of the type "Operations".</t>
  </si>
  <si>
    <t>DNR</t>
  </si>
  <si>
    <t>Recall Support</t>
  </si>
  <si>
    <t xml:space="preserve">The contact where information about recalls for the item can be obtained. </t>
  </si>
  <si>
    <t>DOG</t>
  </si>
  <si>
    <t>GDS Contact</t>
  </si>
  <si>
    <t>The contact where information in relation to Data Synchronisation can be obtained.</t>
  </si>
  <si>
    <t>DPP</t>
  </si>
  <si>
    <t>Packaging engineer</t>
  </si>
  <si>
    <t>The contact where information in relation to the packaging for the item can be obtained.</t>
  </si>
  <si>
    <t>DQT</t>
  </si>
  <si>
    <t>Target Market Information Provider</t>
  </si>
  <si>
    <t>The contact information provider’s business contact within the target market for the GTIN. This is a different GLN than the Information Provider of the item of record.</t>
  </si>
  <si>
    <t>DSU</t>
  </si>
  <si>
    <t>Unspecified</t>
  </si>
  <si>
    <t>Value not stated.</t>
  </si>
  <si>
    <t>ED</t>
  </si>
  <si>
    <t>Engineering contact</t>
  </si>
  <si>
    <t>Department/person to contact for matters regarding engineering.</t>
  </si>
  <si>
    <t>EXP</t>
  </si>
  <si>
    <t>Exporter</t>
  </si>
  <si>
    <t>Exporter: A business operator who provides goods or services that are sold to a foreign country or countries.</t>
  </si>
  <si>
    <t>GR</t>
  </si>
  <si>
    <t>Goods receiving contact</t>
  </si>
  <si>
    <t>Department/person responsible for receiving the goods at the place of delivery.</t>
  </si>
  <si>
    <t>HE</t>
  </si>
  <si>
    <t>HG</t>
  </si>
  <si>
    <t>Dangerous goods contact</t>
  </si>
  <si>
    <t>Department/person to be contacted for details about the transportation of dangerous goods/hazardous material.</t>
  </si>
  <si>
    <t>IC</t>
  </si>
  <si>
    <t>Information contact</t>
  </si>
  <si>
    <t>Department/person to contact for questions regarding transactions.</t>
  </si>
  <si>
    <t>IMP</t>
  </si>
  <si>
    <t>Importer</t>
  </si>
  <si>
    <t>Importer: A business operator who buys or brings in (goods or services) from a foreign country.</t>
  </si>
  <si>
    <t>LO</t>
  </si>
  <si>
    <t>Place of collection contact</t>
  </si>
  <si>
    <t>Department/employee to be contacted at the place of collection.</t>
  </si>
  <si>
    <t>MGR</t>
  </si>
  <si>
    <t>Manager</t>
  </si>
  <si>
    <t>Person responsible for management within a department or company.</t>
  </si>
  <si>
    <t>NT</t>
  </si>
  <si>
    <t>Notification contact</t>
  </si>
  <si>
    <t>Department/employee to be notified.</t>
  </si>
  <si>
    <t>OC</t>
  </si>
  <si>
    <t>Order contact</t>
  </si>
  <si>
    <t>An individual to contact for questions regarding this order.</t>
  </si>
  <si>
    <t>PD</t>
  </si>
  <si>
    <t>Purchasing contact</t>
  </si>
  <si>
    <t>Department/person responsible for issuing this purchase order.</t>
  </si>
  <si>
    <t>PM</t>
  </si>
  <si>
    <t>PRC</t>
  </si>
  <si>
    <t>Product Recall Notification Contact</t>
  </si>
  <si>
    <t>Contact responsible for creating, issuing and updating the product recall notification.</t>
  </si>
  <si>
    <t>PRM</t>
  </si>
  <si>
    <t>Product Recall Media Contact</t>
  </si>
  <si>
    <t>Contact who is responsible for providing information related to the product recall to media outlets.</t>
  </si>
  <si>
    <t>PRO</t>
  </si>
  <si>
    <t>Product Recall Consumer Contact (GS1 Code)</t>
  </si>
  <si>
    <t>Contact who is responsible for providing information related to the product recall to consumers.</t>
  </si>
  <si>
    <t>PRR</t>
  </si>
  <si>
    <t>Product Recall Removal Contact</t>
  </si>
  <si>
    <t>Contact responsible for creating and issuing the product removal message to the product recall contact.</t>
  </si>
  <si>
    <t>QC</t>
  </si>
  <si>
    <t>Quality coordinator contact</t>
  </si>
  <si>
    <t>Quality coordinator contact within an organization.</t>
  </si>
  <si>
    <t>REA</t>
  </si>
  <si>
    <t>Return Authority</t>
  </si>
  <si>
    <t>Person/Department responsible for goods return transaction.</t>
  </si>
  <si>
    <t>SA</t>
  </si>
  <si>
    <t>SD</t>
  </si>
  <si>
    <t>SR</t>
  </si>
  <si>
    <t>TA</t>
  </si>
  <si>
    <t>TD</t>
  </si>
  <si>
    <t>TR</t>
  </si>
  <si>
    <t>WAC</t>
  </si>
  <si>
    <t>Warranty Contact</t>
  </si>
  <si>
    <t>Person/Department responsible for warranty resolution.</t>
  </si>
  <si>
    <t>WH</t>
  </si>
  <si>
    <t>Warehouse</t>
  </si>
  <si>
    <t>The warehouse contact within an organization.</t>
  </si>
  <si>
    <t>WLS</t>
  </si>
  <si>
    <t>Wholesaler</t>
  </si>
  <si>
    <t>Wholesaler: The business operator who sells goods to retailers in larger quantities than they are sold to final consumers but in smaller quantities than they are purchased from manufacturers.</t>
  </si>
  <si>
    <t>ZZZ</t>
  </si>
  <si>
    <t>Mutually Defined</t>
  </si>
  <si>
    <t>A code assigned within a code list to be used on an interim basis and as defined among trading partners until a precise code can be assigned to the code list.</t>
  </si>
  <si>
    <t>MAN</t>
  </si>
  <si>
    <t>Manufacturer</t>
  </si>
  <si>
    <t>Defines the company that made the product.</t>
  </si>
  <si>
    <t>PAC</t>
  </si>
  <si>
    <t>Packer</t>
  </si>
  <si>
    <t xml:space="preserve">A company that doesn't produce the item, just only pack it. Company information can be found on the label. </t>
  </si>
  <si>
    <t>PRF</t>
  </si>
  <si>
    <t>Produced for</t>
  </si>
  <si>
    <t>A company that does not itself have manufacturing operations, but manufactures products with another party, for example under its own brand</t>
  </si>
  <si>
    <t>CountryCode</t>
  </si>
  <si>
    <t>001</t>
  </si>
  <si>
    <t>Global Market</t>
  </si>
  <si>
    <t>Global Market is a way to represent information globally relevant. Examples of business Travel Retail, Duty Free Shopping. etc.</t>
  </si>
  <si>
    <t>097</t>
  </si>
  <si>
    <t>European Union</t>
  </si>
  <si>
    <t>D_A</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</si>
  <si>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</si>
  <si>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</si>
  <si>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</si>
  <si>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Non EU</t>
  </si>
  <si>
    <t>Country that is not in the European Union</t>
  </si>
  <si>
    <t>ImportClassificationTypeCode</t>
  </si>
  <si>
    <t>CTCURBK</t>
  </si>
  <si>
    <t>Customs Tariff Of The Customs Union Between Russia Belarus And Kazakhstan</t>
  </si>
  <si>
    <t>CUSTOMS_TARIFF_NUMBER</t>
  </si>
  <si>
    <t>NOT AVAILABLE</t>
  </si>
  <si>
    <t>EU_EXCISE_PRODUCT_CODE</t>
  </si>
  <si>
    <t>EU classification of the products that are subjected to excise duties : http://goo.gl/Q671jF</t>
  </si>
  <si>
    <t>FEACNRF</t>
  </si>
  <si>
    <t>Foreign Economic Activity Commodity Nomenclature of Russian Federation</t>
  </si>
  <si>
    <t>HARMONIZED_COMMODITY_DESCRIPTION_AND_CODING_SYSTEM</t>
  </si>
  <si>
    <t>An internationally standardized system of names and numbers for classifying traded products developed and maintained by the World Customs Organization (WCO)</t>
  </si>
  <si>
    <t>HARMONIZED_TARIFF_SCHEDULE_OF_THE_US</t>
  </si>
  <si>
    <t>Harmonized Tariff Schedule of the US</t>
  </si>
  <si>
    <t>Tariff classifications for goods imported into the United States</t>
  </si>
  <si>
    <t>INTRASTAT</t>
  </si>
  <si>
    <t>A system for collecting information and producing statistics on the trade in goods between countries of the European Union (EU).</t>
  </si>
  <si>
    <t>INTRASTAT_COMBINED_NOMENCLATURE</t>
  </si>
  <si>
    <t>Collection of commodity codes used with the European Union.</t>
  </si>
  <si>
    <t>MERCOSUR</t>
  </si>
  <si>
    <t>A regional trade agreement created in 1991, and it is integrated by Brazil, Argentina, Uruguay, Paraguay and Venezuela.</t>
  </si>
  <si>
    <t>NETHERLANDS</t>
  </si>
  <si>
    <t>NOMENCLATURE_GENERALE_DES_PRODUITS</t>
  </si>
  <si>
    <t>This import classification type is a French supplement to the European combined nomenclature.</t>
  </si>
  <si>
    <t>TARIF_INTEGRE_DE_LA_COMMUNAUTE</t>
  </si>
  <si>
    <t>Integrated Tariff of the European Community</t>
  </si>
  <si>
    <t>TN_VED</t>
  </si>
  <si>
    <t>A commodity nomenclature of foreign-economic activity in Commonwealth of Independent States.</t>
  </si>
  <si>
    <t>PackageTypeCode</t>
  </si>
  <si>
    <t>EU+AUNZ</t>
  </si>
  <si>
    <t>BA</t>
  </si>
  <si>
    <t>BBG</t>
  </si>
  <si>
    <t>Bag in Box</t>
  </si>
  <si>
    <t>Bag-In-Box or BIB is a type of container for the storage and transportation of liquids. It consists of a strong bladder, usually made of aluminium PET film or other plastics seated inside a corrugated fibreboard box. The box and internal bag can be fused together. In most cases there is nozzle or valve fixed to the bag. The nozzle can be connected easily to a dispensing installation or the valve allows for convenient dispensing.</t>
  </si>
  <si>
    <t>BG</t>
  </si>
  <si>
    <t>Bag</t>
  </si>
  <si>
    <t>A preformed, flexible container, generally enclosed on all but one side, which forms an opening that may or may not be sealed after filling.</t>
  </si>
  <si>
    <t>BK</t>
  </si>
  <si>
    <t>Basket</t>
  </si>
  <si>
    <t>A semi rigid container usually open at the top traditionally used for gathering, shipping and marketing agricultural products.</t>
  </si>
  <si>
    <t>BPG</t>
  </si>
  <si>
    <t>Blister pack</t>
  </si>
  <si>
    <t>A type of packaging in which the item is secured between a preformed (usually transparent plastic) dome or “bubble” and a paperboard surface or “carrier.” Attachment may be by stapling, heat- sealing, gluing, or other means. In other instances, the blister folds over the product in clam-shell fashion to form an enclosing container. Blisters are most usually thermoformed from polyvinyl chloride; however, almost any thermoplastic can be thermoformed into a blister.</t>
  </si>
  <si>
    <t>BRI</t>
  </si>
  <si>
    <t>Brick</t>
  </si>
  <si>
    <t>A rectangular-shaped, stackable package designed primarily for liquids such as juice or milk</t>
  </si>
  <si>
    <t>BX</t>
  </si>
  <si>
    <t>Box</t>
  </si>
  <si>
    <t>A non-specific term used to refer to a rigid, three- dimensional container with closed faces that completely enclose its contents and may be made out of any material. Even though some boxes might be reused or become resealed they could also be disposable depending on the product hierarchy.</t>
  </si>
  <si>
    <t>CG</t>
  </si>
  <si>
    <t>CM</t>
  </si>
  <si>
    <t>Card</t>
  </si>
  <si>
    <t>CMS</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</si>
  <si>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</si>
  <si>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</si>
  <si>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</si>
  <si>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A metallic and generally cylindrical container of unspecified size which can be used for items of consumer and institutional sizes.</t>
  </si>
  <si>
    <t>CQ</t>
  </si>
  <si>
    <t>Cartridge</t>
  </si>
  <si>
    <t>A container holding a item or substance, designed for insertion into a mechanism. Examples: Ink. Beverage Syrup.</t>
  </si>
  <si>
    <t>CS</t>
  </si>
  <si>
    <t>Case</t>
  </si>
  <si>
    <t>CT</t>
  </si>
  <si>
    <t>CU</t>
  </si>
  <si>
    <t>CY</t>
  </si>
  <si>
    <t>Cylinder</t>
  </si>
  <si>
    <t>A rigid cylindrical container with straight sides and circular ends of equal size.</t>
  </si>
  <si>
    <t>EN</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</si>
  <si>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</si>
  <si>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</si>
  <si>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</si>
  <si>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 Top</t>
  </si>
  <si>
    <t>A rectangular-shaped, non-stackable package designed primarily for liquids such as juice or milk</t>
  </si>
  <si>
    <t>JG</t>
  </si>
  <si>
    <t>Jug</t>
  </si>
  <si>
    <t>A container, normally cylindrical, with a handle and/or a lid or spout for holding and pouring liquids</t>
  </si>
  <si>
    <t>JR</t>
  </si>
  <si>
    <t>Jar</t>
  </si>
  <si>
    <t>A rigid container made of glass, stone, earthenware, plastic or other appropriate material with a large opening, which is used to store products, (e.g., jams, cosmetics).</t>
  </si>
  <si>
    <t>MPG</t>
  </si>
  <si>
    <t>Multipack</t>
  </si>
  <si>
    <t>A bundle of products held together for ease of carriage by the consumer. A multipack is always a consumer unit.</t>
  </si>
  <si>
    <t>NE</t>
  </si>
  <si>
    <t>PB</t>
  </si>
  <si>
    <t>PLP</t>
  </si>
  <si>
    <t>Peel Pack</t>
  </si>
  <si>
    <t>A package used for sterile products which may be torn open without touching the product inside.</t>
  </si>
  <si>
    <t>PO</t>
  </si>
  <si>
    <t>PT</t>
  </si>
  <si>
    <t>PU</t>
  </si>
  <si>
    <t>Tray</t>
  </si>
  <si>
    <t>A shallow container, which may or may not have a cover, used for displaying or carrying items.</t>
  </si>
  <si>
    <t>PUG</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</si>
  <si>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</si>
  <si>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</si>
  <si>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</si>
  <si>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</si>
  <si>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</si>
  <si>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</si>
  <si>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</si>
  <si>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</si>
  <si>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</si>
  <si>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Reel</t>
  </si>
  <si>
    <t>A spool on which thread, wire, film, etc, is wound. Any device on which a material may be wound. Usually has flanged ends and is used for shipping or processing purposes.</t>
  </si>
  <si>
    <t>RO</t>
  </si>
  <si>
    <t>Roll</t>
  </si>
  <si>
    <t>STR</t>
  </si>
  <si>
    <t>SW</t>
  </si>
  <si>
    <t>SY</t>
  </si>
  <si>
    <t>Sleeve</t>
  </si>
  <si>
    <t>A non-rigid container usually made of paper, cardboard or plastic, that is open-ended and is slid over the contents for protection or presentation.</t>
  </si>
  <si>
    <t>TU</t>
  </si>
  <si>
    <t>Tube</t>
  </si>
  <si>
    <t>A cylindrical container sealed on one end that could be closed with a cap or dispenser on the other end.</t>
  </si>
  <si>
    <t>WRP</t>
  </si>
  <si>
    <t>Wrapper</t>
  </si>
  <si>
    <t>The process of enclosing all or part of an item with layers of flexible wrapping material (e.g., for an individually packed ice cream). Does not include items which are shrink-wrapped or vacuum-packed.</t>
  </si>
  <si>
    <t>X11</t>
  </si>
  <si>
    <t>Banded package</t>
  </si>
  <si>
    <t>Something used to bind, tie, or encircle the item or its packaging to secure and maintain unit integrity.</t>
  </si>
  <si>
    <t>ZU</t>
  </si>
  <si>
    <t>Flexible Intermediate Bulk Container</t>
  </si>
  <si>
    <t>A non-rigid container used for transport and storage of fluids and other bulk materials. The construction of the IBC container and the materials used are chosen depending on the application.</t>
  </si>
  <si>
    <t>ReferencedFileTypeCode</t>
  </si>
  <si>
    <t>360_DEGREE_IMAGE</t>
  </si>
  <si>
    <t>360 Degree Image</t>
  </si>
  <si>
    <t>Allows x-axis interactive rotation of product via website.</t>
  </si>
  <si>
    <t>ASSEMBLY_INSTRUCTIONS</t>
  </si>
  <si>
    <t>Link to a file the explains how to assemble (put together) the trade item.</t>
  </si>
  <si>
    <t>AUDIO</t>
  </si>
  <si>
    <t>Audio</t>
  </si>
  <si>
    <t>Link to a file containing an audio clip which is relevant to the product. Examples are commercials, or instructional/ how to use audio files.</t>
  </si>
  <si>
    <t>CERTIFICATION</t>
  </si>
  <si>
    <t>Certification</t>
  </si>
  <si>
    <t>Document which contains a special certification by a third party (e.g. International Food Standard [IFS], QS-Approval Mark for meat product, sausage, fruit, vegetables and potatoes or bio audits).</t>
  </si>
  <si>
    <t>CHEMICAL_ASSESSMENT_SUMMARY</t>
  </si>
  <si>
    <t>Chemical Assessment Summary</t>
  </si>
  <si>
    <t>Link to a file containing the chemical ingredient information sent to the supplier from a third party as a result of the assessment.</t>
  </si>
  <si>
    <t>CHEMICAL_SAFETY_REPORT</t>
  </si>
  <si>
    <t>Chemical Safety Report</t>
  </si>
  <si>
    <t>Link to the file containing a report detailing the risks arising from the manufacture and/or use of a substance and to ensure that they are adequately controlled.</t>
  </si>
  <si>
    <t>CHILD_NUTRITION_LABEL</t>
  </si>
  <si>
    <t>Child Nutrition Label</t>
  </si>
  <si>
    <t>Link to a file containing the Child Nutrition Label as formatted according to regulations and rules of an appropriate regulatory body for the target market.</t>
  </si>
  <si>
    <t>CONSUMER_HANDLING_AND_STORAGE</t>
  </si>
  <si>
    <t>Consumer Handling and Storage</t>
  </si>
  <si>
    <t>Link to a website, file, or image containing the manufacturer's recommendations for how the consumer or end user should store and handle the product.</t>
  </si>
  <si>
    <t>CROSSSECTION_VIEW</t>
  </si>
  <si>
    <t>Crosssection View</t>
  </si>
  <si>
    <t xml:space="preserve"> A picture of a trade item with a cut away vertical plane removed (e.g. Cross-section of a Tire revealing steel belts and tire tread detail).</t>
  </si>
  <si>
    <t>DIET_CERTIFICATE</t>
  </si>
  <si>
    <t>Diet Certificate</t>
  </si>
  <si>
    <t>Link to a website or file containing a diet certificate granted to the product</t>
  </si>
  <si>
    <t>DISPOSAL_INSTRUCTIONS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</si>
  <si>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</si>
  <si>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</si>
  <si>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</si>
  <si>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</si>
  <si>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</si>
  <si>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</si>
  <si>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 Sheet</t>
  </si>
  <si>
    <t>Link to a file containing the product's Declaration of Performance Sheet (DOP). This file can be either an image or a document.</t>
  </si>
  <si>
    <t>DRUG_FACT_LABEL</t>
  </si>
  <si>
    <t>Drug Fact Label</t>
  </si>
  <si>
    <t>The file link is to a drug fact panel of the trade item. A drug fact label usually contains such items as active ingredients, uses, warnings, purpose, directions, etc.</t>
  </si>
  <si>
    <t>ENERGY_LABEL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</si>
  <si>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</si>
  <si>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</si>
  <si>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GROUP_CHARACTERISTIC_SHEET</t>
  </si>
  <si>
    <t>Group Characteristic Sheet</t>
  </si>
  <si>
    <t>HAZARDOUS_SUBSTANCES_DATA</t>
  </si>
  <si>
    <t>Hazardous Substances Data</t>
  </si>
  <si>
    <t>Link to a file where to locate the ‘out of network data’ additional data concerning the control of substances can be found.</t>
  </si>
  <si>
    <t>IFU</t>
  </si>
  <si>
    <t>Link to a file containing the Instructions For Use (IFU). This type of file is primarily used in conjunction with ingestible products, regardless of species.</t>
  </si>
  <si>
    <t>INGREDIENTS_LABEL</t>
  </si>
  <si>
    <t>Ingredients label</t>
  </si>
  <si>
    <t>The Ingredients label image is a list of ingredients printed on the packaging. It may be separated by language in multiple areas on the product.</t>
  </si>
  <si>
    <t>INTERNAL_VIEW</t>
  </si>
  <si>
    <t>Internal View</t>
  </si>
  <si>
    <t>LOGO</t>
  </si>
  <si>
    <t>Logo</t>
  </si>
  <si>
    <t>Link to a file containing the Manufacturer or Brand Logo(s) associated with the product.</t>
  </si>
  <si>
    <t>MARKETING_INFORMATION</t>
  </si>
  <si>
    <t>Marketing Information</t>
  </si>
  <si>
    <t>Link to a file with product information associated with selling a product or service.</t>
  </si>
  <si>
    <t>MATERIAL_SAMPLES</t>
  </si>
  <si>
    <t>Material Samples</t>
  </si>
  <si>
    <t xml:space="preserve">URL to website, images that the potential material, swatches, finishes the trade item might be available in.
</t>
  </si>
  <si>
    <t>MOBILE_DEVICE_IMAGE</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</si>
  <si>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</si>
  <si>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</si>
  <si>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</si>
  <si>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</si>
  <si>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https://www.gs1.org/standards/Mobile-Ready-Hero-Image</t>
  </si>
  <si>
    <t>MONTAGE_IMAGE</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</si>
  <si>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</si>
  <si>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</si>
  <si>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</si>
  <si>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Nutrition Fact Label</t>
  </si>
  <si>
    <t>Link to a file containing a visual representation of the product label containing the nutritional information.</t>
  </si>
  <si>
    <t>ORGANIC_CERTIFICATE</t>
  </si>
  <si>
    <t>Organic Certificate</t>
  </si>
  <si>
    <t>Link to a website or file containing an organic certificate granted to the product.</t>
  </si>
  <si>
    <t>OTHER_EXTERNAL_INFORMATION</t>
  </si>
  <si>
    <t>Other External Information</t>
  </si>
  <si>
    <t>Link to a file containing product information of an unspecified type.</t>
  </si>
  <si>
    <t>OUT_OF_PACKAGE_IMAGE</t>
  </si>
  <si>
    <t>Out of Package Image</t>
  </si>
  <si>
    <t>Link to an image of an item out of its packaging and, if necessary, assembled ready for use by the end user. This type of file is subject the current version of the GDSN Product Image Specification Standard.</t>
  </si>
  <si>
    <t>PACKAGING_ARTWORK</t>
  </si>
  <si>
    <t>Packaging Artwork</t>
  </si>
  <si>
    <t>Design files for packaging artwork for example Adobe source files.</t>
  </si>
  <si>
    <t>PLANOGRAM</t>
  </si>
  <si>
    <t>Planogram</t>
  </si>
  <si>
    <t>Link to a file illustrating how and where retail products should be displayed.</t>
  </si>
  <si>
    <t>PRODUCT_FORMULATION_STATEMENT</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</si>
  <si>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</si>
  <si>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</si>
  <si>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</si>
  <si>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 Image</t>
  </si>
  <si>
    <t>Link to a file containing a visual representation of the product.</t>
  </si>
  <si>
    <t>No</t>
  </si>
  <si>
    <t>PRODUCT_LABEL_IMAGE</t>
  </si>
  <si>
    <t>Product Label Image</t>
  </si>
  <si>
    <t>Link to a file containing a visual representation of the product label.</t>
  </si>
  <si>
    <t>PRODUCT_WEBSITE</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</si>
  <si>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</si>
  <si>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</si>
  <si>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</si>
  <si>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Link to QR Code</t>
  </si>
  <si>
    <t>Link to a QR code URL/URI.</t>
  </si>
  <si>
    <t>QUALITY_CONTROL_PLAN</t>
  </si>
  <si>
    <t>Quality Control Plan</t>
  </si>
  <si>
    <t>Document which detailed information about the quantity of laboratory/analytical tests and the evaluated parameters.</t>
  </si>
  <si>
    <t>RECIPE_WEBSITE</t>
  </si>
  <si>
    <t>Recipe Website</t>
  </si>
  <si>
    <t>Link to a website containing recipes associated with the product</t>
  </si>
  <si>
    <t>REGULATORY_INSPECTION_AUDIT</t>
  </si>
  <si>
    <t>Regulatory Inspection Audit</t>
  </si>
  <si>
    <t>Inspection report of the inspections. For example foodstuffs, pharmaceuticals and other types of products that are regulated.</t>
  </si>
  <si>
    <t>RISK_ANALYSIS_DOCUMENT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</si>
  <si>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</si>
  <si>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</si>
  <si>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</si>
  <si>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Safety Data Sheet</t>
  </si>
  <si>
    <t>Link to a file containing the product's Safety Data Sheet (SDS). This file can be either an image or a document</t>
  </si>
  <si>
    <t>SAFETY_SUMMARY_SHEET</t>
  </si>
  <si>
    <t>Safety Summary Sheet</t>
  </si>
  <si>
    <t>A link to a summary sheet document that is available to workers to understand how to deal with chemicals in an emergency situation.</t>
  </si>
  <si>
    <t>SAMPLE_SHIPPING_ORDER</t>
  </si>
  <si>
    <t>Sample Shipping Order</t>
  </si>
  <si>
    <t xml:space="preserve">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    </t>
  </si>
  <si>
    <t>SUMMARY_OF_PRODUCT_CHARACTERISTICS</t>
  </si>
  <si>
    <t>Summary of Product Characteristics</t>
  </si>
  <si>
    <t>Specific document required before any medicinal product or biocidal product is authorized for marketing.  Example European Commission</t>
  </si>
  <si>
    <t>TESTING_METHODOLOGY_RESULTS</t>
  </si>
  <si>
    <t>Testing Methodology Results</t>
  </si>
  <si>
    <t>Document which contains microbiological and physico-chemical findings of the product which are observed during product testing.</t>
  </si>
  <si>
    <t>TRADE_ITEM_DESCRIPTION</t>
  </si>
  <si>
    <t>Trade Item Description</t>
  </si>
  <si>
    <t>Identifies the reference to an external description of a Trade Item. The link (e.g. URL) to the external description. will be in the appropriate attribute</t>
  </si>
  <si>
    <t>TRADE_ITEM_IMAGE_WITH_DIMENSIONS</t>
  </si>
  <si>
    <t>Trade Item Image With Dimensions</t>
  </si>
  <si>
    <t>Link to a website, file, or image containing the product's image with its dimensions. This especially important for built-in products as ovens and fridges. Ex : http://www.docstoc.com/docs/125126778/GSS-GEW-Food-Savers-Food-Storage-Containers.</t>
  </si>
  <si>
    <t>VIDEO</t>
  </si>
  <si>
    <t>Video</t>
  </si>
  <si>
    <t>Link to a file containing a video clip which is relevant to the product. Examples are commercials, trailers, or instructional/ how to use video files.</t>
  </si>
  <si>
    <t>WARRANTY_INFORMATION</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</si>
  <si>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</si>
  <si>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</si>
  <si>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ZOOM_VIEW</t>
  </si>
  <si>
    <t>Zoom View</t>
  </si>
  <si>
    <t xml:space="preserve">A picture of a portion of a trade item (e.g., the wheels of a suitcase or the ingredients list of a food trade item). </t>
  </si>
  <si>
    <t>ReferencedTradeItemTypeCode</t>
  </si>
  <si>
    <t>DEPENDENT_PROPRIETARY</t>
  </si>
  <si>
    <t>Dependent Proprietary</t>
  </si>
  <si>
    <t>Dependent trade items are Trade Items which may be required or which may be used in conjunction with the current trade item to make the current trade item functional.</t>
  </si>
  <si>
    <t>EQUIVALENT</t>
  </si>
  <si>
    <t>Equivalent</t>
  </si>
  <si>
    <t>A product which can be substituted for the trade item based on supplier- defined functional equivalence to the trade item.</t>
  </si>
  <si>
    <t>ITEM_VARIANT_MASTER</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</si>
  <si>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</si>
  <si>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</si>
  <si>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</si>
  <si>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Preferred</t>
  </si>
  <si>
    <t>A GTIN identification assigned by the manufacturer for the purpose of grouping multiple versions of the same title (e.g. limited edition, etc.).</t>
  </si>
  <si>
    <t>PRIMARY_ALTERNATIVE</t>
  </si>
  <si>
    <t>Primary Alternative</t>
  </si>
  <si>
    <t>A Trade Item that is similar to the current Trade Item but is not exact match. Same form fit function, e.g. same product different colour, different package size, better quality.</t>
  </si>
  <si>
    <t>REPLACED</t>
  </si>
  <si>
    <t>Replaced</t>
  </si>
  <si>
    <t>Indicates the trade item identification of an item that is being permanently replaced by this trade item.</t>
  </si>
  <si>
    <t>REPLACED_BY</t>
  </si>
  <si>
    <t>Replaced By</t>
  </si>
  <si>
    <t>The trade item which permanently replaces the current trade item. This Trade Item is sent in the record for the original item that is being replaced.</t>
  </si>
  <si>
    <t>SUBSTITUTED</t>
  </si>
  <si>
    <t>Substituted</t>
  </si>
  <si>
    <t>The original trade item that is temporarily being replaced. This attribute is used with the replacement trade item.</t>
  </si>
  <si>
    <t>SUBSTITUTED_BY</t>
  </si>
  <si>
    <t>Substituted By</t>
  </si>
  <si>
    <t>The trade item that is temporarily replacing the original GTIN. This attribute is used on the original trade item.</t>
  </si>
  <si>
    <t>TradeItemDateOnPackagingTypeCode</t>
  </si>
  <si>
    <t>BAKED_FOR_DATE</t>
  </si>
  <si>
    <t>Baked For Date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</si>
  <si>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</si>
  <si>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</si>
  <si>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Baked On Date</t>
  </si>
  <si>
    <t xml:space="preserve">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 </t>
  </si>
  <si>
    <t>BEST_BEFORE_DATE</t>
  </si>
  <si>
    <t>Best Before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</si>
  <si>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</si>
  <si>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</si>
  <si>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Display Until Date</t>
  </si>
  <si>
    <t xml:space="preserve"> The date in which the trade item is displayed on shelf until date is reached. This is applicable to such items as periodicals, promotional trade items and materials supporting. This is normally not for regulatory, expiration, or quality type dates.</t>
  </si>
  <si>
    <t>EXPIRATION_DATE</t>
  </si>
  <si>
    <t>Expiration Date</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</si>
  <si>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</si>
  <si>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</si>
  <si>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Freeze By</t>
  </si>
  <si>
    <t>Indicates that the product if not consumed by the date listed on the package, it can be frozen to extend the life if done by this date.</t>
  </si>
  <si>
    <t>LAST_SALE_DATE</t>
  </si>
  <si>
    <t>Last Sale Date</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</si>
  <si>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</si>
  <si>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</si>
  <si>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No Date Marked</t>
  </si>
  <si>
    <t>No date is marked on the product or packaging.</t>
  </si>
  <si>
    <t>PACKAGING_DATE</t>
  </si>
  <si>
    <t>Packaging Date</t>
  </si>
  <si>
    <t>The packaging date is the date when the goods were packed as determined by the packager. The date may refer to the trade item itself or to items contained.</t>
  </si>
  <si>
    <t>PRODUCTION_DATE</t>
  </si>
  <si>
    <t>Production Date</t>
  </si>
  <si>
    <t>The production date is the production or assembly date determined by the manufacturer. The date may refer to the trade item itself or to items contained.</t>
  </si>
  <si>
    <t>TradeItemUnitDescriptorCode</t>
  </si>
  <si>
    <t>BASE_UNIT_OR_EACH</t>
  </si>
  <si>
    <t>Base Unit or Each</t>
  </si>
  <si>
    <t>The lowest level of the item hierarchy intended or labeled for individual resale.</t>
  </si>
  <si>
    <t>CASE</t>
  </si>
  <si>
    <t>A standard trade item shipping unit that contains a single or multiple GTINs. Includes an ½ or ¼ pallet and an ½ or ¼ box pallet.</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</si>
  <si>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</si>
  <si>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</si>
  <si>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</si>
  <si>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</si>
  <si>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Display Ready Pallet</t>
  </si>
  <si>
    <t xml:space="preserve">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 </t>
  </si>
  <si>
    <t>PACK_OR_INNER_PACK</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</si>
  <si>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</si>
  <si>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</si>
  <si>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</si>
  <si>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</si>
  <si>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</si>
  <si>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 Load</t>
  </si>
  <si>
    <t>Trade item above the pallet level used for transporting trade items. For example truck load, container, rail car, ship, etc.</t>
  </si>
  <si>
    <r>
      <t xml:space="preserve">The </t>
    </r>
    <r>
      <rPr>
        <b/>
        <sz val="12"/>
        <color theme="1"/>
        <rFont val="Calibri"/>
        <family val="2"/>
        <scheme val="minor"/>
      </rPr>
      <t xml:space="preserve">GDM Code Lists </t>
    </r>
    <r>
      <rPr>
        <sz val="12"/>
        <color theme="1"/>
        <rFont val="Calibri"/>
        <family val="2"/>
        <charset val="238"/>
        <scheme val="minor"/>
      </rPr>
      <t>tab contains the code values for the code lists that apply to "</t>
    </r>
    <r>
      <rPr>
        <b/>
        <sz val="12"/>
        <color theme="1"/>
        <rFont val="Calibri"/>
        <family val="2"/>
        <charset val="238"/>
        <scheme val="minor"/>
      </rPr>
      <t>Core Global Attributes</t>
    </r>
    <r>
      <rPr>
        <sz val="12"/>
        <color theme="1"/>
        <rFont val="Calibri"/>
        <family val="2"/>
        <charset val="238"/>
        <scheme val="minor"/>
      </rPr>
      <t>" in the Global Data Model.</t>
    </r>
  </si>
  <si>
    <t>The codes values that are included in the GDM represent those most commonly used across one or more Regions, and are intended to serve as a guide to help users find and select the most important codes for a particular product category.</t>
  </si>
  <si>
    <t>•  The final columns provide the same change information as in the GDM Combined Models tab.</t>
  </si>
  <si>
    <t>GDM Code Lists</t>
  </si>
  <si>
    <r>
      <t xml:space="preserve">Provides a detailed explanation of the information contained in the </t>
    </r>
    <r>
      <rPr>
        <b/>
        <sz val="12"/>
        <color theme="1"/>
        <rFont val="Calibri"/>
        <family val="2"/>
        <scheme val="minor"/>
      </rPr>
      <t>GDM Code Lists</t>
    </r>
    <r>
      <rPr>
        <sz val="12"/>
        <color theme="1"/>
        <rFont val="Calibri"/>
        <family val="2"/>
        <scheme val="minor"/>
      </rPr>
      <t xml:space="preserve"> tab.</t>
    </r>
  </si>
  <si>
    <t>Code lists and associated values that apply to "Core Global Attributes" in the Global Data Model.</t>
  </si>
  <si>
    <t>Code Lists Overview</t>
  </si>
  <si>
    <t>foodAndBeveragePreparationServingModule/servingQuantityInformation/numberOfServingsPerPackageMeasurementPrecisionCode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</si>
  <si>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</si>
  <si>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nonGTINLogisticsUnitInformationModule/nonGTINLogisticsUnitInformation/width</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</si>
  <si>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</si>
  <si>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safetyDataSheetModule/safetyDataSheetInformation/gHSDetail/hazardStatement/hazardStatementsCode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</si>
  <si>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</si>
  <si>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safetyDataSheetModule/safetyDataSheetInformation/gHSDetail/precautionaryStatement/precautionaryStatementsCode</t>
  </si>
  <si>
    <t>Date of Release</t>
  </si>
  <si>
    <t>WR 20-195</t>
  </si>
  <si>
    <t>Alexey Krotkov</t>
  </si>
  <si>
    <t>Andrea Ausili</t>
  </si>
  <si>
    <t>Cristina Popescu</t>
  </si>
  <si>
    <t>Delia Claudia Ionescu</t>
  </si>
  <si>
    <t>Elizabeth Wilson</t>
  </si>
  <si>
    <t>Hideki Ichihara</t>
  </si>
  <si>
    <t>Maju Nair</t>
  </si>
  <si>
    <t>Nuno Azevedo</t>
  </si>
  <si>
    <t>Raquel Abrantes</t>
  </si>
  <si>
    <t>Sophie-Mareen Scholz</t>
  </si>
  <si>
    <t>Tasha Wiehe</t>
  </si>
  <si>
    <t>Toni Baxter Juenger</t>
  </si>
  <si>
    <t>PepsiCo, Inc.</t>
  </si>
  <si>
    <t>Kellogg Company</t>
  </si>
  <si>
    <t>Kwikee, A Syndigo Company</t>
  </si>
  <si>
    <t>Wal-Mart Stores, Inc.</t>
  </si>
  <si>
    <t>Mars, Inc.</t>
  </si>
  <si>
    <t>GS1 Russia</t>
  </si>
  <si>
    <t>GS1 Italy</t>
  </si>
  <si>
    <t>METRO Group</t>
  </si>
  <si>
    <t>METRONOM GmbH</t>
  </si>
  <si>
    <t>GS1 Japan</t>
  </si>
  <si>
    <t>AGENA 3000 DATA MANAGEMENT</t>
  </si>
  <si>
    <t>GS1 New Zealand</t>
  </si>
  <si>
    <t>Logyca</t>
  </si>
  <si>
    <t>Dr. August Oetker Nahrungsmittel KG</t>
  </si>
  <si>
    <t>Procter &amp; Gamble Co.</t>
  </si>
  <si>
    <t>Errata</t>
  </si>
  <si>
    <t>WR-20-189</t>
  </si>
  <si>
    <t>WR-20-194</t>
  </si>
  <si>
    <t>WR-20-227</t>
  </si>
  <si>
    <t>If a pallet does not have a GTIN, this attribute is MANDATORY for the highest level unit in the hierarchy. In the  European region this is used only for Fruits &amp; Vegetables.</t>
  </si>
  <si>
    <t>Update</t>
  </si>
  <si>
    <t>If the precision of servings per product is declared on the label, then the attribute is MANDATORY</t>
  </si>
  <si>
    <r>
      <t>This spreadsheet also includes the Business Names, Business Definitions, Examples and Usage Statements that have been developed within the Attribute Definitions for Business (</t>
    </r>
    <r>
      <rPr>
        <b/>
        <sz val="12"/>
        <color theme="1"/>
        <rFont val="Calibri"/>
        <family val="2"/>
        <scheme val="minor"/>
      </rPr>
      <t>ADB</t>
    </r>
    <r>
      <rPr>
        <sz val="12"/>
        <color theme="1"/>
        <rFont val="Calibri"/>
        <family val="2"/>
        <scheme val="minor"/>
      </rPr>
      <t>) Standard. This data is closely aligned with the GDM; however the ADB is a separate standard and not part of the GDM Standard.*</t>
    </r>
  </si>
  <si>
    <t>Optional</t>
  </si>
  <si>
    <t>GS1 Serbia</t>
  </si>
  <si>
    <t>GCS Consulting GmbH</t>
  </si>
  <si>
    <t>GS1 Austria</t>
  </si>
  <si>
    <t>BOUWKRACHT</t>
  </si>
  <si>
    <t>Wakefern Food Corporation</t>
  </si>
  <si>
    <t>atrify GmbH</t>
  </si>
  <si>
    <t>Sazerac Company, Inc.</t>
  </si>
  <si>
    <t>GS1 Bosnia and Herzegovina</t>
  </si>
  <si>
    <t>SuperUnie</t>
  </si>
  <si>
    <t>Henkel AG. &amp; Co. KGaA</t>
  </si>
  <si>
    <t>Gebr. Heinemann</t>
  </si>
  <si>
    <t>GS1 Romania</t>
  </si>
  <si>
    <t>GS1 Association Greece</t>
  </si>
  <si>
    <t>IPC/SUBWAY</t>
  </si>
  <si>
    <t>Center for Supply Chain Studies</t>
  </si>
  <si>
    <t>Eway</t>
  </si>
  <si>
    <t>GS1 Czech Republic</t>
  </si>
  <si>
    <t>Aleksandra Ciric</t>
  </si>
  <si>
    <t>Andrew Hearn</t>
  </si>
  <si>
    <t>April Anne Sese</t>
  </si>
  <si>
    <t>Barbara Wendelin</t>
  </si>
  <si>
    <t>Björn Bayard</t>
  </si>
  <si>
    <t>Jan Somers</t>
  </si>
  <si>
    <t>Janet Chin</t>
  </si>
  <si>
    <t>Lynn Nathe</t>
  </si>
  <si>
    <t>Madalina Cernat</t>
  </si>
  <si>
    <t>Marc Koenig</t>
  </si>
  <si>
    <t>Menno Flantua</t>
  </si>
  <si>
    <t>Nicolas Frerejean</t>
  </si>
  <si>
    <t>Paulo Barata</t>
  </si>
  <si>
    <t>Pedro Lima</t>
  </si>
  <si>
    <t>Priyanka Rajvanshi</t>
  </si>
  <si>
    <t>Robert Celeste</t>
  </si>
  <si>
    <t>Sean Lockhead</t>
  </si>
  <si>
    <t>Sebastián Rivarola</t>
  </si>
  <si>
    <t>Stefanie Ebert</t>
  </si>
  <si>
    <t>Stephanie van Rossum</t>
  </si>
  <si>
    <t>Tanja Thomsen</t>
  </si>
  <si>
    <t>Standards and guidelines disclaimer</t>
  </si>
  <si>
    <t>1.2.1</t>
  </si>
  <si>
    <t>The snapshot of the code list at a certain point in time.</t>
  </si>
  <si>
    <t>Date on which the information of the master data is valid for order to pay.</t>
  </si>
  <si>
    <t>A description for the code value provided.</t>
  </si>
  <si>
    <t>A code representing the agency which manages the code list for example 5 for ISO.</t>
  </si>
  <si>
    <t>The snapshot of the Code List Agency code list at a certain point in time.</t>
  </si>
  <si>
    <t>The name of the code list which provides the code value.</t>
  </si>
  <si>
    <t>A string that refers to the location of the code list which provides the code value.</t>
  </si>
  <si>
    <t>Any standardized, reproducible unit that can be used to measure any physical property.</t>
  </si>
  <si>
    <t>The identification of the agency that maintains the identification scheme.</t>
  </si>
  <si>
    <t>The version of the code list of agency code lists.</t>
  </si>
  <si>
    <t>The name of the agency that maintains the identification scheme.</t>
  </si>
  <si>
    <t>The name of the identification scheme.</t>
  </si>
  <si>
    <t>The type of animal this food is intended to be consumed by.</t>
  </si>
  <si>
    <t>Type of battery required to operate the game. If “Are Batteries Required” or if “Quantity of Batteries" is populated or if "Are Batteries Included = “Yes” this attribute is required.</t>
  </si>
  <si>
    <t>A description of any compulsory label information on the product. For example, the German additives regulation (ZzulV), for products such as meats and sausages, meat products, bread and bread products is needed for the serving counter.</t>
  </si>
  <si>
    <t>gradeCodeReference/@codeDescription</t>
  </si>
  <si>
    <t>gradeCodeReference/@codeListAgencyCode</t>
  </si>
  <si>
    <t>gradeCodeReference/@codeListAgencyCodeListVersion</t>
  </si>
  <si>
    <t>gradeCodeReference/@codeListAgencyName</t>
  </si>
  <si>
    <t>gradeCodeReference/@codeListName</t>
  </si>
  <si>
    <t>gradeCodeReference/@codeListURI</t>
  </si>
  <si>
    <t>gradeCodeReference/@codeListVersion</t>
  </si>
  <si>
    <t>A number used to indicate the order in which the allowances or charges are to be calculated.</t>
  </si>
  <si>
    <t>nonfoodIngredientStatement/@codeListVersion</t>
  </si>
  <si>
    <t>nonfoodIngredientStatement/@formattingPattern</t>
  </si>
  <si>
    <t>The basis amount that a nutrient is measured against when it is not serving size. For example, 120 gr in the case of 30 kj per 120 gr.</t>
  </si>
  <si>
    <t>PackagingFeatureCode</t>
  </si>
  <si>
    <t>PlatformTypeCode</t>
  </si>
  <si>
    <t>PackagingMaterialTypeCode</t>
  </si>
  <si>
    <t>returnablePackageDepositIdentification/@identificationSchemeAgencyCode</t>
  </si>
  <si>
    <t>returnablePackageDepositIdentification/@identificationSchemeAgencyCodeCodeListVersion</t>
  </si>
  <si>
    <t>returnablePackageDepositIdentification/@identificationSchemeAgencyName</t>
  </si>
  <si>
    <t>returnablePackageDepositIdentification/@identificationSchemeName</t>
  </si>
  <si>
    <t>A marking, on a label, that the trade item received recognition, endorsement, certification by following guidelines by the label issuing agency. This does not represent regulatory labels like CE, ϶ .</t>
  </si>
  <si>
    <t>RegulationTypeCode</t>
  </si>
  <si>
    <t>handlingInstructionsCodeReference/@codeDescription</t>
  </si>
  <si>
    <t>handlingInstructionsCodeReference/@codeListAgencyCode</t>
  </si>
  <si>
    <t>handlingInstructionsCodeReference/@codeListAgencyCodeListVersion</t>
  </si>
  <si>
    <t>handlingInstructionsCodeReference/@codeListAgencyName</t>
  </si>
  <si>
    <t>handlingInstructionsCodeReference/@codeListName</t>
  </si>
  <si>
    <t>handlingInstructionsCodeReference/@codeListURI</t>
  </si>
  <si>
    <t>handlingInstructionsCodeReference/@codeListVersion</t>
  </si>
  <si>
    <t>StackingFactorTypeCode</t>
  </si>
  <si>
    <t>TemperatureQualifierCode</t>
  </si>
  <si>
    <t>Standard</t>
  </si>
  <si>
    <t>tradeItemMarketingMessage/@codeListVersion</t>
  </si>
  <si>
    <t>tradeItemMarketingMessage/@formattingPattern</t>
  </si>
  <si>
    <t>tradeItemFeatureBenefit/@codeListVersion</t>
  </si>
  <si>
    <t>tradeItemFeatureBenefit/@formattingPattern</t>
  </si>
  <si>
    <t>regulatedProductName/@codeListVersion</t>
  </si>
  <si>
    <t>regulatedProductName/@formattingPattern</t>
  </si>
  <si>
    <t>regulatedProductName/@sequenceNumber</t>
  </si>
  <si>
    <t>First Order Date/Time</t>
  </si>
  <si>
    <t>The earliest date/time an order will be processed for the product.</t>
  </si>
  <si>
    <t>Orders placed for lamb and rice adult dog food will not be processed before 01-September-2022.</t>
  </si>
  <si>
    <t>Used by the seller to communicate to the buyer when orders for a product will first be processed.</t>
  </si>
  <si>
    <t xml:space="preserve">Image of a product showing servings per product declaration as "Approximate" </t>
  </si>
  <si>
    <t>• 11 - Image of a pallet with dimensions of 800 x 1200 mm (ISO 1 pallet, EUR pallet)
• 40 - Image of a pallet with dimensions of 1219 X 1016 mm (ISO 3 pallet)
• 33 - Image of cases on a dolly
• 9 - Image of a slip sheet</t>
  </si>
  <si>
    <t>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</si>
  <si>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t>Product Shape Code</t>
  </si>
  <si>
    <t>The code representing the shape of the product, excluding the packaging.</t>
  </si>
  <si>
    <t>• ELLIPSOID – Rounded sides with more pointed ends
• LONG – Is naturally and usually long
• PEG-TOP – Shaped to be like a peg. Fat and wide at one end, short and coming to a smaller point on the other end
• ELONGATED – Is longer than normal for a similar type of product
• IRREGULAR – Bulk code to fill in shapes that are not a common type shape
Tomatoes, for example, come in different shapes.</t>
  </si>
  <si>
    <t>Used to identify the shape of a product or deviation from a common type of product shape.
Used by the buyer in assortment decisions and may be communicated to the consumer.</t>
  </si>
  <si>
    <t>The quantity (or quantities) of the product contained in the package along with its unit of measure typically printed on the label for the country or market where the product is sold.</t>
  </si>
  <si>
    <t>Catch Area Code</t>
  </si>
  <si>
    <t>The code indicating the fishing area in which the fish/seafood or the fish/seafood in the product was caught or farmed.</t>
  </si>
  <si>
    <t>•  21 (Atlantic, Northwest)
•  27.1 (Barents Sea (Subarea 27.1))
•  27.2 (Norwegian Sea, Spitzbergen, and Bear Island (Subarea 27.2))
•  27.2.a (Norwegian Sea (Division 27.2.a))</t>
  </si>
  <si>
    <t>Product Hierarchy Level Code</t>
  </si>
  <si>
    <t>The code indicating whether the specified Servings Per Product is approximate as shown on the product package.</t>
  </si>
  <si>
    <t>Use items from Product Description and show shortened product name.</t>
  </si>
  <si>
    <t>The indicator that specifies whether the product content is variable.</t>
  </si>
  <si>
    <t>The code which informs the buyer whether the product is pre-packed or loose. This applies to products that are sold by variable measure.</t>
  </si>
  <si>
    <t>Used in any category Other Country (max 1)</t>
  </si>
  <si>
    <t>Colombia</t>
  </si>
  <si>
    <t>Used in Colombia</t>
  </si>
  <si>
    <t>BASE</t>
  </si>
  <si>
    <t>Base to stand up vertically</t>
  </si>
  <si>
    <t>A general term applied to the support or pedestal of an object.</t>
  </si>
  <si>
    <t>BEAM</t>
  </si>
  <si>
    <t>Beams</t>
  </si>
  <si>
    <t>Long sturdy piece of squared timber or metal used in house-building etc.</t>
  </si>
  <si>
    <t>BUNG_SEAL</t>
  </si>
  <si>
    <t>A bung is an apparatus used to seal a container, such as a bottle, barrel or tube” (or in this case). A bung is partially inserted inside the container to act as a seal. The most common every-day example of a bung is the stopper of a wine bottle.</t>
  </si>
  <si>
    <t>BUTTERFLY_TAP</t>
  </si>
  <si>
    <t>Butterfly Tap</t>
  </si>
  <si>
    <t>Tap for Bag in box. Lifted for function.</t>
  </si>
  <si>
    <t>CAN_END_360</t>
  </si>
  <si>
    <t>Can End 360</t>
  </si>
  <si>
    <t>A seal on  a e.g.  aluminium can where the entire lid can be removed.</t>
  </si>
  <si>
    <t>CAP</t>
  </si>
  <si>
    <t>CARRIER</t>
  </si>
  <si>
    <t>Carriers</t>
  </si>
  <si>
    <t>A device of various types attached to or hung from trolleys to support the load.</t>
  </si>
  <si>
    <t>CHAMPAGNE_CORK_NATURAL</t>
  </si>
  <si>
    <t>Known as a muselet, a wire cage that fits over the cork of a bottle of champagne, sparkling wine or beer to prevent the cork from emerging under the pressure of the carbonated contents. Made of natural materials.</t>
  </si>
  <si>
    <t>CHAMPAGNE_CORK_SYNTHETIC</t>
  </si>
  <si>
    <t>CONSUMPTION_UTENSIL</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</si>
  <si>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</si>
  <si>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</si>
  <si>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</si>
  <si>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</si>
  <si>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</si>
  <si>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</si>
  <si>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Cork Agglomerate</t>
  </si>
  <si>
    <t>Cork cylinders made of natural cork granules which have been joined together using synthetic or natural binding agents that are moulded into shape.</t>
  </si>
  <si>
    <t>CORK_ALTERNATIVE</t>
  </si>
  <si>
    <t>Cork Alternative</t>
  </si>
  <si>
    <t>Cork cylinders made of natural cork granules combined with food grade polymers, resins and binding agents that are moulded into shape.</t>
  </si>
  <si>
    <t>CORK_STOPPER</t>
  </si>
  <si>
    <t>Cork Stopper</t>
  </si>
  <si>
    <t>Reclosable cork with top. Opened by hand.</t>
  </si>
  <si>
    <t>COUPLING_A</t>
  </si>
  <si>
    <t>A-coupler</t>
  </si>
  <si>
    <t>Coupling to brewery barrel, type A.</t>
  </si>
  <si>
    <t>COUPLING_D</t>
  </si>
  <si>
    <t>D-coupler</t>
  </si>
  <si>
    <t>Coupling to brewery barrel, type D.</t>
  </si>
  <si>
    <t>COUPLING_G</t>
  </si>
  <si>
    <t>G-coupler</t>
  </si>
  <si>
    <t>Coupling to brewery barrel, type G.</t>
  </si>
  <si>
    <t>COUPLING_M</t>
  </si>
  <si>
    <t>M-coupler</t>
  </si>
  <si>
    <t>Coupling to brewery barrel, type M.</t>
  </si>
  <si>
    <t>COUPLING_S</t>
  </si>
  <si>
    <t>S-coupler</t>
  </si>
  <si>
    <t>Coupling to brewery barrel, type S.</t>
  </si>
  <si>
    <t>COUPLING_S3</t>
  </si>
  <si>
    <t>S3-coupler</t>
  </si>
  <si>
    <t>Coupling to brewery barrel, type S3.</t>
  </si>
  <si>
    <t>COUPLING_U</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</si>
  <si>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</si>
  <si>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</si>
  <si>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</si>
  <si>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</si>
  <si>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</si>
  <si>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</si>
  <si>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Crown Cap</t>
  </si>
  <si>
    <t>Closure of, e.g. glass bottles that need tools to open</t>
  </si>
  <si>
    <t>EDGE_PROTECTION</t>
  </si>
  <si>
    <t>Edge Protection</t>
  </si>
  <si>
    <t>A right-angle piece placed over the outermost perimeter edges of a container to distribute pressure and prevent collapse or cutting from banding, strapping, or handling.</t>
  </si>
  <si>
    <t>GLASS_CORK</t>
  </si>
  <si>
    <t>Glass Cork</t>
  </si>
  <si>
    <t>Cork made of glass. Opened by hand.</t>
  </si>
  <si>
    <t>HANDLE</t>
  </si>
  <si>
    <t>Handles</t>
  </si>
  <si>
    <t>A grip attached to an object for using or moving the object, usually with the hands.</t>
  </si>
  <si>
    <t>INNER_CONTAINER</t>
  </si>
  <si>
    <t>Inner containers</t>
  </si>
  <si>
    <t>INTERNAL_DIVIDER</t>
  </si>
  <si>
    <t>Internal Dividers</t>
  </si>
  <si>
    <t>An internal divider is an object, either flat or custom-shaped, used to separate the content of a container or to prevent the content from mixing.</t>
  </si>
  <si>
    <t>LABEL</t>
  </si>
  <si>
    <t>Labels</t>
  </si>
  <si>
    <t>A label is a piece of paper, polymer, cloth, metal, or other material affixed to a container or article (or printed directly upon it), which usually carries information about the article to.which it has been attached.</t>
  </si>
  <si>
    <t>LBR</t>
  </si>
  <si>
    <t>LID</t>
  </si>
  <si>
    <t>Lid</t>
  </si>
  <si>
    <t>In packaging, the top or bottom of a container, usually the part that closes the opening; may also be known as cap, over, or top</t>
  </si>
  <si>
    <t>LINER</t>
  </si>
  <si>
    <t>LOE</t>
  </si>
  <si>
    <t>Large Opening End (LOE)</t>
  </si>
  <si>
    <t>A metal lid closure scored and has a tab when pulled, opens the container without dislodging the closure. The most common seal of aluminium can.</t>
  </si>
  <si>
    <t>LSST</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</si>
  <si>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</si>
  <si>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</si>
  <si>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</si>
  <si>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Lug</t>
  </si>
  <si>
    <t>A small indentation or raised portion on the surface of a bottle, provided as an indexing means for operations such as multi-pass decoration or labeling.</t>
  </si>
  <si>
    <t>MICROWAVE_SUITABLE</t>
  </si>
  <si>
    <t>Microwave Suitable</t>
  </si>
  <si>
    <t>Product packaging suitable for its use in a microwave oven.</t>
  </si>
  <si>
    <t>NATURAL_CORK</t>
  </si>
  <si>
    <t>Natural Cork</t>
  </si>
  <si>
    <t>NESTING_EDGE</t>
  </si>
  <si>
    <t>Nesting Edges</t>
  </si>
  <si>
    <t>Edges which allow items of the same size to be partially stacked within one another in any direction thus reducing the space required in order to stack them.</t>
  </si>
  <si>
    <t>PEEL_OFF_FOIL_LID</t>
  </si>
  <si>
    <t>Peel-Off Foil Lid</t>
  </si>
  <si>
    <t>Protective sleeve called a foil (commonly referred to as a "capsule") covering the top of commercially corked wine and protecting the cork.</t>
  </si>
  <si>
    <t>PEG</t>
  </si>
  <si>
    <t>Pegs</t>
  </si>
  <si>
    <t>A fastener which allows a product to be hanged.</t>
  </si>
  <si>
    <t>PULL_OFF_TAB</t>
  </si>
  <si>
    <t>Pull-off tab</t>
  </si>
  <si>
    <t>A flexible cover which can be easily removed in order to open a container.</t>
  </si>
  <si>
    <t>PUSH_TAP</t>
  </si>
  <si>
    <t>Push Tap</t>
  </si>
  <si>
    <t>Tap for Bag in box. Press for function.</t>
  </si>
  <si>
    <t>RING_HOLDER</t>
  </si>
  <si>
    <t>Ring-Holders</t>
  </si>
  <si>
    <t>A hollow circular band of material wound around itself.</t>
  </si>
  <si>
    <t>RIVET</t>
  </si>
  <si>
    <t>Rivets</t>
  </si>
  <si>
    <t>A permanent fastener which consists of a cylindrical shaft with a head on one end and tail which is deformed to fixate the rivet in place.</t>
  </si>
  <si>
    <t>SCREW_CAP</t>
  </si>
  <si>
    <t>Screw Cap</t>
  </si>
  <si>
    <t>Reclosable screw cap usually on e.g. PET bottles, wine bottles. Unscrewed by hand.</t>
  </si>
  <si>
    <t>SCREW_CAP_METAL</t>
  </si>
  <si>
    <t>Screw Cap Metal</t>
  </si>
  <si>
    <t>Metal cap that screws onto threads on the neck of a bottle, generally with a metal sleeve down the neck to resemble the traditional wine capsule ("foil").</t>
  </si>
  <si>
    <t>SCREW_CAP_PLASTIC</t>
  </si>
  <si>
    <t>Screw Cap Plastic</t>
  </si>
  <si>
    <t>Plastic cap that screws onto threads on the neck of a bottle, generally with a plastic sleeve down the neck to resemble the traditional wine capsule ("foil").</t>
  </si>
  <si>
    <t>SCREW_TAP</t>
  </si>
  <si>
    <t>Screw Tap</t>
  </si>
  <si>
    <t>Tap for Bag in box. Screwed for function.</t>
  </si>
  <si>
    <t>SLEEVE</t>
  </si>
  <si>
    <t>A tubular form, open at both ends, that is slipped over an item or package.</t>
  </si>
  <si>
    <t>SPIGOT_PLASTIC</t>
  </si>
  <si>
    <t>Spigot Plastic</t>
  </si>
  <si>
    <t>A spigot made of plastic which is a protruding edge which allows the lifting and pouring of liquids contained within a container.</t>
  </si>
  <si>
    <t>SPIGOT_STEEL</t>
  </si>
  <si>
    <t>Spigot Steel</t>
  </si>
  <si>
    <t>A spigot made of steel which is a protruding edge which allows the lifting and pouring of liquids contained within a container</t>
  </si>
  <si>
    <t>SPOUT</t>
  </si>
  <si>
    <t>Spout</t>
  </si>
  <si>
    <t>SYNTHETIC_CORK</t>
  </si>
  <si>
    <t>Synthetic Cork</t>
  </si>
  <si>
    <t>Synthetic cork. Need tools to open</t>
  </si>
  <si>
    <t>TAG</t>
  </si>
  <si>
    <t>Tags</t>
  </si>
  <si>
    <t>A hanging card made of any material which is used to identify or provide additional information of a product.</t>
  </si>
  <si>
    <t>TWIST_OFF_CAP</t>
  </si>
  <si>
    <t>Twist off Cap</t>
  </si>
  <si>
    <t>Twist off crown cap that can be screwed off by hand. Can be used on e.g. beer.</t>
  </si>
  <si>
    <t>WICKER_OUTER_CONTAINER</t>
  </si>
  <si>
    <t>Wicker Outer Container</t>
  </si>
  <si>
    <t>An outer container made of wicker which is fitted to the bottle usually a little less than half way up from the bottom of the bottle and is used to hold, hang or support the bottle.</t>
  </si>
  <si>
    <t>WRAP</t>
  </si>
  <si>
    <t>Wrap</t>
  </si>
  <si>
    <t>CERAMIC</t>
  </si>
  <si>
    <t>Ceramic</t>
  </si>
  <si>
    <t>A non-specific material made from clay and hardened by firing at a high temperatures. Examples can include Terra-cotta, Earthenware, Stoneware, Porcelain, and High-Tech Ceramics.</t>
  </si>
  <si>
    <t>CLOTH_OR_FABRIC</t>
  </si>
  <si>
    <t>Cloth or Fabric</t>
  </si>
  <si>
    <t>A non specific material made by weaving, felting, knitting, or crocheting natural and/or synthetic fibers.</t>
  </si>
  <si>
    <t>COMPOSITE</t>
  </si>
  <si>
    <t>Composite</t>
  </si>
  <si>
    <t>A material that is made from multiple materials.</t>
  </si>
  <si>
    <t>CORRUGATED_BOARD_DOUBLE_WALL</t>
  </si>
  <si>
    <t>Double Wall Corrugated Board</t>
  </si>
  <si>
    <t>CORRUGATED_BOARD_OTHER</t>
  </si>
  <si>
    <t>Corrugated Board Other</t>
  </si>
  <si>
    <t>CORRUGATED_BOARD_SINGLE_WALL</t>
  </si>
  <si>
    <t>Single Wall Corrugated Board</t>
  </si>
  <si>
    <t>CORRUGATED_BOARD_TRIPLE_WALL</t>
  </si>
  <si>
    <t>Triple Wall Corrugated Board</t>
  </si>
  <si>
    <t>FIBRE_BURLAP</t>
  </si>
  <si>
    <t>FIBRE_COTTON</t>
  </si>
  <si>
    <t>Fibre Cotton</t>
  </si>
  <si>
    <t>A natural cellulosic seed-hair fiber, obtained from the seed pod of the cotton plant. First known in India about 3000 B.C.</t>
  </si>
  <si>
    <t>FIBRE_FLAX</t>
  </si>
  <si>
    <t>Fibre Flax</t>
  </si>
  <si>
    <t>The plant from the stem of which bast fiber is extracted by retting to produce linen. An erroneous term for linen fiber, particularly in blends.</t>
  </si>
  <si>
    <t>FIBRE_HEMP</t>
  </si>
  <si>
    <t>Fibre Hemp</t>
  </si>
  <si>
    <t>Hemp is a commonly used term for varieties of the Cannabis plant. Hemp can yield fibre which can be used in ropes, cloths, weaves, as a reinforcement of polymer composites as well as pulps for paper making.</t>
  </si>
  <si>
    <t>FIBRE_JUTE</t>
  </si>
  <si>
    <t>Fibre Jute</t>
  </si>
  <si>
    <t>FIBRE_OTHER</t>
  </si>
  <si>
    <t>Fibre Other</t>
  </si>
  <si>
    <t>A non specific material made of a unit of matter, either natural or manufactured, that forms the basic element of fabrics and other textile structures.</t>
  </si>
  <si>
    <t>FOAM</t>
  </si>
  <si>
    <t xml:space="preserve">A non specific material in a lightweight cellular form resulting from introduction of gas bubbles during manufacture, used to reduce shock and vibration or abrasion. </t>
  </si>
  <si>
    <t>GLASS</t>
  </si>
  <si>
    <t>Glass</t>
  </si>
  <si>
    <t>GLASS_COLOURED</t>
  </si>
  <si>
    <t>Coloured Glass</t>
  </si>
  <si>
    <t>Glass containing external colouring or glass that has been coloured by the addition of colouring agents/particles in its creation</t>
  </si>
  <si>
    <t>LAMINATED_CARTON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</si>
  <si>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</si>
  <si>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</si>
  <si>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</si>
  <si>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</si>
  <si>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</si>
  <si>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METAL_BRASS</t>
  </si>
  <si>
    <t>Brass</t>
  </si>
  <si>
    <t>Brass is an alloy of copper and zinc.</t>
  </si>
  <si>
    <t>METAL_COMPOSITE</t>
  </si>
  <si>
    <t>Metal Composite</t>
  </si>
  <si>
    <t>Refers to an object that is composed of two separate metals joined together. 
Instead of being a mixture of two or more metals, like alloys, metal composites consist of layers of different metals.</t>
  </si>
  <si>
    <t>METAL_IRON</t>
  </si>
  <si>
    <t>Iron</t>
  </si>
  <si>
    <t xml:space="preserve">A heavy metallic element (Fe) capable of being fashioned into a variety of forms.  </t>
  </si>
  <si>
    <t>METAL_LEAD</t>
  </si>
  <si>
    <t>Lead</t>
  </si>
  <si>
    <t>A bluish-white soft malleable ductile plastic but inelastic heavy metallic element (Pb)</t>
  </si>
  <si>
    <t>METAL_OTHER</t>
  </si>
  <si>
    <t>Metal</t>
  </si>
  <si>
    <t>A non specific material made from metal or metal alloy material.</t>
  </si>
  <si>
    <t>METAL_STAINLESS_STEEL</t>
  </si>
  <si>
    <t>Stainless Steel</t>
  </si>
  <si>
    <t xml:space="preserve">An alloy of steel with chromium and sometimes another element (as nickel or molybdenum) that is practically immune to rusting and ordinary corrosion </t>
  </si>
  <si>
    <t>METAL_STEEL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</si>
  <si>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</si>
  <si>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</si>
  <si>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</si>
  <si>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</si>
  <si>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</si>
  <si>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</si>
  <si>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Calcium Carbonate</t>
  </si>
  <si>
    <t>MINERAL_OTHER</t>
  </si>
  <si>
    <t>Mineral Other</t>
  </si>
  <si>
    <t>Any other mineral-based material not available in this list.  Should be used as a temporary measure while a proper code is established</t>
  </si>
  <si>
    <t>MINERAL_TALC</t>
  </si>
  <si>
    <t>Talc</t>
  </si>
  <si>
    <t>Talc is used to stiffen thermoplastics, mainly polypropylene but also polyethylene and polyamide (Nylon).</t>
  </si>
  <si>
    <t>NATURAL_RUBBER</t>
  </si>
  <si>
    <t>Natural rubber</t>
  </si>
  <si>
    <t>A strong elastic material made by drying the sap from various tropical trees, especially the American rubber tree.</t>
  </si>
  <si>
    <t>OTHER</t>
  </si>
  <si>
    <t>PAPER_CORRUGATED</t>
  </si>
  <si>
    <t>PAPER_MOLDED_PULP</t>
  </si>
  <si>
    <t>Molded Pulp</t>
  </si>
  <si>
    <t>Used for producing pulp-based or fibrous products by pressing; example products: egg packages, trays and boxes for fruits and vegetables.</t>
  </si>
  <si>
    <t>PAPER_OTHER</t>
  </si>
  <si>
    <t>Paper Other</t>
  </si>
  <si>
    <t>Any other paper-based material not available in this list.  Should be used as a temporary measure while a proper code is established.</t>
  </si>
  <si>
    <t>PAPER_PAPER</t>
  </si>
  <si>
    <t>Paper</t>
  </si>
  <si>
    <t>A non-specific sheet material produced by the matting of fibres from wood, rags, or other fibrous materials.  Generally, paper is of a lesser thickness or weight than paperboard.</t>
  </si>
  <si>
    <t>PAPER_PAPERBOARD</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</si>
  <si>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</si>
  <si>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</si>
  <si>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</si>
  <si>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 xml:space="preserve">Rayon Paper </t>
  </si>
  <si>
    <t>Generic term for a manmade fiber derived from regenerated cellulose.</t>
  </si>
  <si>
    <t>PLANT_LEAVES</t>
  </si>
  <si>
    <t>Plant Leaves</t>
  </si>
  <si>
    <t>Plant leaves, such as banana leaves, including wet or dry leaves. In some cases, leaves are pre-softened by steaming.</t>
  </si>
  <si>
    <t>PLASTIC_BIO_PLASTIC</t>
  </si>
  <si>
    <t>PLASTIC_OTHER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</si>
  <si>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</si>
  <si>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</si>
  <si>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</si>
  <si>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Thermoplastics</t>
  </si>
  <si>
    <t>A non-specific substance that becomes soft and pliable when heated, without a change in its intrinsic properties. Polystyrene and polyethylene are thermoplastics.</t>
  </si>
  <si>
    <t>POLYMER_CELLULOSE_ACETATE</t>
  </si>
  <si>
    <t>Cellulose Acetate</t>
  </si>
  <si>
    <t>Cellulose acetate is one of the most important esters of cellulose. Depending on the way it has been processed cellulose acetate can be used for a wide variety of applications, e.g. films, membranes or fibers.</t>
  </si>
  <si>
    <t>POLYMER_EPOXY</t>
  </si>
  <si>
    <t>Epoxy</t>
  </si>
  <si>
    <t>Epoxy resins are thermoset polymers which are frequently used as coatings for metal packaging such as soft-drink cans.</t>
  </si>
  <si>
    <t>POLYMER_EVA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</si>
  <si>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</si>
  <si>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</si>
  <si>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</si>
  <si>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Ethylene vinyl alcohol, (EVOH)</t>
  </si>
  <si>
    <t xml:space="preserve">Ethylene vinyl alcohol, a copolymer of ethylene and vinyl alcohol. A plastic resin commonly used in food applications to provide barrier to oxygen and other gases. </t>
  </si>
  <si>
    <t>POLYMER_HDPE</t>
  </si>
  <si>
    <t xml:space="preserve">High Density Polyethylene (HDPE) </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</si>
  <si>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</si>
  <si>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</si>
  <si>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</si>
  <si>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</si>
  <si>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</si>
  <si>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</si>
  <si>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</si>
  <si>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</si>
  <si>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</si>
  <si>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</si>
  <si>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</si>
  <si>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</si>
  <si>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</si>
  <si>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POLYMER_OTHER</t>
  </si>
  <si>
    <t>Polymers Other</t>
  </si>
  <si>
    <t xml:space="preserve">A non-specific chemical compound or mixture of compounds formed by polymerization and consisting essentially of repeating structural units </t>
  </si>
  <si>
    <t>POLYMER_PAN</t>
  </si>
  <si>
    <t>Polyacrylonitril (PAN)</t>
  </si>
  <si>
    <t xml:space="preserve">Polyacrylonitril is a organic polymer which is frequently used in fibres for textiles. As fibres the material is frequently referred to as Acrylic. </t>
  </si>
  <si>
    <t>POLYMER_PC</t>
  </si>
  <si>
    <t>Polycarbonate (PC)</t>
  </si>
  <si>
    <t>Polycarbonate, a transparent thermoplastic which is used in a wide variety of applications including CDs and DVDs, eyeglasses, cell phone covers, laptops as well as packaging applications such as bottles.</t>
  </si>
  <si>
    <t>POLYMER_PCL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</si>
  <si>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</si>
  <si>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</si>
  <si>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</si>
  <si>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Polyethylene (PE)</t>
  </si>
  <si>
    <t xml:space="preserve">A thermoplastic composed of the polymers of ethylene. </t>
  </si>
  <si>
    <t>POLYMER_PEN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</si>
  <si>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</si>
  <si>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</si>
  <si>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</si>
  <si>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Polyethylene Terephthalate (PET)</t>
  </si>
  <si>
    <t>Polyethylene terephthalate is a thermoplastic polymer resin of the polyester family and is used in synthetic fibers. Can be applied to bottles, flasks and caps.</t>
  </si>
  <si>
    <t>POLYMER_PHA</t>
  </si>
  <si>
    <t>Polyhydroxyalkanoates (PHA)</t>
  </si>
  <si>
    <t>Polyhydroxyalkanoates are linear polyesters produced in nature by bacterial fermentation of sugar or lipids.</t>
  </si>
  <si>
    <t>POLYMER_PLA</t>
  </si>
  <si>
    <t>Polylactic Acid or Polylactide (PLA)</t>
  </si>
  <si>
    <t>Polylactic acid or Polylactide is a biodegradable, thermoplastic, aliphatic polyester derived from lactic acid.</t>
  </si>
  <si>
    <t>POLYMER_PP</t>
  </si>
  <si>
    <t>Polypropylene (PP)</t>
  </si>
  <si>
    <t xml:space="preserve">A non-specific material made of various thermoplastic plastics or fibers that are polymers of propylene. </t>
  </si>
  <si>
    <t>POLYMER_PS</t>
  </si>
  <si>
    <t>Polystyrene (PS)</t>
  </si>
  <si>
    <t>A polymer prepared by the polymerization of styrene as the sole monomer</t>
  </si>
  <si>
    <t>POLYMER_PU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</si>
  <si>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</si>
  <si>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</si>
  <si>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</si>
  <si>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 Alcohol (PVA)</t>
  </si>
  <si>
    <t xml:space="preserve">Polyvinyl alcohol (PVA or PVOH) is a biodegradable and highly water soluble polymer with high gas and grease barrier. Common uses for PVA are paper adhesives, paper coatings, as a self-standing water soluble films as well as blends to improve processability of thermoplastic starch. </t>
  </si>
  <si>
    <t>POLYMER_PVC</t>
  </si>
  <si>
    <t>Polyvinyl Chloride (PVC)</t>
  </si>
  <si>
    <t>A polymer of vinyl chloride used especially for electrical insulation, films, and pipes</t>
  </si>
  <si>
    <t>POLYMER_PVDC</t>
  </si>
  <si>
    <t>Polyvinylidene Chloride (PVDC)</t>
  </si>
  <si>
    <t>Polyvinylidene chloride is primarily used as a barrier coating to provide barrier against fat, vapour and gases.</t>
  </si>
  <si>
    <t>POLYMER_TPS</t>
  </si>
  <si>
    <t>Thermoplastic Starch (TPS)</t>
  </si>
  <si>
    <t>Thermoplastic starch is obtained through destructurization of natural starch through exposure to shear and heat. TPS is most frequently used in blends with biodegradable synthetic polymers such as PCL and PVA.</t>
  </si>
  <si>
    <t>RUBBER</t>
  </si>
  <si>
    <t>Rubber</t>
  </si>
  <si>
    <t>A strong elastic synthetic substance made either by improving the qualities of natural rubber or by an industrial process using petroleum and coal products</t>
  </si>
  <si>
    <t>VINYL</t>
  </si>
  <si>
    <t>Vinyl</t>
  </si>
  <si>
    <t xml:space="preserve">A non-specific polymer of a vinyl compound or a product (as a resin or a textile fiber) made from such a polymer </t>
  </si>
  <si>
    <t>WIRE</t>
  </si>
  <si>
    <t>Wire</t>
  </si>
  <si>
    <t>WOOD_HARDBOARD</t>
  </si>
  <si>
    <t>Wood 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</si>
  <si>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</si>
  <si>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</si>
  <si>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</si>
  <si>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</si>
  <si>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Wood 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</si>
  <si>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</si>
  <si>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</si>
  <si>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Wood oriented strandboard</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</si>
  <si>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</si>
  <si>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</si>
  <si>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A non specific material made from the hard fibrous lignified substance under the bark of trees.</t>
  </si>
  <si>
    <t>WOOD_PARTICLE_BOARD</t>
  </si>
  <si>
    <t>Wood 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</si>
  <si>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</si>
  <si>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</si>
  <si>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Wood plywood</t>
  </si>
  <si>
    <t xml:space="preserve">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 </t>
  </si>
  <si>
    <t>WOOD_SOFTWOOD</t>
  </si>
  <si>
    <t>General term used to describe lumber produced from needle and/or cone bearing trees (Conifers).</t>
  </si>
  <si>
    <t>10</t>
  </si>
  <si>
    <t>11</t>
  </si>
  <si>
    <t>12</t>
  </si>
  <si>
    <t>13</t>
  </si>
  <si>
    <t>14</t>
  </si>
  <si>
    <t>25</t>
  </si>
  <si>
    <t>27</t>
  </si>
  <si>
    <t>31</t>
  </si>
  <si>
    <t>32</t>
  </si>
  <si>
    <t>33</t>
  </si>
  <si>
    <t>35</t>
  </si>
  <si>
    <t>38</t>
  </si>
  <si>
    <t>39</t>
  </si>
  <si>
    <t>40</t>
  </si>
  <si>
    <t>41</t>
  </si>
  <si>
    <t>42</t>
  </si>
  <si>
    <t>43</t>
  </si>
  <si>
    <t>44</t>
  </si>
  <si>
    <t>45</t>
  </si>
  <si>
    <t>46</t>
  </si>
  <si>
    <t>47</t>
  </si>
  <si>
    <t>48</t>
  </si>
  <si>
    <t>49</t>
  </si>
  <si>
    <t>50</t>
  </si>
  <si>
    <t>9</t>
  </si>
  <si>
    <t>99</t>
  </si>
  <si>
    <t>Floor Loaded (Container)</t>
  </si>
  <si>
    <t>A shipping container of freight that is loaded with freight from the floor up, rather than on pallets. A full floor-loaded container can hold more freight than a palletized load.</t>
  </si>
  <si>
    <t>AEROSOL_REVERSE_EPSILON</t>
  </si>
  <si>
    <t>Aerosol_Reverse Epsilon</t>
  </si>
  <si>
    <t>Products complying with all the requirements of the Aerosol Directive are marked with the "reverse epsilon" symbol</t>
  </si>
  <si>
    <t>AGRICULTURE_PROTECTION_REGULATION</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</si>
  <si>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</si>
  <si>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</si>
  <si>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</si>
  <si>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Animal ID Health Mark</t>
  </si>
  <si>
    <t>Food business operators, in accordance with Regulation (EC) No 853/2004, should ensure that all products of animal origin that they place on the market, bear either a health mark or an identification mark.</t>
  </si>
  <si>
    <t>BATTERY_DIRECTIVE</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</si>
  <si>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</si>
  <si>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</si>
  <si>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</si>
  <si>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 Regulation</t>
  </si>
  <si>
    <t>The purpose of this Regulation (EU Reg 528/2012) is to harmonise the rules on making available on the market and using biocidal products, whilst ensuring a high level of protection of both human and animal health and the environment. These rules compasses the establishment a list of active substances which may be used in biocidal products and the authorisation of biocidal products.</t>
  </si>
  <si>
    <t>BPA_REGULATION</t>
  </si>
  <si>
    <t xml:space="preserve">BPA Regulation </t>
  </si>
  <si>
    <t xml:space="preserve">Indicates the product has a regulatory requirement to show to the consumer that it may or may not contain Bisphenol A (BPA). </t>
  </si>
  <si>
    <t>BUY_AMERICAN_ACT</t>
  </si>
  <si>
    <t>Buy American Act</t>
  </si>
  <si>
    <t>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</si>
  <si>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</si>
  <si>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</si>
  <si>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</si>
  <si>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CE</t>
  </si>
  <si>
    <t>The CE marking as it has been legally called since 1993 (per directive 93/68/EEC)(DECISION No 768/2008/EC) (abbreviation of French: Conformité Européenne, meaning "European Conformity"[1], formerly EC mark[2]) is a mandatory conformity mark for products placed on the market in the European Economic Area (EEA).</t>
  </si>
  <si>
    <t>COMPLIANT_WITH_FAIR_LABOR_STANDARDS_ACT</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</si>
  <si>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</si>
  <si>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</si>
  <si>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</si>
  <si>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Compliant With Flammability Act</t>
  </si>
  <si>
    <t>COMPLIANT_WITH_FUR_PRODUCT_LABELING_ACT</t>
  </si>
  <si>
    <t>Compliant With Fur Product Labeling Act</t>
  </si>
  <si>
    <t>Requires the country of origin of imported furs to be disclosed on all labels and in all advertising</t>
  </si>
  <si>
    <t>COMPLIANT_WITH_STATE_ENVIRONMENT_REQUIREMENTS</t>
  </si>
  <si>
    <t>Compliant With State Environment Requirements</t>
  </si>
  <si>
    <t>COMPLIANT_WITH_TEXTILE_FIBER_PRODUCT_IDENTIFICATION</t>
  </si>
  <si>
    <t>Compliant With Textile Fiber Product Identification</t>
  </si>
  <si>
    <t>A US regulation regarding the advertising and labelling of textile fibre products.</t>
  </si>
  <si>
    <t>COMPLIANT_WITH_WOOL_PRODUCTS_LABELING_ACT</t>
  </si>
  <si>
    <t>Compliant With Wool Products Labeling Act</t>
  </si>
  <si>
    <t>A US regulation that requires anyone who manufacturers or sells products containing wool to accurately label each item with the fibre content and origin</t>
  </si>
  <si>
    <t>CONSUMER_PRODUCT_SAFETY</t>
  </si>
  <si>
    <t>Consumer_Product Safety</t>
  </si>
  <si>
    <t xml:space="preserve">A regulation concerning consumer product safety when a government regulates certain products for safety like child car seats, baby cribs etc., For example in the US Consumer Product Safety Commission (CPSC): official Federal Agency including recalls, reports, alerts about products regulated. </t>
  </si>
  <si>
    <t>CONTAINS_COMPOSITE_WOOD</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</si>
  <si>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</si>
  <si>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</si>
  <si>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</si>
  <si>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</si>
  <si>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</si>
  <si>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DETERGENTS_SAFETY_REGULATION</t>
  </si>
  <si>
    <t>Detergents_Safety Regulation</t>
  </si>
  <si>
    <t xml:space="preserve">Regulation  establishing rules designed to achieve the free movement of detergents and surfactants for detergents in the market while, at the same time, ensuring a high degree of protection of the environment and human health. For example (EU Reg 648/2004) </t>
  </si>
  <si>
    <t>E_MARK</t>
  </si>
  <si>
    <t>E-mark</t>
  </si>
  <si>
    <t>The Estimated Sign (℮) (also referred to as "e-mark") is a mark that sometimes can be found on pre-packed goods in Europe. The e-mark indicates that the packaging is filled according to the European Directive 76/211/EEC.</t>
  </si>
  <si>
    <t>EFFICIENCY_OF_LAMPS_LUMINARIES</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</si>
  <si>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</si>
  <si>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</si>
  <si>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</si>
  <si>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EMC Directive</t>
  </si>
  <si>
    <t>The main objective of the Directive 2004/108/EC of the European Council, of 15 December 2004, is to regulate the compatibility of equipment regarding EMC (Electromagnetic Compatibility).</t>
  </si>
  <si>
    <t>ENCLOSED_ATTACHED_INFORMATION</t>
  </si>
  <si>
    <t>Enclosed Attached Information</t>
  </si>
  <si>
    <t>Indicates the product contains enclosed or attached information available for regulatory compliance where applicable.</t>
  </si>
  <si>
    <t>ENERGY_GUIDE_LABEL_REQUIRED</t>
  </si>
  <si>
    <t>Energy Guide Label Required</t>
  </si>
  <si>
    <t>A code that indicates that a trade item is in compliance with energy efficiency guide and is labelled as such.</t>
  </si>
  <si>
    <t>EU_REGULATION_FOR_FOODSTUFF</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</si>
  <si>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</si>
  <si>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</si>
  <si>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</si>
  <si>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Explosives Precursors Registration</t>
  </si>
  <si>
    <t xml:space="preserve">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 </t>
  </si>
  <si>
    <t>EXPLOSIVES_PRECURSORS_REPORTING</t>
  </si>
  <si>
    <t>Explosives Precursors Reporting</t>
  </si>
  <si>
    <t xml:space="preserve">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 </t>
  </si>
  <si>
    <t>FEED_SAFETY_REGULATION</t>
  </si>
  <si>
    <t>Feed_Safety Regulation</t>
  </si>
  <si>
    <t xml:space="preserve">Regulation (EU Reg 767/2009) to harmonise the conditions for the placing on the market and the use of feed, in order to ensure a high level of feed safety and thus a high level of protection of public health, as well as to provide adequate information for users and consumers. </t>
  </si>
  <si>
    <t>FOOD_FOR_SPECIAL_PURPOSES</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</si>
  <si>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</si>
  <si>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</si>
  <si>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</si>
  <si>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Food_Information Regulation</t>
  </si>
  <si>
    <t>FOOD_LABELLING_UNDER_2_YEARS_OF_AGE</t>
  </si>
  <si>
    <t>Food Labelling Under 2 Years of Age</t>
  </si>
  <si>
    <t>Foods, other than infant formula, represented or purported to be specifically for infants and children less than 2 years of age shall bear nutrition labelling.</t>
  </si>
  <si>
    <t>FOOD_LABELLING_UNDER_4_YEARS_OF_AGE</t>
  </si>
  <si>
    <t>Foods, other than infant formula, represented or purported to be specifically for infants and children less than 4 years of age shall bear nutrition labelling.</t>
  </si>
  <si>
    <t>FOOD_SUPPLEMENT_DIRECTIVE</t>
  </si>
  <si>
    <t>Food_Supplement Directive</t>
  </si>
  <si>
    <t xml:space="preserve">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 </t>
  </si>
  <si>
    <t>FREE_PHARMACEUTICAL_PRODUCTS_DIRECTIVE</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</si>
  <si>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</si>
  <si>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</si>
  <si>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</si>
  <si>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French Spare Parts Regulation</t>
  </si>
  <si>
    <t xml:space="preserve">Decree No. 2014-1482 of 9 December 2014 on the information and supply obligations concerning spare parts indispensable for the use of a good </t>
  </si>
  <si>
    <t>HAZARDS_CLASSIFICATION_LABELLING_REGULATION</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</si>
  <si>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</si>
  <si>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</si>
  <si>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</si>
  <si>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Herbicide Regulation</t>
  </si>
  <si>
    <t>The item is a substance used to control unwanted plants that are subject to regulation.</t>
  </si>
  <si>
    <t>INFANT_FORMULA_LABELLING</t>
  </si>
  <si>
    <t>Infant formula Labelling</t>
  </si>
  <si>
    <t>Infant formula except foods, shall be labelled in compliance with regulations.</t>
  </si>
  <si>
    <t>INTENDED_TO_COME_INTO_CONTACT_WITH_FOOD</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</si>
  <si>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</si>
  <si>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</si>
  <si>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</si>
  <si>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</si>
  <si>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</si>
  <si>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</si>
  <si>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Market Authorisation</t>
  </si>
  <si>
    <t>The trade item has been authorised to be sold by a regulatory agency to be distributed in a market.</t>
  </si>
  <si>
    <t>MEDICAL_DEVICE_SAFETY</t>
  </si>
  <si>
    <t>Medical_Device Safety</t>
  </si>
  <si>
    <t xml:space="preserve">A directive establishing common rules on the safety, health protection and performance characteristics of medical devices in order to provide the safety and health protection of patients, users and, where appropriate, other persons, with regard to the use of medical devices (e.g. DIRECTIVE 93/42/EEC of the European Council).
</t>
  </si>
  <si>
    <t>MINIMUM_DURABILITY</t>
  </si>
  <si>
    <t>Minimum Durability</t>
  </si>
  <si>
    <t>Indicates the product has a regulatory requirement to show to the consumer the best to use before period so they obtain the full functionality of the product.</t>
  </si>
  <si>
    <t>NANO_MATERIALS_PRESENCE</t>
  </si>
  <si>
    <t>Nano Materials Presence</t>
  </si>
  <si>
    <t>Indicates the presence of nano materials by the levels acceptable by the appropriate regulation.</t>
  </si>
  <si>
    <t>NOT_APPLICABLE</t>
  </si>
  <si>
    <t>PACKAGING_SAFETY_DIRECTIVE</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</si>
  <si>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</si>
  <si>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</si>
  <si>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</si>
  <si>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 Safe To Use After Opening</t>
  </si>
  <si>
    <t>Indicates the product has a regulatory requirement to show to the consumer that product is denoted to have a period of time after opening before it becomes harmful to the consumer.</t>
  </si>
  <si>
    <t>PESTICIDE_REGULATION</t>
  </si>
  <si>
    <t>Pesticide Regulation</t>
  </si>
  <si>
    <t>The item is a substance used to control unwanted pests that are subject to regulation.</t>
  </si>
  <si>
    <t>PHARMACEUTICAL_PRODUCT_DIRECTIVE</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</si>
  <si>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</si>
  <si>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</si>
  <si>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PRODUCT_LABELING_REGULATION</t>
  </si>
  <si>
    <t>Product Labelling Regulation</t>
  </si>
  <si>
    <t>A code indicating the trade item is compliant with the food labelling regulation.</t>
  </si>
  <si>
    <t>PRODUCT_OF_DAILY_USE_DIRECTIVE</t>
  </si>
  <si>
    <t>Product of Daily Use Directive</t>
  </si>
  <si>
    <t>Directive describing the legal requirements on the products of daily use focusing on consumer safety (e.g. do not use with …, not used by children). An example is the German directive BedGgstV.</t>
  </si>
  <si>
    <t>PROP_65</t>
  </si>
  <si>
    <t xml:space="preserve">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 </t>
  </si>
  <si>
    <t>REGULATED_BY_AGENCY</t>
  </si>
  <si>
    <t>Regulated by Agency</t>
  </si>
  <si>
    <t>The trade item is regulated by the agency stated in the regulatoryAgency attribute.</t>
  </si>
  <si>
    <t>RETURNING_OF_ELECTRONICAL_PRODUCT_DIRECTIVE</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</si>
  <si>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</si>
  <si>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</si>
  <si>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</si>
  <si>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</si>
  <si>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</si>
  <si>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SCATTERED_POLLUTION_REGULATION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</si>
  <si>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</si>
  <si>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</si>
  <si>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</si>
  <si>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Security of Electronic Products Directive</t>
  </si>
  <si>
    <t>Directive on the safety of electronic products covering consumer health as well as environmental aspects (e.g. German law on product safety ProdSG).</t>
  </si>
  <si>
    <t>SMALL_PARTS</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</si>
  <si>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</si>
  <si>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</si>
  <si>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</si>
  <si>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</si>
  <si>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TOY_SAFETY_DIRECTIVE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</si>
  <si>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</si>
  <si>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</si>
  <si>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Traceability Regulation</t>
  </si>
  <si>
    <t xml:space="preserve">Indicates that a trade item  is subject to government rules and regulations regarding traceability. </t>
  </si>
  <si>
    <t>TRADE_ITEM_TESTED_DIRECTIVE</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</si>
  <si>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</si>
  <si>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</si>
  <si>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</si>
  <si>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Biocide regulation treated article</t>
  </si>
  <si>
    <t>Regulation concerning the making available on the market and use of biocidal products. To enable consumers to make informed choices, to facilitate enforcement and to provide an overview of their use, treated articles should be appropriately labelled. (e.g. REGULATION (EU) No 528/2012).</t>
  </si>
  <si>
    <t>TREATED_WITH_HERBICIDE_REGULATION</t>
  </si>
  <si>
    <t>Treated with Herbicide Regulation</t>
  </si>
  <si>
    <t>Trade item has been treated with herbicide(s) that are subject to regulation.</t>
  </si>
  <si>
    <t>TREATED_WITH_PESTICIDE_REGULATION</t>
  </si>
  <si>
    <t>Treated with Pesticide Regulation.</t>
  </si>
  <si>
    <t>Trade item has been treated with pesticide(s) that are subject to regulation.</t>
  </si>
  <si>
    <t>UNDERWATER_LIGHTING</t>
  </si>
  <si>
    <t>Underwater Lighting</t>
  </si>
  <si>
    <t>The European standard EN 60598-2-18 is recognized by most countries as the safety standard for underwater lighting.</t>
  </si>
  <si>
    <t>UNSPECIFIED</t>
  </si>
  <si>
    <t>UVA</t>
  </si>
  <si>
    <t>Uva</t>
  </si>
  <si>
    <t xml:space="preserve">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 </t>
  </si>
  <si>
    <t>VEHICLE_LICENSE_PLATE_REGISTRATION</t>
  </si>
  <si>
    <t xml:space="preserve">Vehicle License Plate Registration </t>
  </si>
  <si>
    <t>Provides proof of the registered motorized vehicle plate number.</t>
  </si>
  <si>
    <t>VEHICLE_LIGHTING_COMPLIANT</t>
  </si>
  <si>
    <t>Vehicle Lighting Compliant</t>
  </si>
  <si>
    <t>Vehicle lighting meets regulatory compliance in road and off road safety. Example in the US is SAE-DOT</t>
  </si>
  <si>
    <t>VOLATILE_ORGANIC_COMPOUND_COMPLIANT</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</si>
  <si>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</si>
  <si>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</si>
  <si>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STORAGE_UNSPECIFIED</t>
  </si>
  <si>
    <t>Storage Unspecified</t>
  </si>
  <si>
    <t>Applicable for goods in storage, irrespective of type of storage.</t>
  </si>
  <si>
    <t>TRANSPORT_AIR</t>
  </si>
  <si>
    <t>Transport Air</t>
  </si>
  <si>
    <t>Applicable for goods during air transport.</t>
  </si>
  <si>
    <t>TRANSPORT_INLAND_WATER</t>
  </si>
  <si>
    <t>Transport inland water</t>
  </si>
  <si>
    <t>Applicable for goods being transported by inland water</t>
  </si>
  <si>
    <t>TRANSPORT_MARITIME</t>
  </si>
  <si>
    <t>Transport Maritime</t>
  </si>
  <si>
    <t>Applicable for goods being transported by sea</t>
  </si>
  <si>
    <t>TRANSPORT_RAIL</t>
  </si>
  <si>
    <t>Transport Rail</t>
  </si>
  <si>
    <t>Applicable for goods being transported by rail</t>
  </si>
  <si>
    <t>TRANSPORT_ROAD</t>
  </si>
  <si>
    <t>Transport Road</t>
  </si>
  <si>
    <t>Applicable for goods being transported by road</t>
  </si>
  <si>
    <t>TRANSPORT_UNSPECIFIED</t>
  </si>
  <si>
    <t>Transport Unspecified</t>
  </si>
  <si>
    <t>Applicable for goods being transported by unknown or irrelevant means.</t>
  </si>
  <si>
    <t>APPLICABLE</t>
  </si>
  <si>
    <t>Applicable</t>
  </si>
  <si>
    <t>Tax applies to the item or service within the target market at the rate specified TradeItemTaxAmount or TradeItemTaxRate.</t>
  </si>
  <si>
    <t>DOMESTIC_REVERSE_CHARGE</t>
  </si>
  <si>
    <t>Domestic Reverse Charge</t>
  </si>
  <si>
    <t>Code specifying that the rate is based upon the domestic reverse charge VAT treatment. This code value is particularly pertinent to the UK context.</t>
  </si>
  <si>
    <t>EXEMPT</t>
  </si>
  <si>
    <t>Exempt</t>
  </si>
  <si>
    <t>FREE_EXPORT_ITEM</t>
  </si>
  <si>
    <t>Free Export Item</t>
  </si>
  <si>
    <t>Code specifying that the item is free export and taxes are not charged.</t>
  </si>
  <si>
    <t>HIGH</t>
  </si>
  <si>
    <t>High</t>
  </si>
  <si>
    <t>LOW</t>
  </si>
  <si>
    <t>Low</t>
  </si>
  <si>
    <t>MEDIUM</t>
  </si>
  <si>
    <t>Medium</t>
  </si>
  <si>
    <t>MIXED</t>
  </si>
  <si>
    <t>Mixed</t>
  </si>
  <si>
    <t>PREPAID</t>
  </si>
  <si>
    <t>Prepaid</t>
  </si>
  <si>
    <t>The tax, fee or duty has been paid by the supplier of the trade item.</t>
  </si>
  <si>
    <t>REDUCTION_IN_BASE</t>
  </si>
  <si>
    <t>Reduction In Base</t>
  </si>
  <si>
    <t>A benefit provided under the law that allows one to apply a reduction in the tax basis for calculating. In general, exceptions to the basis for tax calculation are the value of an operation. However, to reduce the tax, the benefit is granted to a reduction in the value of this base. This code value is particularly pertinent to the BR tax structure.</t>
  </si>
  <si>
    <t>REDUCTION_IN_TAX_RATE</t>
  </si>
  <si>
    <t>Reduction In Tax Rate</t>
  </si>
  <si>
    <t>A reduction in the tax rate. Generally, reduced tax rates are arranged in a more objective way according to the law. This code value is particularly pertinent to the BR tax structure.</t>
  </si>
  <si>
    <t>SERVICES_OUTSIDE_SCOPE_OF_TAX</t>
  </si>
  <si>
    <t>Services Outside Scope of Tax</t>
  </si>
  <si>
    <t>Code specifying that taxes are not applicable to the services.</t>
  </si>
  <si>
    <t>STANDARD</t>
  </si>
  <si>
    <t>Tax rate used or accepted as normal or average. The classification of standard is subject to Target Market rules and can change based on regulation.</t>
  </si>
  <si>
    <t>VALUE_ADDED</t>
  </si>
  <si>
    <t>Value Added</t>
  </si>
  <si>
    <t>A fixed amount of tax for each product, based on criteria established by legislation rather than the conventional method which is the application of a percentage over the value of the product or operation. This code value is particularly pertinent to the Brazilian (BR) tax structure.</t>
  </si>
  <si>
    <t>VALUE_ADDED_MARGIN</t>
  </si>
  <si>
    <t>Value Added Margin</t>
  </si>
  <si>
    <t>A percentage defined by the Tax Authorities that is applied on (the value of the goods+ Federal VAT+ freight+ other expenses) aiming at obtaining a basis for calculating the substitution for the State VAT. The goal of the Value Added Margin is to calculate the State VAT according to the basis that would be applied in the last step of the production chain; in this case, it could be the final resale. Example: Final Price to Retailer = Suggested Price + Expenses + %MVA This code value is particularly pertinent to the Brazilian (BR) tax structure</t>
  </si>
  <si>
    <t>VALUE_ADDED_TAX_NOT_NOW_DUE_FOR_PAYMENT</t>
  </si>
  <si>
    <t>Value Added Tax Not Now Due For Payment</t>
  </si>
  <si>
    <t>A code to indicate that the Value Added Tax (VAT) amount which is due on the current invoice is to be paid on receipt of a separate VAT payment request. The value added tax is not due for payment now.</t>
  </si>
  <si>
    <t>VAT_REVERSE_CHARGE</t>
  </si>
  <si>
    <t>VAT Reverse Charge</t>
  </si>
  <si>
    <t xml:space="preserve">Code specifying that the rate is based upon the domestic reverse charge VAT treatment. </t>
  </si>
  <si>
    <t>ZERO</t>
  </si>
  <si>
    <t>Zero</t>
  </si>
  <si>
    <t>The item or service has a tax rate or amount equal to zero but still has requirements for invoicing and may have a rate that can be modified by the government at any given time.</t>
  </si>
  <si>
    <t>DELIVERY_TO_DISTRIBUTION_CENTRE</t>
  </si>
  <si>
    <t>Delivery To Distribution Centre</t>
  </si>
  <si>
    <t>Trade Item is in transport to the distribution center.</t>
  </si>
  <si>
    <t>DELIVERY_TO_MARKET</t>
  </si>
  <si>
    <t>Delivery To Market</t>
  </si>
  <si>
    <t>Trade Item is in transport to market.</t>
  </si>
  <si>
    <t>INLET_TEMPERATURE</t>
  </si>
  <si>
    <t>Inlet Temperature</t>
  </si>
  <si>
    <t>Indicates the maximum inlet temperature of a gas or fluid into an electrical or mechanical device for e.g. an electric pressure washer. Outside this maximum inlet temperature the device may fail.</t>
  </si>
  <si>
    <t>OPERATING_TEMPERATURE</t>
  </si>
  <si>
    <t>Operating Temperature</t>
  </si>
  <si>
    <t>Indicates the maximum operating temperature. An operating temperature is the temperature at which an electrical or mechanical device operates effectively. The device will operate effectively within a specified temperature range which varies based on the device function and application context, and ranges from the minimum operating temperature to the maximum operating temperature (or peak operating temperature). Outside this range of safe operating temperatures the device may fail.</t>
  </si>
  <si>
    <t>STORAGE_AFTER_OPENING</t>
  </si>
  <si>
    <t xml:space="preserve">Storage After Opening </t>
  </si>
  <si>
    <t>Specifies the temperature the product is to be maintained at after its seal has been broken and the product has been exposed to the elements.</t>
  </si>
  <si>
    <t>STORAGE_AFTER_OVERWRAP</t>
  </si>
  <si>
    <t>Storage After Removing Overwrap</t>
  </si>
  <si>
    <t>Specifies the temperature the product is to be maintained at  after  removing a product’s protective overwrap or moisture barrier.</t>
  </si>
  <si>
    <t>STORAGE_AFTER_RECONSTITUTION</t>
  </si>
  <si>
    <t>Storage After Reconstitution</t>
  </si>
  <si>
    <t>Specifies the temperature the product is to be maintained at after adding liquid to mix or dilute the product.</t>
  </si>
  <si>
    <t>STORAGE_HANDLING</t>
  </si>
  <si>
    <t>Storage and Handling</t>
  </si>
  <si>
    <t>Trade Item is being stored or handled.</t>
  </si>
  <si>
    <t>TRANSPORTATION</t>
  </si>
  <si>
    <t>Transportation</t>
  </si>
  <si>
    <t>Trade item is in process of being transported in the supply chain.</t>
  </si>
  <si>
    <t>WORKING_TEMPERATURE</t>
  </si>
  <si>
    <t>Working Temperature</t>
  </si>
  <si>
    <t>Indicates the maximal working temperature or outside temperature where an electrical or mechanical device will operate effectively.</t>
  </si>
  <si>
    <t>Used in any category
(max 14)</t>
  </si>
  <si>
    <t>No Data Available</t>
  </si>
  <si>
    <t>WR-21-042</t>
  </si>
  <si>
    <t>WR-21-070</t>
  </si>
  <si>
    <t>WR-20-275</t>
  </si>
  <si>
    <t>Add</t>
  </si>
  <si>
    <t>Code lists associated with 7 additional Global attributes have also been included:</t>
  </si>
  <si>
    <t>WR-20-399</t>
  </si>
  <si>
    <t>Technical attribute group name</t>
  </si>
  <si>
    <t>Staus</t>
  </si>
  <si>
    <t>@attributeCode</t>
  </si>
  <si>
    <t>@attributeName</t>
  </si>
  <si>
    <t>@codeDescription</t>
  </si>
  <si>
    <t>@codeListAgencyCode</t>
  </si>
  <si>
    <t>@codeListAgencyCodeListVersion</t>
  </si>
  <si>
    <t>@codeListAgencyName</t>
  </si>
  <si>
    <t>@codeListAgencyURI</t>
  </si>
  <si>
    <t>@codeListName</t>
  </si>
  <si>
    <t>@codeListNameCode</t>
  </si>
  <si>
    <t>@codeListURI</t>
  </si>
  <si>
    <t>@codeListVersion</t>
  </si>
  <si>
    <t>@currencyCode</t>
  </si>
  <si>
    <t>@formattingPattern</t>
  </si>
  <si>
    <t>@identificationSchemeAgencyCode</t>
  </si>
  <si>
    <t>@identificationSchemeAgencyCodeCodeListVersion</t>
  </si>
  <si>
    <t>@identificationSchemeAgencyName</t>
  </si>
  <si>
    <t>@identificationSchemeName</t>
  </si>
  <si>
    <t>@languageCode</t>
  </si>
  <si>
    <t>@measurementUnitCode</t>
  </si>
  <si>
    <t>@sequenceNumber</t>
  </si>
  <si>
    <t>@temperatureMeasurementUnitCode</t>
  </si>
  <si>
    <t>@timeMeasurementUnitCode</t>
  </si>
  <si>
    <t>@type</t>
  </si>
  <si>
    <t>GDSN Technical Attribute Available</t>
  </si>
  <si>
    <t>N/A</t>
  </si>
  <si>
    <t>1.3.1</t>
  </si>
  <si>
    <t>WR-21-184</t>
  </si>
  <si>
    <t>BMS ID of Linked GDM Global/Regional Attribute</t>
  </si>
  <si>
    <t>Technical Attribute is Conditional/ Optional</t>
  </si>
  <si>
    <r>
      <t>The Global Data Synchronisation Network (</t>
    </r>
    <r>
      <rPr>
        <b/>
        <sz val="12"/>
        <rFont val="Calibri"/>
        <family val="2"/>
        <scheme val="minor"/>
      </rPr>
      <t>GDSN</t>
    </r>
    <r>
      <rPr>
        <sz val="12"/>
        <rFont val="Calibri"/>
        <family val="2"/>
        <scheme val="minor"/>
      </rPr>
      <t>) technical attributes associated with GDM Global and Regional layer attributes are included in a separate tab to assist those using a GDSN solution. GDSN technical attributes have been provided for information purposes and are excluded from the GDM, which remains technology agnostic.</t>
    </r>
  </si>
  <si>
    <t>WR-21-165</t>
  </si>
  <si>
    <t>WR-21-190</t>
  </si>
  <si>
    <r>
      <t xml:space="preserve">Add the </t>
    </r>
    <r>
      <rPr>
        <b/>
        <sz val="11"/>
        <rFont val="Calibri"/>
        <family val="2"/>
        <scheme val="minor"/>
      </rPr>
      <t>Technical Attributes Reference</t>
    </r>
    <r>
      <rPr>
        <sz val="11"/>
        <rFont val="Calibri"/>
        <family val="2"/>
        <scheme val="minor"/>
      </rPr>
      <t xml:space="preserve"> tab that lists all GDD technical attributes and provides links to associated GDM Global and Regional attributes.
Change the column that previously indicated "GDSN Technical Attribute" to "GDSN Technical Attribute Available", which is now an indicator whether or not the attribute is associated with one or more technical attributes.
Update the READ ME to describe the above changes.</t>
    </r>
  </si>
  <si>
    <t>WR 21-190</t>
  </si>
  <si>
    <t>Update description regarding inclusion of technical attributes in a separate tab.</t>
  </si>
  <si>
    <t>This attribute is MANDATORY if handling instructions are applicable to the product.</t>
  </si>
  <si>
    <t>This attribute is MANDATORY if the data recipient is needed for distribution of information.</t>
  </si>
  <si>
    <t>Marie Burnay</t>
  </si>
  <si>
    <t>Martin Kairu</t>
  </si>
  <si>
    <t>GS1 South Africa</t>
  </si>
  <si>
    <t>•  Column A contains a filter that allows you to see only those attributes included in the Global Core layer.
    - To see only attributes that are included in the Global layer for all regions and all product categories (i.e. the Global Core layer) change the filter in column A to display only rows with the value "YES".</t>
  </si>
  <si>
    <t>Remove description of the column that was used to filter attributes not included in the GDM.</t>
  </si>
  <si>
    <t>WR 21-165</t>
  </si>
  <si>
    <t>•  Columns C through F contain the Attribute Definitions for Business (ADB) information. For attributes where ADB information is not yet available, reference the BMS information. (To preserve viewing space, the columns containing the ADB Examples and Usage Statements may be hidden by selecting the [-] symbol above Column G.)</t>
  </si>
  <si>
    <t>Update column letters.</t>
  </si>
  <si>
    <r>
      <t xml:space="preserve">•  Column K indicates whether the attribute is associated with one or more GDSN Technical attributes. Technical attributes are GDSN-solution specific, and so are not part of the GDM. Technical attributes may be viewed in the </t>
    </r>
    <r>
      <rPr>
        <b/>
        <sz val="12"/>
        <color rgb="FF000000"/>
        <rFont val="Calibri"/>
        <family val="2"/>
        <scheme val="minor"/>
      </rPr>
      <t>Technical Attributes Reference</t>
    </r>
    <r>
      <rPr>
        <sz val="12"/>
        <color rgb="FF000000"/>
        <rFont val="Calibri"/>
        <family val="2"/>
        <scheme val="minor"/>
      </rPr>
      <t xml:space="preserve"> tab of this spreadsheet.</t>
    </r>
  </si>
  <si>
    <t>Update column letters changed due to removal of first column.</t>
  </si>
  <si>
    <t>Lists the names of those who have attended meetings of the Global Data Model Global Sub Team during the development of this standard.</t>
  </si>
  <si>
    <r>
      <t>GDM for [</t>
    </r>
    <r>
      <rPr>
        <b/>
        <i/>
        <sz val="12"/>
        <color theme="0"/>
        <rFont val="Calibri"/>
        <family val="2"/>
        <scheme val="minor"/>
      </rPr>
      <t>category</t>
    </r>
    <r>
      <rPr>
        <b/>
        <sz val="12"/>
        <color theme="0"/>
        <rFont val="Calibri"/>
        <family val="2"/>
        <scheme val="minor"/>
      </rPr>
      <t>]</t>
    </r>
  </si>
  <si>
    <t>Lists GDSN Technical attributes that are associated with Global and Regional attributes in the GDM.</t>
  </si>
  <si>
    <t>Add a section describing the data included in the new technical attributes reference tab.</t>
  </si>
  <si>
    <t>•  Column D indicates whether a Technical attribute is Conditional or Optional when used in conjunction with a GDM Global or Regional attribute in a GDSN solution. Conditional Technical attributes are mandatory when the GDM attribute is populated. Optional Technical attributes are not commonly used but may be populated at the data provider's discretion.</t>
  </si>
  <si>
    <r>
      <t xml:space="preserve">•  Column A contains the BMS ID of the GDM Global or Regional attribute to which a Technical attribute is linked. </t>
    </r>
    <r>
      <rPr>
        <b/>
        <sz val="12"/>
        <color theme="1"/>
        <rFont val="Calibri"/>
        <family val="2"/>
        <scheme val="minor"/>
      </rPr>
      <t>To see all Technical attributes available for use with a specific GDM attribute</t>
    </r>
    <r>
      <rPr>
        <sz val="12"/>
        <color theme="1"/>
        <rFont val="Calibri"/>
        <family val="2"/>
        <scheme val="minor"/>
      </rPr>
      <t>, filter the column on the BMS ID of that GDM attribute.
    - When filtering for a specific BMS ID, a row containing the primary GDM attribute will also be shown.</t>
    </r>
  </si>
  <si>
    <t>•  Column I indicates whether or not this attribute is a Technical attribute. To view a list of just the Technical attributes included in this sheet, filter the column on "YES".</t>
  </si>
  <si>
    <t>Technical Attributes Reference</t>
  </si>
  <si>
    <t>@languagecode</t>
  </si>
  <si>
    <t>@measurementUnitcode</t>
  </si>
  <si>
    <r>
      <t xml:space="preserve">Remove attributes not in the Global or Regional layers in the </t>
    </r>
    <r>
      <rPr>
        <b/>
        <sz val="11"/>
        <rFont val="Calibri"/>
        <family val="2"/>
        <scheme val="minor"/>
      </rPr>
      <t>GDM Combined Models</t>
    </r>
    <r>
      <rPr>
        <sz val="11"/>
        <rFont val="Calibri"/>
        <family val="2"/>
        <scheme val="minor"/>
      </rPr>
      <t xml:space="preserve"> tab and all individual product category tabs. Replace "Local" with "N/A" in product categories for which an attribute is not included in either the Global or Regional layer.
Remove the "Included in the GDM" column in the </t>
    </r>
    <r>
      <rPr>
        <b/>
        <sz val="11"/>
        <rFont val="Calibri"/>
        <family val="2"/>
        <scheme val="minor"/>
      </rPr>
      <t>GDM Combined Model</t>
    </r>
    <r>
      <rPr>
        <sz val="11"/>
        <rFont val="Calibri"/>
        <family val="2"/>
        <scheme val="minor"/>
      </rPr>
      <t>s tab and all individual product category tabs that previously indicated whether or not an attribute was included in the GDM. (Only attributes that are included in the GDM are now listed in the spreadsheet.)
Update the READ ME to describe the above changes.</t>
    </r>
  </si>
  <si>
    <t>Associated BMS Code List ID</t>
  </si>
  <si>
    <t xml:space="preserve">Associated GDM Global/Regional Attribute </t>
  </si>
  <si>
    <t>Attribute Business Name</t>
  </si>
  <si>
    <t xml:space="preserve"> Attribute BMS  ID</t>
  </si>
  <si>
    <t>Add / Errata - Update</t>
  </si>
  <si>
    <t>WR-20-275 / 
WR-21-212</t>
  </si>
  <si>
    <t>Add code list / Update BMS CodeList ID</t>
  </si>
  <si>
    <t>1.3 / 2.0</t>
  </si>
  <si>
    <t>WR-21-212</t>
  </si>
  <si>
    <t>Include a notation in the "Global Data Model Code Lists and Values" header in the GDM Code Lists tab to clarify that fact that the codes values serve as a guide identifying the most commonly-used codes, and to provide a link to the GDD.
Correct the BMS Codelist IDs for the following code lists: dutyFeeTaxCategoryCode, packagingFeatureCode, packagingMaterialTypeCode, platformTypeCode, regulationTypeCode, stackingFactorTypeCode, temperatureQualifierTypeCode .</t>
  </si>
  <si>
    <t>WR 21-205</t>
  </si>
  <si>
    <t>•  Columns A thru M are identical to those provided in the GDM Combined Models tab.</t>
  </si>
  <si>
    <r>
      <t xml:space="preserve">Add columns linking GDM code attributes to information in the </t>
    </r>
    <r>
      <rPr>
        <b/>
        <sz val="11"/>
        <color theme="1"/>
        <rFont val="Calibri"/>
        <family val="2"/>
        <scheme val="minor"/>
      </rPr>
      <t>GDM Code Lists</t>
    </r>
    <r>
      <rPr>
        <sz val="11"/>
        <color theme="1"/>
        <rFont val="Calibri"/>
        <family val="2"/>
        <scheme val="minor"/>
      </rPr>
      <t xml:space="preserve"> tab.</t>
    </r>
  </si>
  <si>
    <t>Update column letters.
Update column letters.</t>
  </si>
  <si>
    <t>WR 21-165
WR 21-205</t>
  </si>
  <si>
    <t>Update
Update</t>
  </si>
  <si>
    <t>Update
Update</t>
  </si>
  <si>
    <t>WR 21-165
WR 21-205</t>
  </si>
  <si>
    <t>WR-21-205</t>
  </si>
  <si>
    <t>Columns A and B -
Associated GDM Global/Regional Attribute</t>
  </si>
  <si>
    <t xml:space="preserve">Future releases of the Global Data Model will include code list guidance for additional code attributes in the GDM. </t>
  </si>
  <si>
    <t>Provide explanation that not all code lists are yet included and refer to the GDD.</t>
  </si>
  <si>
    <r>
      <t xml:space="preserve">These columns provide an indication of the Global Data Model layer to which </t>
    </r>
    <r>
      <rPr>
        <sz val="12"/>
        <rFont val="Calibri"/>
        <family val="2"/>
        <scheme val="minor"/>
      </rPr>
      <t>each</t>
    </r>
    <r>
      <rPr>
        <sz val="11"/>
        <rFont val="Calibri"/>
        <family val="2"/>
        <scheme val="minor"/>
      </rPr>
      <t xml:space="preserve"> code value is assigned in each product category. The layer was determined by combining statistics from the 14 local markets for which code value usage data was collected:
•  </t>
    </r>
    <r>
      <rPr>
        <b/>
        <sz val="12"/>
        <rFont val="Calibri"/>
        <family val="2"/>
        <scheme val="minor"/>
      </rPr>
      <t>Global</t>
    </r>
    <r>
      <rPr>
        <sz val="11"/>
        <rFont val="Calibri"/>
        <family val="2"/>
        <scheme val="minor"/>
      </rPr>
      <t xml:space="preserve"> - code value is used in all 3 Regions reported in the GDM (i.e. Europe, North America and Australia/New Zealand).
•  </t>
    </r>
    <r>
      <rPr>
        <b/>
        <sz val="12"/>
        <rFont val="Calibri"/>
        <family val="2"/>
        <scheme val="minor"/>
      </rPr>
      <t>Regional</t>
    </r>
    <r>
      <rPr>
        <sz val="11"/>
        <rFont val="Calibri"/>
        <family val="2"/>
        <scheme val="minor"/>
      </rPr>
      <t xml:space="preserve"> - code value is used in just the specified regions. These codes are marked by the actual regions in use (e.g. "NoAm" or "EU+AUNZ"). Usage is considered Regional if the code is used in at least 2/3 of European markets, both US and Canadian markets in North America, or both Australia and New Zealand in the AUNZ region.
•  </t>
    </r>
    <r>
      <rPr>
        <b/>
        <sz val="12"/>
        <rFont val="Calibri"/>
        <family val="2"/>
        <scheme val="minor"/>
      </rPr>
      <t>Local</t>
    </r>
    <r>
      <rPr>
        <sz val="11"/>
        <rFont val="Calibri"/>
        <family val="2"/>
        <scheme val="minor"/>
      </rPr>
      <t xml:space="preserve"> - code value is used in at least one market, but in not enough markets in any one region to be considered Regional.
•  </t>
    </r>
    <r>
      <rPr>
        <b/>
        <sz val="12"/>
        <rFont val="Calibri"/>
        <family val="2"/>
        <scheme val="minor"/>
      </rPr>
      <t>Not used</t>
    </r>
    <r>
      <rPr>
        <sz val="11"/>
        <rFont val="Calibri"/>
        <family val="2"/>
        <scheme val="minor"/>
      </rPr>
      <t xml:space="preserve"> - code value was not reported to be used in any market.</t>
    </r>
  </si>
  <si>
    <t>Columns R through V -
GDM Global/Regional Layer Usage Information</t>
  </si>
  <si>
    <r>
      <t xml:space="preserve">These columns contain the GDSN information associated with the code lists considered for this release of the GDM standard. Note that some of the Code Names and Descriptions appear in red font, which indicate </t>
    </r>
    <r>
      <rPr>
        <sz val="12"/>
        <rFont val="Calibri"/>
        <family val="2"/>
        <scheme val="minor"/>
      </rPr>
      <t>proposed</t>
    </r>
    <r>
      <rPr>
        <sz val="11"/>
        <rFont val="Calibri"/>
        <family val="2"/>
        <scheme val="minor"/>
      </rPr>
      <t xml:space="preserve"> updates to the GDSN standard (documented in separate Work Requests). </t>
    </r>
    <r>
      <rPr>
        <sz val="12"/>
        <rFont val="Calibri"/>
        <family val="2"/>
        <scheme val="minor"/>
      </rPr>
      <t>These proposed updates represent business friendly improvements.</t>
    </r>
  </si>
  <si>
    <t>Columns W through DB -
Market Usage Information</t>
  </si>
  <si>
    <r>
      <t>These columns are hidden by default when you open the spreadsheet. To view these columns, click on the "</t>
    </r>
    <r>
      <rPr>
        <b/>
        <sz val="12"/>
        <color theme="1"/>
        <rFont val="Calibri"/>
        <family val="2"/>
        <scheme val="minor"/>
      </rPr>
      <t>+</t>
    </r>
    <r>
      <rPr>
        <sz val="11"/>
        <color theme="1"/>
        <rFont val="Calibri"/>
        <family val="2"/>
        <scheme val="minor"/>
      </rPr>
      <t>" symbol above Column DC. To hide the columns again, click on the "</t>
    </r>
    <r>
      <rPr>
        <b/>
        <sz val="12"/>
        <color theme="1"/>
        <rFont val="Calibri"/>
        <family val="2"/>
      </rPr>
      <t>−</t>
    </r>
    <r>
      <rPr>
        <sz val="12"/>
        <color theme="1"/>
        <rFont val="Calibri"/>
        <family val="2"/>
      </rPr>
      <t xml:space="preserve">" </t>
    </r>
    <r>
      <rPr>
        <sz val="11"/>
        <color theme="1"/>
        <rFont val="Calibri"/>
        <family val="2"/>
        <scheme val="minor"/>
      </rPr>
      <t>symbol.
These columns provide the detailed usage information, by product category, for all 14 markets for which code list data was collected.</t>
    </r>
  </si>
  <si>
    <r>
      <t xml:space="preserve">These columns provide the Attribute Business Name and BMS ID of the GDM code attribute associated with each code list in this tab. This provides an easy way to find the GDM Global or Regional attribute in the </t>
    </r>
    <r>
      <rPr>
        <b/>
        <sz val="11"/>
        <rFont val="Calibri"/>
        <family val="2"/>
        <scheme val="minor"/>
      </rPr>
      <t>GDM Combined Models</t>
    </r>
    <r>
      <rPr>
        <sz val="11"/>
        <rFont val="Calibri"/>
        <family val="2"/>
        <scheme val="minor"/>
      </rPr>
      <t xml:space="preserve"> or product category tabs.</t>
    </r>
  </si>
  <si>
    <r>
      <t xml:space="preserve">Add description of columns linking  code lists to GDM code attributes in the </t>
    </r>
    <r>
      <rPr>
        <b/>
        <sz val="11"/>
        <color theme="1"/>
        <rFont val="Calibri"/>
        <family val="2"/>
        <scheme val="minor"/>
      </rPr>
      <t xml:space="preserve">GDM Combined Models </t>
    </r>
    <r>
      <rPr>
        <sz val="11"/>
        <color theme="1"/>
        <rFont val="Calibri"/>
        <family val="2"/>
        <scheme val="minor"/>
      </rPr>
      <t>and category specific tabs.</t>
    </r>
  </si>
  <si>
    <t>not applicable</t>
  </si>
  <si>
    <t>Refer to local code list</t>
  </si>
  <si>
    <r>
      <t>Refer to GPC standard [</t>
    </r>
    <r>
      <rPr>
        <sz val="10"/>
        <color rgb="FF0070C0"/>
        <rFont val="Arial"/>
        <family val="2"/>
      </rPr>
      <t>https://www.gs1.org/standards/gpc</t>
    </r>
    <r>
      <rPr>
        <sz val="10"/>
        <color theme="1"/>
        <rFont val="Arial"/>
        <family val="2"/>
      </rPr>
      <t xml:space="preserve">] </t>
    </r>
  </si>
  <si>
    <r>
      <t xml:space="preserve">Add two columns in the </t>
    </r>
    <r>
      <rPr>
        <b/>
        <sz val="11"/>
        <rFont val="Calibri"/>
        <family val="2"/>
        <scheme val="minor"/>
      </rPr>
      <t xml:space="preserve">GDM Combined Models </t>
    </r>
    <r>
      <rPr>
        <sz val="11"/>
        <rFont val="Calibri"/>
        <family val="2"/>
        <scheme val="minor"/>
      </rPr>
      <t xml:space="preserve">and all product category tabs to specify the Code List Name and BMS Code List ID of associated code lists for all GDM code attributes. For attributes whose code lists are not included in the </t>
    </r>
    <r>
      <rPr>
        <b/>
        <sz val="11"/>
        <rFont val="Calibri"/>
        <family val="2"/>
        <scheme val="minor"/>
      </rPr>
      <t>GDM Code Lists</t>
    </r>
    <r>
      <rPr>
        <sz val="11"/>
        <rFont val="Calibri"/>
        <family val="2"/>
        <scheme val="minor"/>
      </rPr>
      <t xml:space="preserve"> tab, also reference the GDD. Refer to local or external code lists in cases where the associated code lists are not included in the GDD. Indicate non-code attributes with "not applicable". Update the </t>
    </r>
    <r>
      <rPr>
        <b/>
        <sz val="11"/>
        <rFont val="Calibri"/>
        <family val="2"/>
        <scheme val="minor"/>
      </rPr>
      <t>READ ME</t>
    </r>
    <r>
      <rPr>
        <sz val="11"/>
        <rFont val="Calibri"/>
        <family val="2"/>
        <scheme val="minor"/>
      </rPr>
      <t xml:space="preserve"> tab to describe this information.
Add two columns in the </t>
    </r>
    <r>
      <rPr>
        <b/>
        <sz val="11"/>
        <rFont val="Calibri"/>
        <family val="2"/>
        <scheme val="minor"/>
      </rPr>
      <t xml:space="preserve">GDM Code Lists </t>
    </r>
    <r>
      <rPr>
        <sz val="11"/>
        <rFont val="Calibri"/>
        <family val="2"/>
        <scheme val="minor"/>
      </rPr>
      <t xml:space="preserve">tab to specify the business name and BMS ID of each code list's associated GDM code attribute. Update the </t>
    </r>
    <r>
      <rPr>
        <b/>
        <sz val="11"/>
        <rFont val="Calibri"/>
        <family val="2"/>
        <scheme val="minor"/>
      </rPr>
      <t xml:space="preserve">Code List Overview </t>
    </r>
    <r>
      <rPr>
        <sz val="11"/>
        <rFont val="Calibri"/>
        <family val="2"/>
        <scheme val="minor"/>
      </rPr>
      <t>tab to describe this infomation.</t>
    </r>
  </si>
  <si>
    <t>Update column letters. Update Column description to make it consistent with the header in the GDM Code Lists tab.</t>
  </si>
  <si>
    <t>Columns C though G -
Global Data Model Code Lists and Values</t>
  </si>
  <si>
    <t>WR-21-182</t>
  </si>
  <si>
    <t>Update Detailed Conditional Reason for BMS ID 613 to "If the product requires a specific battery technology type to operate or the batteries are included with or built into the product, this attribute is MANDATORY." Update Detailed Conditional Reason for BMS ID 615 to "If the product requires batteries to operate and the batteries are included with or built into the product, this attribute is MANDATORY."</t>
  </si>
  <si>
    <t>WR-21-198</t>
  </si>
  <si>
    <t xml:space="preserve">For pet feeding table attributes BMS IDs 399, 401, 403, 416, 420, 422, and 424, add the following statement to the Detailed Conditional Reason in the Pet Food category:  "If the feeding instructions cannot be described via the structured attributes, then the information shall be conveyed as a statement in Feeding Instructions (BMS ID 5913). Optionally, an image may be included in the Product Image URL (BMS ID 3000)." </t>
  </si>
  <si>
    <t>WR-21-008</t>
  </si>
  <si>
    <t>GDM Europe Regional Sub Team</t>
  </si>
  <si>
    <t>If a product contains fish (according to the EU regulation 1379/2013), this  attribute is MANDATORY.</t>
  </si>
  <si>
    <t>Irregularly Configured Pallet Indicator</t>
  </si>
  <si>
    <t>The indicator specifying that a pallet does not have a consistent configuration of items across layers.</t>
  </si>
  <si>
    <t>Used by the buyer in the calculation of the number of units per layer and number of layers per pallet.</t>
  </si>
  <si>
    <t>Information on the constituent ingredient make-up of the product as specified for non-food items.</t>
  </si>
  <si>
    <t>Free text field for any additional type of product claims like nutritional, health claims,etc.</t>
  </si>
  <si>
    <t>Drug Identification Number – Homeopathic Medicine: This is the number located on the label of homeopathic drug products that have been approved for sale in Canada.</t>
  </si>
  <si>
    <t>A number used to indicate a price look up for a product with variable content. This is only used for items that have been assigned an industry PLU or proprietary PLU.</t>
  </si>
  <si>
    <t>Direction General of Pharmacy, Medicine and Pharmacy Laboratories (DGPML)</t>
  </si>
  <si>
    <t>DPL</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</si>
  <si>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</si>
  <si>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</si>
  <si>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</si>
  <si>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Natural Health Product Number (NPN) - Canada</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</si>
  <si>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</si>
  <si>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</si>
  <si>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Every drug authorised in Switzerland is assigned such a number when it is authorised. The Swissmedic number must be printed on the package.The Swiss Medic number is a market authorization number.</t>
  </si>
  <si>
    <t>Can/Tin</t>
  </si>
  <si>
    <t>A structure formed by two layers of corrugated cardboard (flutes), with a linerboard facing between them.</t>
  </si>
  <si>
    <t>The value needed is not listed or is not defined within this list’s individual code value and definitions of corrugated boards. Please send a work request into GS1 or your solution provider requesting the code you are searching for.</t>
  </si>
  <si>
    <t>A structure formed by three layers of paper that are glued using starch into one single, sturdy sheet; also termed double faced.</t>
  </si>
  <si>
    <t>A structure formed by an inner and outer liner with three fluted sheets in between, each separated by a layer of paper.</t>
  </si>
  <si>
    <t>Fibre Burlap</t>
  </si>
  <si>
    <t>The American name for cloth woven from jute plant skins and other vegetable fibres. In other parts of the world it is known as Hessian, Hessian cloth, or gunny from the Indian gain.</t>
  </si>
  <si>
    <t>A bast fiber obtained from the round pod jute or the long pod jute of the family Tiliaceae. Jute ribbon is purely made from the jute plant. Grown extensively in Pakistan and India, mainly in the Bengal district of Pakistan.</t>
  </si>
  <si>
    <t>Solidified Foam</t>
  </si>
  <si>
    <t xml:space="preserve">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t>
  </si>
  <si>
    <t>Corrugated Paper</t>
  </si>
  <si>
    <t>Heavy paper with ridges and grooves, used in packing fragile articles.</t>
  </si>
  <si>
    <t>Bioplastic</t>
  </si>
  <si>
    <t>Plastic materials made from biomass, but may have exactly the same properties as ordinary plastic. Sometimes these plastics are biodegradable.</t>
  </si>
  <si>
    <t>Prop_65</t>
  </si>
  <si>
    <t>Textile_Labelling Regulation</t>
  </si>
  <si>
    <t>Toy_Safety Directive</t>
  </si>
  <si>
    <t>GS1 Switzerland</t>
  </si>
  <si>
    <t>Cornelia Willutzki</t>
  </si>
  <si>
    <t>Taylan Bagcigil</t>
  </si>
  <si>
    <t>WR-21-275</t>
  </si>
  <si>
    <t>If a product contains fish (according to the EU regulation 1379/2013), this attribute is  MANDATORY.</t>
  </si>
  <si>
    <t>2.0
2.0</t>
  </si>
  <si>
    <t>2.0
2.0</t>
  </si>
  <si>
    <t>Internal identification used for mapping purposes.</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</si>
  <si>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</si>
  <si>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</si>
  <si>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Pouch</t>
  </si>
  <si>
    <t>Not Applicable</t>
  </si>
  <si>
    <t>Insurance contact</t>
  </si>
  <si>
    <t>Department/person to contact for matters regarding insurance.</t>
  </si>
  <si>
    <t>Accounting contact</t>
  </si>
  <si>
    <t>The contact responsible for accounting matters.</t>
  </si>
  <si>
    <t>Contract contact</t>
  </si>
  <si>
    <t>Department/person to contact for matters regarding contracts.</t>
  </si>
  <si>
    <t>Claims contact</t>
  </si>
  <si>
    <t>Department/person to contact for matters regarding claims.</t>
  </si>
  <si>
    <t>Accounts payable contact</t>
  </si>
  <si>
    <t>Department/person responsible for the accounts payable function within a corporation.</t>
  </si>
  <si>
    <t>Banking contact</t>
  </si>
  <si>
    <t>Contact person for bank.</t>
  </si>
  <si>
    <t>After business hours contact</t>
  </si>
  <si>
    <t>Department/person to contact after normal working hours.</t>
  </si>
  <si>
    <t>Responsible person for computer data processing</t>
  </si>
  <si>
    <t>Responsible person to contact for matters regarding computer data processing.</t>
  </si>
  <si>
    <t>Department/employee to execute import procedures</t>
  </si>
  <si>
    <t>Department/employee which/who executes import procedures.</t>
  </si>
  <si>
    <t>Emergency dangerous goods contact</t>
  </si>
  <si>
    <t>Party who is to be contacted to intervene in case of emergency.</t>
  </si>
  <si>
    <t>Product management contact</t>
  </si>
  <si>
    <t>Department/person to contact for questions regarding this order.</t>
  </si>
  <si>
    <t>Sales administration</t>
  </si>
  <si>
    <t>Name of the sales administration contact within a corporation.</t>
  </si>
  <si>
    <t>Shipping contact</t>
  </si>
  <si>
    <t>The shipping department contact within an organization.</t>
  </si>
  <si>
    <t>Sales representative or department</t>
  </si>
  <si>
    <t>The sales representative or department contact within an organization.</t>
  </si>
  <si>
    <t>Traffic administrator</t>
  </si>
  <si>
    <t>The traffic administrator contact within an organization.</t>
  </si>
  <si>
    <t>Test contact</t>
  </si>
  <si>
    <t>Department/person responsible for testing contact.</t>
  </si>
  <si>
    <t>Transport contact</t>
  </si>
  <si>
    <t>Department/person in charge of transportation.</t>
  </si>
  <si>
    <t>Net</t>
  </si>
  <si>
    <t>PackageTypeCode_GDSN</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</si>
  <si>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</si>
  <si>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</si>
  <si>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</si>
  <si>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</si>
  <si>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Ampoule</t>
  </si>
  <si>
    <t>A relatively small container made from glass or plastic tubing, the end of which is drawn into a stem and closed by fusion after filling. The bottom may be flat, convex, or drawn out. An ampule is opened by breaking the stem.</t>
  </si>
  <si>
    <t>Barrel</t>
  </si>
  <si>
    <t>A cylindrical packaging whose bottom end is permanently fixed to the body and top end (head) is either removable or non-removable.</t>
  </si>
  <si>
    <t>Bucket</t>
  </si>
  <si>
    <t>A container, usually cylindrical, can be equipped with a lid and a handle. (e.g., a pail made of metal, plastic, or other appropriate material).</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</si>
  <si>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</si>
  <si>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 Bottles generally are made of glass or plastics but can also be earthenware or metal. Bottle may be disposable, recyclable, returnable, or reusable.</t>
  </si>
  <si>
    <t>Cage</t>
  </si>
  <si>
    <t>A container enclosed on at least one side by a grating of wires or bars that lets in air and light.</t>
  </si>
  <si>
    <t>A flat package to which the product is hung or attached for display.</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</si>
  <si>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</si>
  <si>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</si>
  <si>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A non-specific term for a container designed to hold, house, and sheath or encase its content while protecting it during distribution, storage and/or exhibition. Cases are mostly intended to store and preserve its contents during the product's entire lifetime.</t>
  </si>
  <si>
    <t>Carton</t>
  </si>
  <si>
    <t>A non-specific term for an open or re-closable container used mostly for perishable foods (e.g. eggs, or fruit).</t>
  </si>
  <si>
    <t>Cup/Tub/Bowl</t>
  </si>
  <si>
    <t>A flat-bottomed container that has a base of any shape and which may or not be closed with a lid. Usually made of paper, plastic or other materials these containers are typically used to contain mostly (but not exclusively) foods such as ice cream, margarine, yogurt, sour cream, confections, etc.</t>
  </si>
  <si>
    <t>Not packed</t>
  </si>
  <si>
    <t>The item is provided without packaging.</t>
  </si>
  <si>
    <t>A container of meshwork material made from threads or strips twisted or woven to form a regular pattern with spaces between the threads that is used for holding, carrying, trapping, or confining something.</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</si>
  <si>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</si>
  <si>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</si>
  <si>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</si>
  <si>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</si>
  <si>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are usually made of cardboard, plastic, ceramic, metal or other materials and may be used for a wide array of products such as cosmetics, food/liquids, dairy products, plants.</t>
  </si>
  <si>
    <t>Stretchwrapped</t>
  </si>
  <si>
    <t>In packaging, a high-tensile plastic film, stretched and wrapped repeatedly around an item or group of items to secure and maintain unit integrity. The use of stretch film to tightly wrap a package or a unit load in order to bind, protect and immobilize it for further handling or shipping.</t>
  </si>
  <si>
    <t>Shrinkwrapped</t>
  </si>
  <si>
    <t>In packaging, a plastic film around an item or group of items which is heated causing the film to shrink, securing the unit integrity. The use of shrunken film to tightly wrap a package or a unit load in order to bind, protect and immobilize it for further handling or shipping.</t>
  </si>
  <si>
    <t>Cap</t>
  </si>
  <si>
    <t>A cap that seals a bottle or other form of packaging.</t>
  </si>
  <si>
    <t>Laser Branded</t>
  </si>
  <si>
    <t>The product has not a physical packaging, but is directly laser marked in the product skin.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</si>
  <si>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</si>
  <si>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</si>
  <si>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A layer of any material which completely enclose a product. A wrap can have many purposes, from providing additional protection to an item to serving as a gift-wrap.</t>
  </si>
  <si>
    <t>Not Otherwise Specified</t>
  </si>
  <si>
    <t xml:space="preserve">A non-specific material that cannot be defined with the current material codes. Should be used as a temporary measure while a proper code is established for the type of material. </t>
  </si>
  <si>
    <t>Pallet 800 X 600 mm</t>
  </si>
  <si>
    <t>Half size flat pallet with dimensions of 800 x 600 mm. also known as ISO 0 Pallet, 1/2 EUR Pallet, EUR 6 Pallet</t>
  </si>
  <si>
    <t>Pallet 800 X 1200 mm</t>
  </si>
  <si>
    <t>Flat pallet with dimensions of 800 x 1200 mm  ISO 6780 ISO 1 Pallet, EUR Pallet</t>
  </si>
  <si>
    <t>Pallet 1200 X 1000 mm</t>
  </si>
  <si>
    <t>Flat pallet with dimensions of 1200 x 1000 mm  ISO 6780 ISO 2 Pallet, EUR 2 Pallet</t>
  </si>
  <si>
    <t>Pallet 600 X 400 mm</t>
  </si>
  <si>
    <t>Quarter size of the standard EuroPallet with dimensions of 600 x 400 mm, Quarter size of the standard EuroPallet (EUR).</t>
  </si>
  <si>
    <t>Pallet 400 X 300 mm</t>
  </si>
  <si>
    <t>Eighth size of the standard EuroPallet (EUR) with dimensions of 400 x 300 mm. 1/8 EUR Pallet.</t>
  </si>
  <si>
    <t>Australian Pallet</t>
  </si>
  <si>
    <t>Standardised square pallet with dimensions of 1165 x 1165 mm, which perfectly fits in the RACE container of the Australian Railway.</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</si>
  <si>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</si>
  <si>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Pallet 1000 X 600 mm</t>
  </si>
  <si>
    <t>Half size flat pallet with dimensions of 1000 x 600 mm. 1/2 ISO 2 Pallet.</t>
  </si>
  <si>
    <t>Block Pallet</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</si>
  <si>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</si>
  <si>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</si>
  <si>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A portable, horizontal, rigid platform on wheels or rollers, used as a base for assembling, storing, stacking, handling and transporting goods as a unit, suitable for manually positioning.</t>
  </si>
  <si>
    <t>Pallet 1000 X 1200 mm</t>
  </si>
  <si>
    <t>Standard EuroPallet (EUR3) size with dimensions of 1000 x 1200 mm. EUR 3 Pallet</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</si>
  <si>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</si>
  <si>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</si>
  <si>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</si>
  <si>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</si>
  <si>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Pallet 1219 X 1016 mm</t>
  </si>
  <si>
    <t>ISO 3 Pallet Flat pallet with dimensions of 1219 x 1016 mm (48 x 40 In)  primarily used in the Americas region. ISO 3 Pallet</t>
  </si>
  <si>
    <t>Pallet 1067 X 1067 mm</t>
  </si>
  <si>
    <t>Flat pallet with dimensions of 1067 x 1067 mm (42 x 42 in) primarily used in the Americas region. ISO 4 Pallet.</t>
  </si>
  <si>
    <t>Pallet 1100 X 1100 mm</t>
  </si>
  <si>
    <t>Flat pallet with dimensions of 1100 x 1100 mm primarily used in the Asia Pacific region.  Also referred to as the "T11" pallet. ISO 5 Pallet</t>
  </si>
  <si>
    <t>Pallet 1140 X 1140 mm</t>
  </si>
  <si>
    <t>Flat pallet with dimensions of 1140 x 1140 mm primarily used in the European region. ISO 6 Pallet.</t>
  </si>
  <si>
    <t>Skid</t>
  </si>
  <si>
    <t>A group of parallel wooden runners attached to the undersides of boxes, crates, and machines to allow entry of platform trucks or fork lift tines.</t>
  </si>
  <si>
    <t>Stringer Pallet</t>
  </si>
  <si>
    <t>A pallet constructed with boards (stringers) on edge to which the top deck and bottom deck boards are attached. The stringers may be notched to facilitate four way entry and lifting by a fork lift or other pallet jacking device.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</si>
  <si>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</si>
  <si>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</si>
  <si>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Pallet 800 X 400 mm</t>
  </si>
  <si>
    <t>One third size of the standard Euro Pallet size with dimensions of 800 x 400 mm. 1/3 European Pallet.</t>
  </si>
  <si>
    <t>1/2 ISO 3 Pallet</t>
  </si>
  <si>
    <t>Half size flat pallet with dimensions of 610 x 1016 mm (24 x 40 In); primarily used in the Americas region.</t>
  </si>
  <si>
    <t>1/4 ISO 3 Pallet</t>
  </si>
  <si>
    <t>Quarter size flat pallet with dimensions of 610 x 508 mm (24 x 20 In); primarily used in the Americas region.</t>
  </si>
  <si>
    <t>Custom Platform</t>
  </si>
  <si>
    <t>A portable, horizontal, rigid platform used as a base for assembling, storing, stacking, handling and transporting goods as a unit load, suitable for lifting by a forklift, pallet jack, or other jacking device.</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</si>
  <si>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</si>
  <si>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</si>
  <si>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 xml:space="preserve">The picture of the inside of a trade item mainly used for non food products (e.g., The inside of a refrigerator or the inside of a suitcase. </t>
  </si>
  <si>
    <t>Link to a website containing product or manufacturer information.</t>
  </si>
  <si>
    <t>Not Applicable.</t>
  </si>
  <si>
    <t>Unspecified.</t>
  </si>
  <si>
    <t>Applicable for goods irrespective of transport or storage.</t>
  </si>
  <si>
    <t>TaxCategoryCode</t>
  </si>
  <si>
    <t>The item or service has no taxation requirements nor any requirements related to invoicing or reporting.</t>
  </si>
  <si>
    <t>The Trade Item is taxed at a tax rate that is higher than any other rate of taxation for trade items. The classification of High is subject to Target Market rules and can change based on regulation.</t>
  </si>
  <si>
    <t>The item or service is taxed at a tax rate that is lower than any other rate of taxation for trade items (except zero). The classification of low is subject to Target Market rules and can change based on regulation.</t>
  </si>
  <si>
    <t>The item or service is taxed at a tax rate that is considered to be intermediate between the lower and higher rates of taxation for trade items. The classification of medium is subject to Target Market rules and can change based on regulation.</t>
  </si>
  <si>
    <t>Code specifying that the rate is based on mixed tax. Transaction includes item taxed at different rates.</t>
  </si>
  <si>
    <t>Not Appllicable</t>
  </si>
  <si>
    <t>Tax does not apply to the item or service within the target market.</t>
  </si>
  <si>
    <t>2.0.1</t>
  </si>
  <si>
    <t>1.3 / 2.0 / 2.0.1</t>
  </si>
  <si>
    <t>Add code list / Update BMS CodeList ID / Update Code Name and Definition</t>
  </si>
  <si>
    <t>Update Code Name and Definition</t>
  </si>
  <si>
    <t>Update Code Definition</t>
  </si>
  <si>
    <t>WR-21-334</t>
  </si>
  <si>
    <t>WR-20-275 / 
WR-21-212 / WR-21-334</t>
  </si>
  <si>
    <t>Add code list / Update BMS CodeList ID / Update Code Definition</t>
  </si>
  <si>
    <t>WR 21-334</t>
  </si>
  <si>
    <t>Add code list / Update BMS CodeList ID / Update Code List name</t>
  </si>
  <si>
    <t>Add code list / Update BMS CodeList ID / Update Code List name, Code Name and Definition</t>
  </si>
  <si>
    <t>•  TaxCategoryCode
•  PackagingFeatureCode
•  PackagingMaterialTypeCode
•  PlatformTypeCode
•  RegulationTypeCode
•  StackingFactorTypeCode
•  TemperatureQualifierTypeCode</t>
  </si>
  <si>
    <r>
      <t xml:space="preserve">Change the code list name "DutyFeeTaxCategoryCode" to "Tax Category Code" in the </t>
    </r>
    <r>
      <rPr>
        <b/>
        <sz val="11"/>
        <rFont val="Calibri"/>
        <family val="2"/>
        <scheme val="minor"/>
      </rPr>
      <t xml:space="preserve">GDM Combined Models </t>
    </r>
    <r>
      <rPr>
        <sz val="11"/>
        <rFont val="Calibri"/>
        <family val="2"/>
        <scheme val="minor"/>
      </rPr>
      <t xml:space="preserve">and all product category tabs, as well as in the </t>
    </r>
    <r>
      <rPr>
        <b/>
        <sz val="11"/>
        <rFont val="Calibri"/>
        <family val="2"/>
        <scheme val="minor"/>
      </rPr>
      <t>Code Lists Overview</t>
    </r>
    <r>
      <rPr>
        <sz val="11"/>
        <rFont val="Calibri"/>
        <family val="2"/>
        <scheme val="minor"/>
      </rPr>
      <t xml:space="preserve"> and </t>
    </r>
    <r>
      <rPr>
        <b/>
        <sz val="11"/>
        <rFont val="Calibri"/>
        <family val="2"/>
        <scheme val="minor"/>
      </rPr>
      <t xml:space="preserve">GDM Code Lists </t>
    </r>
    <r>
      <rPr>
        <sz val="11"/>
        <rFont val="Calibri"/>
        <family val="2"/>
        <scheme val="minor"/>
      </rPr>
      <t xml:space="preserve">tabs.
In the </t>
    </r>
    <r>
      <rPr>
        <b/>
        <sz val="11"/>
        <rFont val="Calibri"/>
        <family val="2"/>
        <scheme val="minor"/>
      </rPr>
      <t xml:space="preserve">GDM Code Lists </t>
    </r>
    <r>
      <rPr>
        <sz val="11"/>
        <rFont val="Calibri"/>
        <family val="2"/>
        <scheme val="minor"/>
      </rPr>
      <t>tab, correct the Code Name and/or Definition associated with 80 code values.</t>
    </r>
  </si>
  <si>
    <t>Change the code list name "DutyFeeTaxCategoryCode" to "Tax Category Code".</t>
  </si>
  <si>
    <t>Used by the buyer and the consumer to know whether fish can be re-frozen after purchase.</t>
  </si>
  <si>
    <t>countryOfOriginStatement/@languageCode</t>
  </si>
  <si>
    <t>Alternative means to the Global Trade Item Number to identify a trade item.</t>
  </si>
  <si>
    <t>ingredientStatement/@codeListVersion</t>
  </si>
  <si>
    <t>ingredientStatement/@formattingPattern</t>
  </si>
  <si>
    <t>ingredientStatement/@sequenceNumber</t>
  </si>
  <si>
    <t>GS1 Brasil</t>
  </si>
  <si>
    <t>Felipe Leonardo</t>
  </si>
  <si>
    <t>Helene Bernhard</t>
  </si>
  <si>
    <t>Mondelez International</t>
  </si>
  <si>
    <t>Marina Lopes</t>
  </si>
  <si>
    <t>Johnson &amp; Johnson Consumer UK Ltd.</t>
  </si>
  <si>
    <t>Maryam Mirza</t>
  </si>
  <si>
    <t>Rebecca Nichols</t>
  </si>
  <si>
    <t>Ricardo Verza Amaral Melo</t>
  </si>
  <si>
    <t>Roel Geleijnse</t>
  </si>
  <si>
    <t>Unilever N.V.</t>
  </si>
  <si>
    <t>WR-21-155</t>
  </si>
  <si>
    <r>
      <t xml:space="preserve">Change the layer of attribute </t>
    </r>
    <r>
      <rPr>
        <i/>
        <sz val="11"/>
        <rFont val="Calibri"/>
        <family val="2"/>
        <scheme val="minor"/>
      </rPr>
      <t>additionalTradeItemDescription</t>
    </r>
    <r>
      <rPr>
        <sz val="11"/>
        <rFont val="Calibri"/>
        <family val="2"/>
        <scheme val="minor"/>
      </rPr>
      <t xml:space="preserve"> (BMS ID 3504) from Global to Unassigned in all product categories. This removes the attribute from the Global Data Model. Update the GDM Statistics tab to reflect the change in number of attributes.</t>
    </r>
  </si>
  <si>
    <t>WR-21-247</t>
  </si>
  <si>
    <t>Remove the following attributes from the NoAm Region in all applicable product categories: BMS IDs 273, 388, 615, 880, 1029, 1367, 1457, 1506, 1664, 1666, 1668, 1670, 1671, 1712, 2145, 2147, 2180, 2181, 2261, 2263, 3074, 3383, 3385, 3607, 3759, 3761, 3762, 3764, 3804, 5891. By dropping from the NoAm Region, the following attributes become Unassigned and are removed from the Global Data Model: BMS IDs 880, 1029, 1367, 2180, 3074, 3383, 3385, 5891. Update the GDM Statistics tab to reflect the change in number of attributes.</t>
  </si>
  <si>
    <t>Total Unique Attributes:</t>
  </si>
  <si>
    <t>Attribute BMS ID 3504 removed from the GDM. Reduce number of attributes in Global Core from 55 to 54.</t>
  </si>
  <si>
    <t>Atribute BMS IDs 880, 1029, 1367, 2180, 3074, 3383, 3385 and 5891 removed from the GDM. Reduce number of Regional attributes in all product categories.</t>
  </si>
  <si>
    <t>WR-21-378</t>
  </si>
  <si>
    <t>WR-21-379</t>
  </si>
  <si>
    <t>WR-21-381</t>
  </si>
  <si>
    <t>WR-21-385</t>
  </si>
  <si>
    <t>If Consumer Unit Indicator is 'true' then this attribute is MANDATORY.</t>
  </si>
  <si>
    <t>WR-21-383</t>
  </si>
  <si>
    <t>If the seller is required by laws, regulations or administratrive provisions to provide a specific product name, and Consumer Unit Indicator is 'true', this attribute is MANDATORY.</t>
  </si>
  <si>
    <t>WR-21-430</t>
  </si>
  <si>
    <r>
      <t>Add missing technical attributes (BMS IDs 6429, 6430, 6431) for attribute I</t>
    </r>
    <r>
      <rPr>
        <i/>
        <sz val="11"/>
        <color theme="1"/>
        <rFont val="Calibri"/>
        <family val="2"/>
        <scheme val="minor"/>
      </rPr>
      <t>ngredient Statement</t>
    </r>
    <r>
      <rPr>
        <sz val="11"/>
        <color theme="1"/>
        <rFont val="Calibri"/>
        <family val="2"/>
        <scheme val="minor"/>
      </rPr>
      <t xml:space="preserve"> (BMS ID 1268)</t>
    </r>
  </si>
  <si>
    <r>
      <t xml:space="preserve">Add missing technical attributes (BMS IDs 6429, 6430, 6431) for attribute </t>
    </r>
    <r>
      <rPr>
        <i/>
        <sz val="11"/>
        <rFont val="Calibri"/>
        <family val="2"/>
        <scheme val="minor"/>
      </rPr>
      <t>Ingredient Statement</t>
    </r>
    <r>
      <rPr>
        <sz val="11"/>
        <rFont val="Calibri"/>
        <family val="2"/>
        <scheme val="minor"/>
      </rPr>
      <t xml:space="preserve"> (BMS ID 1268), and remove erroneous table entry with BMS ID 6067 for attribute </t>
    </r>
    <r>
      <rPr>
        <i/>
        <sz val="11"/>
        <rFont val="Calibri"/>
        <family val="2"/>
        <scheme val="minor"/>
      </rPr>
      <t xml:space="preserve">Product Handling Code </t>
    </r>
    <r>
      <rPr>
        <sz val="11"/>
        <rFont val="Calibri"/>
        <family val="2"/>
        <scheme val="minor"/>
      </rPr>
      <t>(BMS ID 3587).</t>
    </r>
  </si>
  <si>
    <r>
      <t xml:space="preserve">Add the text "AUNZ" in the "AUNZ region" column for the attribute </t>
    </r>
    <r>
      <rPr>
        <i/>
        <sz val="11"/>
        <rFont val="Calibri"/>
        <family val="2"/>
        <scheme val="minor"/>
      </rPr>
      <t>First Order Date/Time</t>
    </r>
    <r>
      <rPr>
        <sz val="11"/>
        <rFont val="Calibri"/>
        <family val="2"/>
        <scheme val="minor"/>
      </rPr>
      <t xml:space="preserve"> (BMS ID 1007) in the Alcoholic Beverages tab of the GDM spreadsheet.</t>
    </r>
  </si>
  <si>
    <r>
      <t xml:space="preserve">Add the text "EU" in the "EU region" column for the attribute </t>
    </r>
    <r>
      <rPr>
        <i/>
        <sz val="11"/>
        <rFont val="Calibri"/>
        <family val="2"/>
        <scheme val="minor"/>
      </rPr>
      <t>Package Feature Code</t>
    </r>
    <r>
      <rPr>
        <sz val="11"/>
        <rFont val="Calibri"/>
        <family val="2"/>
        <scheme val="minor"/>
      </rPr>
      <t xml:space="preserve"> (BMS ID 2166)  in the Alcoholic Beverages tab of the GDM spreadsheet.</t>
    </r>
  </si>
  <si>
    <t>WR-22-034</t>
  </si>
  <si>
    <t>WR-22-037</t>
  </si>
  <si>
    <t>Errata-Add</t>
  </si>
  <si>
    <t>WR-22-039</t>
  </si>
  <si>
    <t>National Pharmaceutical Product Index (NAPPI)</t>
  </si>
  <si>
    <t>Bung seals</t>
  </si>
  <si>
    <t xml:space="preserve">Champagne cork and cage - natural </t>
  </si>
  <si>
    <t>Champagne cork and cage - synthetic</t>
  </si>
  <si>
    <t>Known as a muselet, a wire cage that fits over the cork of a bottle of champagne, sparkling wine or beer to prevent the cork from emerging under the pressure of the carbonated contents. Made of synthetic materials.</t>
  </si>
  <si>
    <t>Any container inside an outer container used to pack or transport e.g. dairy or meat products.</t>
  </si>
  <si>
    <t>A spout is a protruding edge which allows the pouring of liquids contained within a container.</t>
  </si>
  <si>
    <t>Akshay Koshti</t>
  </si>
  <si>
    <t>Robert Bosch GmbH</t>
  </si>
  <si>
    <t>Ahold Delhaize</t>
  </si>
  <si>
    <t>Ahold (USA)</t>
  </si>
  <si>
    <t>Nadja Minich</t>
  </si>
  <si>
    <t>WR-21-293</t>
  </si>
  <si>
    <r>
      <t xml:space="preserve">Remove the AUNZ region from attribute </t>
    </r>
    <r>
      <rPr>
        <i/>
        <sz val="11"/>
        <rFont val="Calibri"/>
        <family val="2"/>
        <scheme val="minor"/>
      </rPr>
      <t>Alternative Colour Description</t>
    </r>
    <r>
      <rPr>
        <sz val="11"/>
        <rFont val="Calibri"/>
        <family val="2"/>
        <scheme val="minor"/>
      </rPr>
      <t xml:space="preserve"> (BMS ID 3552) in the Food category, and change its layer from Global to Regional for NoAm and EU. Update GDM Statistics for Food accordingly.</t>
    </r>
  </si>
  <si>
    <t>WR-22-048</t>
  </si>
  <si>
    <r>
      <t>Update the  Detailed Conditional Reason for attribute</t>
    </r>
    <r>
      <rPr>
        <i/>
        <sz val="11"/>
        <rFont val="Calibri"/>
        <family val="2"/>
        <scheme val="minor"/>
      </rPr>
      <t xml:space="preserve"> Alcohol Percentage</t>
    </r>
    <r>
      <rPr>
        <sz val="11"/>
        <rFont val="Calibri"/>
        <family val="2"/>
        <scheme val="minor"/>
      </rPr>
      <t xml:space="preserve"> (BMS ID 352) to: "If the alcohol percentage is stated on the label, then this attribute is MANDATORY."</t>
    </r>
  </si>
  <si>
    <r>
      <t xml:space="preserve">Update the Detailed Conditional Reason for attribute </t>
    </r>
    <r>
      <rPr>
        <i/>
        <sz val="11"/>
        <rFont val="Calibri"/>
        <family val="2"/>
        <scheme val="minor"/>
      </rPr>
      <t>Serving Suggestion</t>
    </r>
    <r>
      <rPr>
        <sz val="11"/>
        <rFont val="Calibri"/>
        <family val="2"/>
        <scheme val="minor"/>
      </rPr>
      <t xml:space="preserve"> (BMS ID 1380) to: "If the product packaging (label) contains a written suggestion about the way the product may be served to enhance the consumer experience, this attribute is MANDATORY. If the serving suggestion is provided only with an image, the attribute is OPTIONAL and may be used to provide a written description of the image."</t>
    </r>
  </si>
  <si>
    <r>
      <t xml:space="preserve">For attribute </t>
    </r>
    <r>
      <rPr>
        <i/>
        <sz val="11"/>
        <rFont val="Calibri"/>
        <family val="2"/>
        <scheme val="minor"/>
      </rPr>
      <t xml:space="preserve">Regulated Product Name </t>
    </r>
    <r>
      <rPr>
        <sz val="11"/>
        <rFont val="Calibri"/>
        <family val="2"/>
        <scheme val="minor"/>
      </rPr>
      <t>(BMS ID 3515), add to Conditional Mandatory Reason "Hierarchy" and to Detailed Conditional Reason "and Consumer Unit Indicator is 'true'", and make conditions identical across Food, Pet Food and Alcoholic Beverages categories.</t>
    </r>
  </si>
  <si>
    <r>
      <t xml:space="preserve">For attribute </t>
    </r>
    <r>
      <rPr>
        <i/>
        <sz val="11"/>
        <rFont val="Calibri"/>
        <family val="2"/>
        <scheme val="minor"/>
      </rPr>
      <t>Pre-Packed Code</t>
    </r>
    <r>
      <rPr>
        <sz val="11"/>
        <rFont val="Calibri"/>
        <family val="2"/>
        <scheme val="minor"/>
      </rPr>
      <t xml:space="preserve"> (BMS ID 3909), add to Detailed Conditional Reason "and Variable Measure Indicator is 'true'".</t>
    </r>
  </si>
  <si>
    <r>
      <t xml:space="preserve">For attribute </t>
    </r>
    <r>
      <rPr>
        <i/>
        <sz val="11"/>
        <rFont val="Calibri"/>
        <family val="2"/>
        <scheme val="minor"/>
      </rPr>
      <t>Country of Origin Code</t>
    </r>
    <r>
      <rPr>
        <sz val="11"/>
        <rFont val="Calibri"/>
        <family val="2"/>
        <scheme val="minor"/>
      </rPr>
      <t xml:space="preserve"> (BMS ID 2794), add to Conditional Mandatory Reason "Hierarchy" and to Detailed Conditional Reason "and Consumer Unit Indicator is 'true'".</t>
    </r>
  </si>
  <si>
    <r>
      <t xml:space="preserve">For attribute </t>
    </r>
    <r>
      <rPr>
        <i/>
        <sz val="11"/>
        <rFont val="Calibri"/>
        <family val="2"/>
        <scheme val="minor"/>
      </rPr>
      <t>Genus</t>
    </r>
    <r>
      <rPr>
        <sz val="11"/>
        <rFont val="Calibri"/>
        <family val="2"/>
        <scheme val="minor"/>
      </rPr>
      <t xml:space="preserve"> (BMS ID 2145), add to Conditional Mandatory Reason "Hierarchy" and to Detailed Conditional Reason "and Consumer Unit Indicator is 'true'".</t>
    </r>
  </si>
  <si>
    <r>
      <t xml:space="preserve">For attribute </t>
    </r>
    <r>
      <rPr>
        <i/>
        <sz val="11"/>
        <rFont val="Calibri"/>
        <family val="2"/>
        <scheme val="minor"/>
      </rPr>
      <t>Nutrient Declarations Indicator</t>
    </r>
    <r>
      <rPr>
        <sz val="11"/>
        <rFont val="Calibri"/>
        <family val="2"/>
        <scheme val="minor"/>
      </rPr>
      <t xml:space="preserve"> (BMS ID 1694), change status from Mandatory to Conditional Mandatory and add Conditional Mandatory Reason "Hierarchy" and Detailed Conditional Reason "If Consumer Unit Indicator is 'true' then this attribute is MANDATORY."</t>
    </r>
  </si>
  <si>
    <r>
      <t xml:space="preserve">For attribute </t>
    </r>
    <r>
      <rPr>
        <i/>
        <sz val="11"/>
        <rFont val="Calibri"/>
        <family val="2"/>
        <scheme val="minor"/>
      </rPr>
      <t>Regulatory Permit Identification</t>
    </r>
    <r>
      <rPr>
        <sz val="11"/>
        <rFont val="Calibri"/>
        <family val="2"/>
        <scheme val="minor"/>
      </rPr>
      <t xml:space="preserve"> (BMS ID 3087), change status from Mandatory to Conditional Mandatory and add Conditional Mandatory Reason "Hierarchy" and Detailed Conditional Reason "If Consumer Unit Indicator is 'true' then this attribute is MANDATORY."</t>
    </r>
  </si>
  <si>
    <t>WR-22-153</t>
  </si>
  <si>
    <t>WR-21-382</t>
  </si>
  <si>
    <t>Update the Detailed Conditional Reason for attributes Dietary Regime Code (BMS ID 1066), Element Claim Code (BMS ID 1709) and Claim Type Code (BMS ID 1710) to indicate attribute is Mandatory if seller has agreed to/wants to communicate that the product is suitable for a particular diet. Additionally for Claim Type Code, specify that the attribute is Mandatory if the claim is stated on the product label.</t>
  </si>
  <si>
    <r>
      <rPr>
        <strike/>
        <sz val="11"/>
        <rFont val="Calibri"/>
        <family val="2"/>
        <scheme val="minor"/>
      </rPr>
      <t>Hardwood</t>
    </r>
    <r>
      <rPr>
        <sz val="11"/>
        <rFont val="Calibri"/>
        <family val="2"/>
        <scheme val="minor"/>
      </rPr>
      <t xml:space="preserve"> Wood hardwood</t>
    </r>
  </si>
  <si>
    <t>Wood other</t>
  </si>
  <si>
    <r>
      <rPr>
        <strike/>
        <sz val="11"/>
        <rFont val="Calibri"/>
        <family val="2"/>
        <scheme val="minor"/>
      </rPr>
      <t>Softwood</t>
    </r>
    <r>
      <rPr>
        <sz val="11"/>
        <rFont val="Calibri"/>
        <family val="2"/>
        <scheme val="minor"/>
      </rPr>
      <t xml:space="preserve"> Wood softwood</t>
    </r>
  </si>
  <si>
    <t>If the product packaging (label) contains a written suggestion about the way the product may be served to enhance the consumer experience, this attribute is MANDATORY. If the serving suggestion is provided only with an image, the attribute is OPTIONAL and may be used to provide a written description of the image.</t>
  </si>
  <si>
    <t>If the product is part of the Fruits &amp; Vegetables sub-category and Consumer Unit Indicator is 'true', this attribute is MANDATORY.</t>
  </si>
  <si>
    <t>If Import Classification is used and Consumer Unit Indicator is 'true', then this attribute is MANDATORY,</t>
  </si>
  <si>
    <t>If the product is in the sub-category Fruits &amp; Vegetables or Fresh Meat and Variable Measure Indicator is 'true', then this attribute is MANDATORY.</t>
  </si>
  <si>
    <t>If the product requires a specific battery technology type to operate or the batteries are included with or built into the product, this attribute is MANDATORY.</t>
  </si>
  <si>
    <t>If the product requires batteries to operate and the batteries are included with or built into the product, this attribute is MANDATORY.</t>
  </si>
  <si>
    <r>
      <t xml:space="preserve">If an intended life stage of an animal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t>
    </r>
    <r>
      <rPr>
        <i/>
        <sz val="10"/>
        <rFont val="Arial"/>
        <family val="2"/>
      </rPr>
      <t>Product Image URL</t>
    </r>
    <r>
      <rPr>
        <sz val="10"/>
        <rFont val="Arial"/>
        <family val="2"/>
      </rPr>
      <t xml:space="preserve"> (BMS ID 3000).</t>
    </r>
  </si>
  <si>
    <r>
      <t xml:space="preserve">If the highest weight of the animal intended to be fed with the product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</si>
  <si>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lowest weight of the animal intended to be fed with the product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</si>
  <si>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amount of feed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</si>
  <si>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largest amount of the product specified for the animal being fed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</si>
  <si>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least amount of the product specified for the animal being fed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</si>
  <si>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a recommended frequency to feed an animal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</si>
  <si>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t>If the alcohol percentage is stated on the label, then this attribute is MANDATORY.</t>
  </si>
  <si>
    <t>If the seller has agreed to/wants to communicate that the product is suitable for a particular diet, this attribute is MANDATORY.</t>
  </si>
  <si>
    <t>If the product label states a specific element claim about the product or if the seller has agreed to/wants to communicate the claim, this attribute is MANDATORY.</t>
  </si>
  <si>
    <t>Ana Sramek</t>
  </si>
  <si>
    <t>Iliada Karali</t>
  </si>
  <si>
    <t>Carlsberg</t>
  </si>
  <si>
    <t>Johan den Engelse</t>
  </si>
  <si>
    <t>Mao Nagata</t>
  </si>
  <si>
    <t>Reiko Moritani</t>
  </si>
  <si>
    <t>Shogo s-takano</t>
  </si>
  <si>
    <t>Veronika Chudomelová</t>
  </si>
  <si>
    <t>GS1 Slovakia</t>
  </si>
  <si>
    <t>Identifies whether the trade item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</si>
  <si>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The  general category of the contact party for a trade item for example Purchasing.</t>
  </si>
  <si>
    <t>Measurement value indicating the amount of the nutrient contained in the animal food or nutrition product. It is expressed relative to the animal nutrient quantity contained basis measurement.  For example, 3 grams in the case of 3 grams per 12 kilogram.  Allows for the representation of the same value in different units of measure but not multiple values.</t>
  </si>
  <si>
    <t>The highest weight (in a weight range) of the animal to be fed by the trade item.  This value qualifies the quantity of feed for the feed life-stage.</t>
  </si>
  <si>
    <t>The lowest weight (in a weight range) of the animal to be fed by the trade item.  This value qualifies the quantity of feed for the feed lifestage.</t>
  </si>
  <si>
    <t>How frequently it is recommended to feed an animal the quantity of feed within a time period for the specified feed life-stage. Examples: 2 feedings per day,  maximum 2 chew sticks  and/or 2 portions per day.</t>
  </si>
  <si>
    <t>The date (CCYY-MM-DDTHH:MM:SS) from which the trade item becomes available from the supplier, including seasonalor temporary trade item and services.</t>
  </si>
  <si>
    <t xml:space="preserve">Used by the seller to notify buyers and consumers about the dietary regime that a product may belong to.  This is not an indication of certification and may not appear on the physical product.  It could also be used to market specific products based on dietary regime.
Used by institutions or food service when creating meals, ensuring that the product complies with a dietary regime.
</t>
  </si>
  <si>
    <t>Information on the constituent ingredient make-up of the product as specified.</t>
  </si>
  <si>
    <t>A logistic unit not identified with a GTIN, the depth or length measurement (with its unit of measure) of the logistic unit according to the GS1 Package and Product Measurement Standard (https://www.gs1.org/standards/gs1-package-and-product-measurement-standard/current-standard).</t>
  </si>
  <si>
    <t>A logistic unit not identified with a GTIN, the vertical measurement (with its unit of measure) of the logistic unit according to the GS1 Package and Product Measurement Standard (https://www.gs1.org/standards/gs1-package-and-product-measurement-standard/current-standard).</t>
  </si>
  <si>
    <t>A logistic unit not identified with a GTIN, the horizontal measurement with the unit of measure of the logistic unit according to the GS1 Package and Product Measurement Standard (https://www.gs1.org/standards/gs1-package-and-product-measurement-standard/current-standard).</t>
  </si>
  <si>
    <t xml:space="preserve">Used by the seller to convey claims including marketing, nutrition, health and sustainability to the buyer and consumer for search and discovery of products.
Can also be used by the buyer to comply with regulatory requirements to display certain claims.
</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</si>
  <si>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</si>
  <si>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A packaging feature thatfacilitates the usage of the product by the consumer.  Features do not affect the core composition of the packaging type nor modify its usage.</t>
  </si>
  <si>
    <t>The dominant means used to transport, store, handle or display the trade item as defined by the data source. This packaging is not used to describe any manufacturing process. Data recipients can use this data for:• Space Planning• Data Accuracy (Tolerances)• Supply Chain processes• Recycling process (In combination with packaging materials)• Product buying/procurement decisions• Tax calculations/fees/duties calculation</t>
  </si>
  <si>
    <t>The materials used for the packaging of the trade item for example glass or plastic.This material information can be used by data recipients for: o Tax calculations/fees/duties calculationo Carbon footprint calculations/estimations (resource optimisation)o to determine the material used.</t>
  </si>
  <si>
    <t>Indicates the type of  date marked on the packaging for example Best Before Date.</t>
  </si>
  <si>
    <t>Words such as "Danger" or "Warning" used to emphasize hazards and indicate the relative level of severity of the hazard. For GHS these are assigned to a GHS hazard class and category. Some lower level hazard categories do not use signal words.</t>
  </si>
  <si>
    <t>A code depicting the symbols which convey health, physical and environmental hazard information, assigned to a hazard class and category for example GHS.Pictograms include the harmonized hazard symbols plus other graphic elements, such as borders, background patterns or colours that are intended to convey specific information.Examples of all the pictograms and downloadable files for GHS can be accessed on the UN website for the GHS.</t>
  </si>
  <si>
    <t>Measures listed on a hazardous label to minimize or prevent adverse effects.For GHS, the precautionary statements have been linked to each GHS hazard statement and type of hazard. Precautionary statements for GHS cover prevention, response in cases of accidental spillage or exposure, storage, and disposal..</t>
  </si>
  <si>
    <t>An understandable and useable description of a trade item using brand and other descriptors.This attribute is filled with as little abbreviation as possible while keeping to a reasonable length.This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systems.Examples:• GS1 Brand Base Invisible Solid Deodorant AP Stick Spring Breeze• GS1 Brand Laundry Detergent Liquid Compact Regular Instant Stain 1• GS1 Brand Hair Colour Liquid Light to Medium Blonde.</t>
  </si>
  <si>
    <t>The depth of the trade item, as measured according to the GDSN Package Measurement Rules.  If the trade item is a unit load, include the shipping platform unless it is excluded according to the Platform Type Code chosen.</t>
  </si>
  <si>
    <t>The depth or length measurement, with its unit of measure, of the item (such as product, case, pallet) according to the GS1 Package and Product Measurement Standard (https://www.gs1.org/standards/gs1-package-and-product-measurement-standard/current-standard).</t>
  </si>
  <si>
    <t>The height of the trade item, as measured according to the GDSN Package Measurement Rules.  If the trade item is a unit load, include the shipping platform unless it is excluded according to the Platform Type Code chosen.</t>
  </si>
  <si>
    <t>The vertical measurement, with its unit of measure, of the item (such as product, case, pallet) according to the GS1 Package and Product Measurement Standard (https://www.gs1.org/standards/gs1-package-and-product-measurement-standard/current-standard).</t>
  </si>
  <si>
    <t>The width of the trade item, as measured according to the GDSN Package Measurement Rules.  If the trade item is a unit load, include the shipping platform unless it is excluded according to the Platform Type Code chosen.</t>
  </si>
  <si>
    <t>The horizontal measurement, with its unit of measure, of the item (such as product, case, pallet) according to the GS1 Package and Product Measurement Standard (https://www.gs1.org/standards/gs1-package-and-product-measurement-standard/current-standard).</t>
  </si>
  <si>
    <t>The depth or length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</si>
  <si>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height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</si>
  <si>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width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</si>
  <si>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 xml:space="preserve">Used to provide sustainability information that allows buyers and consumers to choose fish responsibly – e.g., from waters that are not in danger of being overfished.
Used by the buyer for applicable government reporting.
Used by the buyer to make assortment planning decisions. </t>
  </si>
  <si>
    <t>Applicable Product Categories</t>
  </si>
  <si>
    <t>A packaging made of a non-specific material in the form of very flexible thread or slender rod.</t>
  </si>
  <si>
    <t>Code Name</t>
  </si>
  <si>
    <t>If the product is part of the Fruits &amp; Vegetables sub-category, this attribute is MANDATORY.</t>
  </si>
  <si>
    <t xml:space="preserve">If the product is in the sub-category Fruits &amp; Vegetables, this attribute is MANDATORY. </t>
  </si>
  <si>
    <t>Food, Near Food, Alcoholic Beverages</t>
  </si>
  <si>
    <t>Food, Near Food, Pet Food, Alcoholic Beverages</t>
  </si>
  <si>
    <t>Food, Near Food, Pet Food, Alcoholic Beverages, Tobacco</t>
  </si>
  <si>
    <t>Food, Pet Food, Alcoholic Beverages</t>
  </si>
  <si>
    <t>Food, Alcoholic Beverages</t>
  </si>
  <si>
    <t>colourDescription/@languageCode</t>
  </si>
  <si>
    <t>• A case of bottled soda and the individual bottles of soda are both consumer units.  The case is not the base unit (Base Unit Indicator = “False”). The individual bottles are base units (Base Unit Indicator = “True”).
• Shampoo and conditioner as a combination pack where the combination pack is the base unit (Base Unit Indicator = “True”). The individual shampoo and conditioner are not base units and not available for sale individually from the combination pack.
• A jar of peanut butter and a jar of jelly wrapped together as a combination pack where the combination pack is not the base unit (Base Unit Indicator = “False”) but the individual jars are the base units (Base Unit Indicator = “True”).
• A case of chicken for food service where the individual chickens do not have GTINs. The case is the base unit (Base Unit Indicator = “True”).
• A box of cereal – the box is the base unit (Base Unit Indicator = “True”).</t>
  </si>
  <si>
    <t>All</t>
  </si>
  <si>
    <t>Burkhard Lorry</t>
  </si>
  <si>
    <t>Christa Suc</t>
  </si>
  <si>
    <t>NielsenIQ Brandbank</t>
  </si>
  <si>
    <t>Edward C Merrill</t>
  </si>
  <si>
    <t>GS1 Türkiye</t>
  </si>
  <si>
    <t>Kate Thiruchelvam</t>
  </si>
  <si>
    <t>Katrin Nunez</t>
  </si>
  <si>
    <t>Descartes</t>
  </si>
  <si>
    <t>Mauricio Vazquez</t>
  </si>
  <si>
    <t>Colgate-Pamolive</t>
  </si>
  <si>
    <t>Micol Vialetto</t>
  </si>
  <si>
    <t>Nicolas Collignon</t>
  </si>
  <si>
    <t>Phil Cooper</t>
  </si>
  <si>
    <t>Sofia Salcedo</t>
  </si>
  <si>
    <t>Wenyu Wang</t>
  </si>
  <si>
    <t>tradeItemHandlingModule/tradeItemHandlingInformation/tradeItemStacking/stackingFactorTypeCode/@codeListVersion</t>
  </si>
  <si>
    <t>dairyFishMeatPoultryItemModule/dairyFishMeatPoultryInformation/fishReportingInformation/fishCatchInformation/storageStateCode/@codeListVersion</t>
  </si>
  <si>
    <t>animalFeedingModule/targetedConsumptionBy/@codeListVersion</t>
  </si>
  <si>
    <t>dutyFeeTaxInformationModule/dutyFeeTaxInformation/dutyFeeTax/dutyFeeTaxCategoryCode/@codeListVersion</t>
  </si>
  <si>
    <t>packagingMarkingModule/packagingMarking/packagingDate/tradeItemDateOnPackagingTypeCode/@codeListVersion</t>
  </si>
  <si>
    <t>tradeItemDescriptionModule/tradeItemDescriptionInformation/tradeItemFormCode/@codeListVersion</t>
  </si>
  <si>
    <t>Errata-Update</t>
  </si>
  <si>
    <t>tradeItemTemperatureInformationModule/tradeItemTemperatureConditionTypeCode/@codeListVersion</t>
  </si>
  <si>
    <t>/catalogue_item_notification:catalogueItemNotificationMessage/transaction/documentCommand/catalogue_item_notification:catalogueItemNotification/catalogueItem/tradeItem/tradeItemUnitDescriptorCode/@codeListVersion</t>
  </si>
  <si>
    <t>variableTradeItemInformationModule/variableTradeItemInformation/variableTradeItemTypeCode/@codeListVersion</t>
  </si>
  <si>
    <t>dairyFishMeatPoultryItemModule/dairyFishMeatPoultryInformation/fishReportingInformation/fishCatchInformation/catchAreaCode/@codeListVersion</t>
  </si>
  <si>
    <t xml:space="preserve"> @codeListVersion (7028) replaces @codeListAgencyName (5814)</t>
  </si>
  <si>
    <t xml:space="preserve"> @codeListVersion (6834) replaces @codeListAgencyName (5794)</t>
  </si>
  <si>
    <t xml:space="preserve"> @codeListVersion (6817) replaces @codeListAgencyName (5800)</t>
  </si>
  <si>
    <t xml:space="preserve"> @codeListVersion (7014) replaces @codeListAgencyName (5801)</t>
  </si>
  <si>
    <t xml:space="preserve"> @codeListVersion (7030) replaces @codeListAgencyName (5815)</t>
  </si>
  <si>
    <t xml:space="preserve"> @codeListVersion (7036) replaces @codeListAgencyName (5820)</t>
  </si>
  <si>
    <t xml:space="preserve"> @codeListVersion (6795) replaces @codeListAgencyName (5821)</t>
  </si>
  <si>
    <t xml:space="preserve"> @codeListVersion (7041) replaces @codeListAgencyName (5824)</t>
  </si>
  <si>
    <t xml:space="preserve"> @codeListVersion (6833) replaces @codeListAgencyName (6148)</t>
  </si>
  <si>
    <t>stackingFactorTypeCode/@codeListVersion</t>
  </si>
  <si>
    <t>storageStateCode/@codeListVersion</t>
  </si>
  <si>
    <t>targetedConsumptionBy/@codeListVersion</t>
  </si>
  <si>
    <t>dutyFeeTaxCategoryCode/@codeListVersion</t>
  </si>
  <si>
    <t>tradeItemDateOnPackagingTypeCode/@codeListVersion</t>
  </si>
  <si>
    <t>tradeItemFormCode/@codeListVersion</t>
  </si>
  <si>
    <t>tradeItemTemperatureConditionTypeCode/@codeListVersion</t>
  </si>
  <si>
    <t>tradeItemUnitDescriptorCode/@codeListVersion</t>
  </si>
  <si>
    <t>variableTradeItemTypeCode/@codeListVersion</t>
  </si>
  <si>
    <t>Update ADB reference information to Release 2.0 and GDSN reference information to Release 3.1.22. In the Technical Attributes Reference tab, replace erroneous @codeListAgencyName attributes with @codeListVersion for the following primary attribute BMS IDs: 66, 389, 916, 1175 ,2334 ,3531, 3607, 3804, 3909 ,6147</t>
  </si>
  <si>
    <t xml:space="preserve"> @codeListVersion (6992) replaces @codeListAgencyName (5790)</t>
  </si>
  <si>
    <t>catchAreaCode/@codeListVersion</t>
  </si>
  <si>
    <r>
      <t xml:space="preserve">Remove deprecated attributes </t>
    </r>
    <r>
      <rPr>
        <i/>
        <sz val="11"/>
        <rFont val="Calibri"/>
        <family val="2"/>
        <scheme val="minor"/>
      </rPr>
      <t>Nutritional/Health Claim Description</t>
    </r>
    <r>
      <rPr>
        <sz val="11"/>
        <rFont val="Calibri"/>
        <family val="2"/>
        <scheme val="minor"/>
      </rPr>
      <t xml:space="preserve"> (BMS ID 1682), </t>
    </r>
    <r>
      <rPr>
        <i/>
        <sz val="11"/>
        <rFont val="Calibri"/>
        <family val="2"/>
        <scheme val="minor"/>
      </rPr>
      <t>Element Claim Code</t>
    </r>
    <r>
      <rPr>
        <sz val="11"/>
        <rFont val="Calibri"/>
        <family val="2"/>
        <scheme val="minor"/>
      </rPr>
      <t xml:space="preserve"> (BMS ID 1709) and </t>
    </r>
    <r>
      <rPr>
        <i/>
        <sz val="11"/>
        <rFont val="Calibri"/>
        <family val="2"/>
        <scheme val="minor"/>
      </rPr>
      <t>Claim Type Code</t>
    </r>
    <r>
      <rPr>
        <sz val="11"/>
        <rFont val="Calibri"/>
        <family val="2"/>
        <scheme val="minor"/>
      </rPr>
      <t xml:space="preserve"> (BMS ID 1710) and add </t>
    </r>
    <r>
      <rPr>
        <i/>
        <sz val="11"/>
        <rFont val="Calibri"/>
        <family val="2"/>
        <scheme val="minor"/>
      </rPr>
      <t>Nutritional/Health Claim Description</t>
    </r>
    <r>
      <rPr>
        <sz val="11"/>
        <rFont val="Calibri"/>
        <family val="2"/>
        <scheme val="minor"/>
      </rPr>
      <t xml:space="preserve"> (BMS ID 7239), </t>
    </r>
    <r>
      <rPr>
        <i/>
        <sz val="11"/>
        <rFont val="Calibri"/>
        <family val="2"/>
        <scheme val="minor"/>
      </rPr>
      <t>Element Claim Code</t>
    </r>
    <r>
      <rPr>
        <sz val="11"/>
        <rFont val="Calibri"/>
        <family val="2"/>
        <scheme val="minor"/>
      </rPr>
      <t xml:space="preserve"> (BMS ID 7233) and </t>
    </r>
    <r>
      <rPr>
        <i/>
        <sz val="11"/>
        <rFont val="Calibri"/>
        <family val="2"/>
        <scheme val="minor"/>
      </rPr>
      <t>Claim Type Code</t>
    </r>
    <r>
      <rPr>
        <sz val="11"/>
        <rFont val="Calibri"/>
        <family val="2"/>
        <scheme val="minor"/>
      </rPr>
      <t xml:space="preserve"> (BMS ID 7237).
In the </t>
    </r>
    <r>
      <rPr>
        <b/>
        <sz val="11"/>
        <rFont val="Calibri"/>
        <family val="2"/>
        <scheme val="minor"/>
      </rPr>
      <t>Technical Attributes Reference</t>
    </r>
    <r>
      <rPr>
        <sz val="11"/>
        <rFont val="Calibri"/>
        <family val="2"/>
        <scheme val="minor"/>
      </rPr>
      <t xml:space="preserve"> tab, remove technical attributes </t>
    </r>
    <r>
      <rPr>
        <i/>
        <sz val="11"/>
        <rFont val="Calibri"/>
        <family val="2"/>
        <scheme val="minor"/>
      </rPr>
      <t>nutritionalClaim/@languageCode</t>
    </r>
    <r>
      <rPr>
        <sz val="11"/>
        <rFont val="Calibri"/>
        <family val="2"/>
        <scheme val="minor"/>
      </rPr>
      <t xml:space="preserve"> (1683), </t>
    </r>
    <r>
      <rPr>
        <i/>
        <sz val="11"/>
        <rFont val="Calibri"/>
        <family val="2"/>
        <scheme val="minor"/>
      </rPr>
      <t>nutritionalClaimNutrientElementCode/@codeListAgencyName</t>
    </r>
    <r>
      <rPr>
        <sz val="11"/>
        <rFont val="Calibri"/>
        <family val="2"/>
        <scheme val="minor"/>
      </rPr>
      <t xml:space="preserve"> (5646) and </t>
    </r>
    <r>
      <rPr>
        <i/>
        <sz val="11"/>
        <rFont val="Calibri"/>
        <family val="2"/>
        <scheme val="minor"/>
      </rPr>
      <t>nutritionalClaimTypeCode/@codeListAgencyName</t>
    </r>
    <r>
      <rPr>
        <sz val="11"/>
        <rFont val="Calibri"/>
        <family val="2"/>
        <scheme val="minor"/>
      </rPr>
      <t xml:space="preserve"> (5647) and add </t>
    </r>
    <r>
      <rPr>
        <i/>
        <sz val="11"/>
        <rFont val="Calibri"/>
        <family val="2"/>
        <scheme val="minor"/>
      </rPr>
      <t>claimDescription/@languageCode</t>
    </r>
    <r>
      <rPr>
        <sz val="11"/>
        <rFont val="Calibri"/>
        <family val="2"/>
        <scheme val="minor"/>
      </rPr>
      <t xml:space="preserve"> (7240), </t>
    </r>
    <r>
      <rPr>
        <i/>
        <sz val="11"/>
        <rFont val="Calibri"/>
        <family val="2"/>
        <scheme val="minor"/>
      </rPr>
      <t xml:space="preserve">claimElementCode/@codeListVersion </t>
    </r>
    <r>
      <rPr>
        <sz val="11"/>
        <rFont val="Calibri"/>
        <family val="2"/>
        <scheme val="minor"/>
      </rPr>
      <t xml:space="preserve">(7234) and </t>
    </r>
    <r>
      <rPr>
        <i/>
        <sz val="11"/>
        <rFont val="Calibri"/>
        <family val="2"/>
        <scheme val="minor"/>
      </rPr>
      <t>claimTypeCode/@codeListVersion</t>
    </r>
    <r>
      <rPr>
        <sz val="11"/>
        <rFont val="Calibri"/>
        <family val="2"/>
        <scheme val="minor"/>
      </rPr>
      <t xml:space="preserve"> (7238).</t>
    </r>
  </si>
  <si>
    <t>Attribute Deletions</t>
  </si>
  <si>
    <t>880, 1029, 1367, 2180, 3074, 3383, 3385, 5891</t>
  </si>
  <si>
    <t>1682, 1709, 1710
Technical attributes: 1683, 5646, 5647</t>
  </si>
  <si>
    <t>New attribute replaces deprecated attribute Element Claim Code (1709)</t>
  </si>
  <si>
    <t>New attribute replaces deprecated attribute Claim Type Code (1710)</t>
  </si>
  <si>
    <t>New attribute replaces deprecated attribute Nutritional/Health Claim Description (1682)</t>
  </si>
  <si>
    <t>claimElementCode</t>
  </si>
  <si>
    <t>The type of nutrient, ingredient, vitamins and minerals that the health claim is in reference to for example fat, copper, milk, paraben, BHA.</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</si>
  <si>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</si>
  <si>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productInformationModule/productInformationDetail/claimDetail/claimElementCode</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</si>
  <si>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</si>
  <si>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</si>
  <si>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productInformationModule/productInformationDetail/claimDetail/claimTypeCode</t>
  </si>
  <si>
    <t>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</si>
  <si>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</si>
  <si>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productInformationModule/productInformationDetail/claimDescription</t>
  </si>
  <si>
    <t>claimElementCode/@codeListVersion</t>
  </si>
  <si>
    <t>New attribute replaces deprecated attribute nutritionalClaimNutrientElementCode/@codeListAgencyName (5646)</t>
  </si>
  <si>
    <t>claimTypeCode/@codeListVersion</t>
  </si>
  <si>
    <t>New attribute replaces deprecated attribute nutritionalClaimTypeCode/@codeListAgencyName (5647)</t>
  </si>
  <si>
    <t>claimDescription/@languageCode</t>
  </si>
  <si>
    <t>New attribute replaces deprecated attribute nutritionalClaim/@languageCode (1683)</t>
  </si>
  <si>
    <t>If Element Claim Code is used, then this attribute is MANDATORY. If the claim type is being used as stand alone (e.g., NON_ALCOHOLIC) and the product label states the claim or the seller has agreed to/wants to communicate the claim, this attribute is MANDATORY.</t>
  </si>
  <si>
    <t>New attribute replaces deprecated attribute Nutriitonal/Health Claim Description (1682)</t>
  </si>
  <si>
    <t>WR-23-085</t>
  </si>
  <si>
    <t>GS1 Hong Kong, China</t>
  </si>
  <si>
    <t>Alexander Sanchez</t>
  </si>
  <si>
    <t>Alexis Elloso</t>
  </si>
  <si>
    <t>Anthony Chan</t>
  </si>
  <si>
    <t>Frank Hogema</t>
  </si>
  <si>
    <t>Hugh McBride</t>
  </si>
  <si>
    <t>2.6.1</t>
  </si>
  <si>
    <t>GDM Market Stages MSWG</t>
  </si>
  <si>
    <r>
      <t xml:space="preserve">Addition of the GDM Market Stages standard into the GDM. The </t>
    </r>
    <r>
      <rPr>
        <b/>
        <sz val="11"/>
        <rFont val="Calibri"/>
        <family val="2"/>
        <scheme val="minor"/>
      </rPr>
      <t>Market Stages READ ME</t>
    </r>
    <r>
      <rPr>
        <sz val="11"/>
        <rFont val="Calibri"/>
        <family val="2"/>
        <scheme val="minor"/>
      </rPr>
      <t xml:space="preserve"> tab is added. Columns are added to the </t>
    </r>
    <r>
      <rPr>
        <b/>
        <sz val="11"/>
        <rFont val="Calibri"/>
        <family val="2"/>
        <scheme val="minor"/>
      </rPr>
      <t>GDM Combined Models</t>
    </r>
    <r>
      <rPr>
        <sz val="11"/>
        <rFont val="Calibri"/>
        <family val="2"/>
        <scheme val="minor"/>
      </rPr>
      <t xml:space="preserve"> tab (immediately after the "FMCG Tobacco data model layer" column R) providing the Market Stages indicators.</t>
    </r>
  </si>
  <si>
    <t>GS1 Global Data Model - Market Stages Guideline</t>
  </si>
  <si>
    <r>
      <rPr>
        <b/>
        <sz val="14"/>
        <color theme="1"/>
        <rFont val="Calibri"/>
        <family val="2"/>
        <scheme val="minor"/>
      </rPr>
      <t>How to Use This Document</t>
    </r>
    <r>
      <rPr>
        <sz val="12"/>
        <color theme="1"/>
        <rFont val="Calibri"/>
        <family val="2"/>
        <scheme val="minor"/>
      </rPr>
      <t xml:space="preserve">
Market Stage information is provided in the </t>
    </r>
    <r>
      <rPr>
        <b/>
        <sz val="12"/>
        <color theme="1"/>
        <rFont val="Calibri"/>
        <family val="2"/>
        <scheme val="minor"/>
      </rPr>
      <t>GDM Combined Models</t>
    </r>
    <r>
      <rPr>
        <sz val="12"/>
        <color theme="1"/>
        <rFont val="Calibri"/>
        <family val="2"/>
        <scheme val="minor"/>
      </rPr>
      <t xml:space="preserve"> tab for each attribute in the GDM. It provides designations that indicate the market stage when each attribute is needed by industry and whether the data can be preliminary or must be final for each stage. Market stages are defined below:</t>
    </r>
  </si>
  <si>
    <t>Market Stage</t>
  </si>
  <si>
    <t xml:space="preserve"> Definition</t>
  </si>
  <si>
    <t>List/Order</t>
  </si>
  <si>
    <t>Initial listing of a new GTIN at all necessary product hierarchies in the retailers' or marketplaces' systems. The stage at which the buyer is ready to place an order from the seller based on the exchanged product life cycle dates (e.g., Product Information Effective Date/Time, First Order Date/Time, First Ship Date/Time).
Note that for the purpose of assigning market stage information, the List and Order business processes are combined into one category. Data required for these two business processes were found to be substantially aligned, with some exceptions marked clearly in the spreadsheet data.</t>
  </si>
  <si>
    <t>Move/Store</t>
  </si>
  <si>
    <t xml:space="preserve">Transportation of the goods from one business partner to another and storage in the warehouse. Can include transformation and preparation of final goods in advance of the Sell phase.  </t>
  </si>
  <si>
    <t>Sell</t>
  </si>
  <si>
    <t>Offering the product for sale to end consumers either in physical stores or in online shops.  Data that must be final during the sell stage must be available in advance of the actual launch (based on agreements among trading partners).  Suppliers:  Best practice is to share data at time of packaging or artwork finalization and approval.  Include the necessary time, prior to launch, based on agreements among trading partners.</t>
  </si>
  <si>
    <r>
      <t>Several columns are provided under the grouping "</t>
    </r>
    <r>
      <rPr>
        <b/>
        <sz val="12"/>
        <color theme="1"/>
        <rFont val="Calibri"/>
        <family val="2"/>
        <scheme val="minor"/>
      </rPr>
      <t>Market Stages Indicator</t>
    </r>
    <r>
      <rPr>
        <sz val="12"/>
        <color theme="1"/>
        <rFont val="Calibri"/>
        <family val="2"/>
        <scheme val="minor"/>
      </rPr>
      <t>". Two columns, "</t>
    </r>
    <r>
      <rPr>
        <b/>
        <sz val="12"/>
        <color theme="1"/>
        <rFont val="Calibri"/>
        <family val="2"/>
        <scheme val="minor"/>
      </rPr>
      <t>Is Needed</t>
    </r>
    <r>
      <rPr>
        <sz val="12"/>
        <color theme="1"/>
        <rFont val="Calibri"/>
        <family val="2"/>
        <scheme val="minor"/>
      </rPr>
      <t>" and "</t>
    </r>
    <r>
      <rPr>
        <b/>
        <sz val="12"/>
        <color theme="1"/>
        <rFont val="Calibri"/>
        <family val="2"/>
        <scheme val="minor"/>
      </rPr>
      <t>Preliminary/Final</t>
    </r>
    <r>
      <rPr>
        <sz val="12"/>
        <color theme="1"/>
        <rFont val="Calibri"/>
        <family val="2"/>
        <scheme val="minor"/>
      </rPr>
      <t>", are associated with each of the three market stages. In addition, a "</t>
    </r>
    <r>
      <rPr>
        <b/>
        <sz val="12"/>
        <color theme="1"/>
        <rFont val="Calibri"/>
        <family val="2"/>
        <scheme val="minor"/>
      </rPr>
      <t>Remarks</t>
    </r>
    <r>
      <rPr>
        <sz val="12"/>
        <color theme="1"/>
        <rFont val="Calibri"/>
        <family val="2"/>
        <scheme val="minor"/>
      </rPr>
      <t>" column provides additional guidance on the use of the attribute relative to the market stage. These columns and their associated values are defined below:</t>
    </r>
  </si>
  <si>
    <t>Column Name</t>
  </si>
  <si>
    <t>Value</t>
  </si>
  <si>
    <t>Is Needed</t>
  </si>
  <si>
    <t>Data is required by the recipient to perform the business processes at this stage.</t>
  </si>
  <si>
    <t>Data is not required by the recipient to perform the business processes at this stage.</t>
  </si>
  <si>
    <t>See Remarks</t>
  </si>
  <si>
    <r>
      <t xml:space="preserve">The requirement for whether or not the data is needed at this stage may vary based on market, local business processes, or the value of the attribute. Look at the </t>
    </r>
    <r>
      <rPr>
        <b/>
        <sz val="12"/>
        <color theme="1"/>
        <rFont val="Calibri"/>
        <family val="2"/>
        <scheme val="minor"/>
      </rPr>
      <t>Remarks</t>
    </r>
    <r>
      <rPr>
        <sz val="12"/>
        <color theme="1"/>
        <rFont val="Calibri"/>
        <family val="2"/>
        <scheme val="minor"/>
      </rPr>
      <t xml:space="preserve"> column for detailed guidance.</t>
    </r>
  </si>
  <si>
    <t>Preliminary or Final</t>
  </si>
  <si>
    <t>Preliminary</t>
  </si>
  <si>
    <t>Data provided at this stage may be preliminary, with the understanding that values could change in subsequent stages. All data may be exchanged prior to being final as preliminary data, based on local business practices, even if not needed at the earlier stages.</t>
  </si>
  <si>
    <t>Final</t>
  </si>
  <si>
    <t>Data provided at this stage is final and cannot change. The GTIN Management Standard applies to the data at this point, i.e., it cannot change beyond the parameters allowed by the GTIN Management Standard. After the first stage for which data is marked final, it is also marked final for all subsequent stages, even if not needed at the later stages.</t>
  </si>
  <si>
    <r>
      <t xml:space="preserve">The requirement for whether data can be preliminary or must be final at this stage may vary based on market, local business processes, or the value of the attribute. Look at the </t>
    </r>
    <r>
      <rPr>
        <b/>
        <sz val="12"/>
        <color theme="1"/>
        <rFont val="Calibri"/>
        <family val="2"/>
        <scheme val="minor"/>
      </rPr>
      <t>Remarks</t>
    </r>
    <r>
      <rPr>
        <sz val="12"/>
        <color theme="1"/>
        <rFont val="Calibri"/>
        <family val="2"/>
        <scheme val="minor"/>
      </rPr>
      <t xml:space="preserve"> column for detailed guidance.</t>
    </r>
  </si>
  <si>
    <t>Remarks</t>
  </si>
  <si>
    <t>varies</t>
  </si>
  <si>
    <t xml:space="preserve">Additional guidance is provided in cases where the need for the data, or the requirement to be preliminary vs. final, can vary based on market, local business processes, or the value of the attribute, or where the requirement does not align with the market stage definitions. </t>
  </si>
  <si>
    <t>Market Stage Indicator
All data may be exchanged as preliminary data prior to being final.</t>
  </si>
  <si>
    <t>Attribute Clusters / Groups</t>
  </si>
  <si>
    <t xml:space="preserve">List / Order
Is Needed
</t>
  </si>
  <si>
    <t>List / Order
Preliminary or Final</t>
  </si>
  <si>
    <t xml:space="preserve">Move /
Store
Is Needed
</t>
  </si>
  <si>
    <t>Move / Store
Preliminary or Final</t>
  </si>
  <si>
    <t>Sell
Is Needed</t>
  </si>
  <si>
    <t>Sell
Preliminary or Final</t>
  </si>
  <si>
    <t>Market Stages
Remarks</t>
  </si>
  <si>
    <t>Identifiers</t>
  </si>
  <si>
    <t>Compliance, Regulatory &amp; Import Classification</t>
  </si>
  <si>
    <t>Contact Information</t>
  </si>
  <si>
    <t>Product Life Cycle</t>
  </si>
  <si>
    <t>Category Specific</t>
  </si>
  <si>
    <t>Nutritional Facts</t>
  </si>
  <si>
    <t>Marketing &amp; Consumer Facing</t>
  </si>
  <si>
    <t>Claims &amp; Certifications</t>
  </si>
  <si>
    <t>Contents, Weights &amp; Dimensions</t>
  </si>
  <si>
    <t>Packaging</t>
  </si>
  <si>
    <t>Digital Assets</t>
  </si>
  <si>
    <t>Descriptions</t>
  </si>
  <si>
    <t>Some identifiers are shared with the end consumer, e.g., model number, regulation identifier, etc.</t>
  </si>
  <si>
    <t>Different contact types are needed at different times depending on business processes. For example, Licensee Registrar is needed for List while Consumer Support is needed for Sell.
Some markets use derived attributes rather than GDSN attributes. May be dependent on market.</t>
  </si>
  <si>
    <t>Attribute is required during initial introduction and when product information changes.</t>
  </si>
  <si>
    <t>Not required at Move/Store if batteries are not included or built in.</t>
  </si>
  <si>
    <t>Requirement for this attribute varies depending upon business process, promotional SKUs and product life cycle. Generally not needed for regular portfolio/basic products that are consistently available over a long period of time.</t>
  </si>
  <si>
    <t>This information is valuable for downstream selling.</t>
  </si>
  <si>
    <t>Preliminary at List but must be Final at Order</t>
  </si>
  <si>
    <t>Possible use in the Order stage</t>
  </si>
  <si>
    <t>Digital Asset End Date/Time is made available only towards the end of the life cycle of the digital asset. Example would be a product with seasonal packaging where the image will be changing after the end of the season.</t>
  </si>
  <si>
    <t>Requirement for this information at each market stage depends on the asset type and the related  business process.
For example:
• Safety Data Sheets - data must be final for Move/Store
• Primary product image - required for List but must be final for Sell.</t>
  </si>
  <si>
    <t>Needed at Order stage if retailer is planning the transportation.
Displayed to consumer for online sale.</t>
  </si>
  <si>
    <t>May be used for quality checks to validate product name against the art work.</t>
  </si>
  <si>
    <t>Needed at Order stage for planning purposes.</t>
  </si>
  <si>
    <t>Needed at Order stage if retailer is planning the transportation.</t>
  </si>
  <si>
    <t>Izabella Befinger</t>
  </si>
  <si>
    <t>WR-22-177</t>
  </si>
  <si>
    <t>Errata - Update;
Update</t>
  </si>
  <si>
    <t>WR-20-189;
WR-22-177</t>
  </si>
  <si>
    <t>1.2; 2.6.1</t>
  </si>
  <si>
    <t>For attribute Servings Per Product Precision Code (BMS ID 1365) for the Food category change the Detailed Conditional Reason to read "If the precision of servings per product is declared on the label, then the attribute is MANDATORY.";
Add Market Stage Indicator information</t>
  </si>
  <si>
    <t>For product categories Food and Alcoholic Beverages, change the Conditional Mandatory Reason from ‘Geography’ to ‘Product' and add ‘if handling instructions are applicable to the product’ in the Detailed Conditional Reason.;
Add Market Stage Indicator information</t>
  </si>
  <si>
    <t>Add Market Stage Indicator information</t>
  </si>
  <si>
    <t>WR-20-399;
WR-22-177</t>
  </si>
  <si>
    <t>1.3; 2.6.1</t>
  </si>
  <si>
    <t>Change Detailed Conditional Reason in all product categories to "This attribute is MANDATORY if the data recipient is needed for distribution of information.";
Add Market Stage Indicator information</t>
  </si>
  <si>
    <t>WR-21-198;
WR-22-177</t>
  </si>
  <si>
    <t>2.0; 2.6.1</t>
  </si>
  <si>
    <t>WR-21-182;
WR-22-177</t>
  </si>
  <si>
    <t>Update Detailed Conditional Reason to "If the product requires a specific battery technology type to operate or the batteries are included with or built into the product, this attribute is MANDATORY.";
Add Market Stage Indicator information</t>
  </si>
  <si>
    <t>2.1; 2.6.1</t>
  </si>
  <si>
    <t>Remove the NoAm Region from all applicable product categories.;
Add Market Stage Indicator information</t>
  </si>
  <si>
    <t>WR-21-247;
WR-22-177</t>
  </si>
  <si>
    <t>2.2; 2.6.1</t>
  </si>
  <si>
    <t>WR-22-034;
WR-22-177</t>
  </si>
  <si>
    <t>WR-22-039;
WR-22-177</t>
  </si>
  <si>
    <t>2.3; 2.6.1</t>
  </si>
  <si>
    <t>WR-21-430;
WR-22-177</t>
  </si>
  <si>
    <t>WR-21-378;
WR-22-177</t>
  </si>
  <si>
    <t>WR-21-381;
WR-22-177</t>
  </si>
  <si>
    <t>WR-21-383;
WR-22-177</t>
  </si>
  <si>
    <t>WR-21-385;
WR-22-177</t>
  </si>
  <si>
    <t>Update Detailed Conditional Reason to indicate attribute is optional if serving suggestion is provided on label with only with an image.;
Add Market Stage Indicator information</t>
  </si>
  <si>
    <t>Change status from Mandatory to Conditional Mandatory and add Conditional Mandatory Reason "Hierarchy" and Detailed Conditional Reason "If Consumer Unit Indicator is 'true' then this attribute is MANDATORY.";
Add Market Stage Indicator information</t>
  </si>
  <si>
    <t>Add to Conditional Mandatory Reason "Hierarchy" and to Detailed Conditional Reason "and Consumer Unit Indicator is 'true'".;
Add Market Stage Indicator information</t>
  </si>
  <si>
    <t>Add to Conditional Mandatory Reason "Hierarchy" and to Detailed Conditional Reason "and Consumer Unit Indicator is 'true'", and make conditions identical across Food, Pet Food and Alcoholic Beverages categories.;
Add Market Stage Indicator information</t>
  </si>
  <si>
    <t>Add to Detailed Conditional Reason "and Variable Measure Indicator is 'true'".;
Add Market Stage Indicator information</t>
  </si>
  <si>
    <r>
      <t xml:space="preserve">Add "AUNZ" in the "AUNZ region" column for  attribute </t>
    </r>
    <r>
      <rPr>
        <i/>
        <sz val="9"/>
        <color theme="1"/>
        <rFont val="Arial"/>
        <family val="2"/>
      </rPr>
      <t>First Order Date/Time</t>
    </r>
    <r>
      <rPr>
        <sz val="9"/>
        <color theme="1"/>
        <rFont val="Arial"/>
        <family val="2"/>
      </rPr>
      <t xml:space="preserve"> in Alcoholic Beverages.;
Add Market Stage Indicator information</t>
    </r>
  </si>
  <si>
    <r>
      <t xml:space="preserve">Add "EU" in the "EU region" column for  attribute </t>
    </r>
    <r>
      <rPr>
        <i/>
        <sz val="9"/>
        <color theme="1"/>
        <rFont val="Arial"/>
        <family val="2"/>
      </rPr>
      <t xml:space="preserve">Package Feature Code </t>
    </r>
    <r>
      <rPr>
        <sz val="9"/>
        <color theme="1"/>
        <rFont val="Arial"/>
        <family val="2"/>
      </rPr>
      <t>in Alcoholic Beverages.;
Add Market Stage Indicator information</t>
    </r>
  </si>
  <si>
    <t>2.4; 2.6.1</t>
  </si>
  <si>
    <t>WR-22-048;
WR-22-177</t>
  </si>
  <si>
    <t>WR-22-153;
WR-22-177</t>
  </si>
  <si>
    <t>WR-21-382;
WR-22-177</t>
  </si>
  <si>
    <t>Update the Detailed Conditional Reason to: "If the alcohol percentage is stated on the label, then this attribute is MANDATORY.";
Add Market Stage Indicator information</t>
  </si>
  <si>
    <t>Update Detailed Conditional Reason to indicate attribute is Mandatory if seller has agreed to/wants to communicate that the product is suitable for a particular diet.;
Add Market Stage Indicator information</t>
  </si>
  <si>
    <t>New attribute replaces deprecated attribute Element Claim Code (1709);
Add Market Stage Indicator information</t>
  </si>
  <si>
    <t>New attribute replaces deprecated attribute Claim Type Code (1710);
Add Market Stage Indicator information</t>
  </si>
  <si>
    <t>New attribute replaces deprecated attribute Nutritional/Health Claim Description (1682);
Add Market Stage Indicator information</t>
  </si>
  <si>
    <t>Add; Update</t>
  </si>
  <si>
    <t>WR-23-085;
WR-22-177</t>
  </si>
  <si>
    <t>2.6; 2.6.1</t>
  </si>
  <si>
    <t>WR-21-334;
WR-22-177</t>
  </si>
  <si>
    <t>2.0.1; 2.6.1</t>
  </si>
  <si>
    <t>Update Associated Code List Name in GDM;
Add Market Stage Indicator information</t>
  </si>
  <si>
    <t>2.0; 2.1; 2.6.1</t>
  </si>
  <si>
    <t>WR-21-182;
WR-21-247;
WR-22-177</t>
  </si>
  <si>
    <t>Update Detailed Conditional Reason to "If the product requires batteries to operate and the batteries are included with or built into the product, this attribute is MANDATORY.";
Remove the NoAmRegion from all applicable product categories.;
Add Market Stage Indicator information</t>
  </si>
  <si>
    <r>
      <t xml:space="preserve">Add the statement to the Detailed Conditional Reason: "If the feeding instructions cannot be described via the structured attributes, then the information shall be conveyed as a statement in </t>
    </r>
    <r>
      <rPr>
        <i/>
        <sz val="9"/>
        <color theme="1"/>
        <rFont val="Arial"/>
        <family val="2"/>
      </rPr>
      <t>Feeding Instructions</t>
    </r>
    <r>
      <rPr>
        <sz val="9"/>
        <color theme="1"/>
        <rFont val="Arial"/>
        <family val="2"/>
      </rPr>
      <t xml:space="preserve"> (BMS ID 5913). Optionally, an image may be included in the Product Image URL (BMS ID 3000).";
Add Market Stage Indicator information </t>
    </r>
  </si>
  <si>
    <r>
      <rPr>
        <b/>
        <sz val="14"/>
        <rFont val="Calibri"/>
        <family val="2"/>
        <scheme val="minor"/>
      </rPr>
      <t>Market Stages Background</t>
    </r>
    <r>
      <rPr>
        <sz val="12"/>
        <rFont val="Calibri"/>
        <family val="2"/>
        <scheme val="minor"/>
      </rPr>
      <t xml:space="preserve">
Information regarding the business needs that led to the development of the market stages guideline, industry benefits and implementation notes are provided in the </t>
    </r>
    <r>
      <rPr>
        <b/>
        <sz val="12"/>
        <rFont val="Calibri"/>
        <family val="2"/>
        <scheme val="minor"/>
      </rPr>
      <t>GS1 Global Data Model Market Stages Guideline</t>
    </r>
    <r>
      <rPr>
        <sz val="12"/>
        <rFont val="Calibri"/>
        <family val="2"/>
        <scheme val="minor"/>
      </rPr>
      <t xml:space="preserve"> document. It is important to note that implentation of Market Stages is intended to be fully optional on top of the GDM and Global Data Synchronisation Network (GDSN) standards within a market. This document can be accessed via the following link:</t>
    </r>
  </si>
  <si>
    <t>•  The final columns provide change information to assist in identification of additions/deletions/updates to the GDM information that have occurred since the previous release.</t>
  </si>
  <si>
    <t>Market Stages READ ME</t>
  </si>
  <si>
    <t>Add Market Stages information.</t>
  </si>
  <si>
    <t>WR 22-177</t>
  </si>
  <si>
    <t>2.0
2.0
2.6.1</t>
  </si>
  <si>
    <t>Update
Update
Update</t>
  </si>
  <si>
    <t>WR 21-165
WR 21-205
WR 22-177</t>
  </si>
  <si>
    <t>Update column letters.
Update column letters.
Change column letters to "final columns"</t>
  </si>
  <si>
    <r>
      <t xml:space="preserve">•  Columns S through Z provide information associated with the GDM Market Stages Guideline. See the </t>
    </r>
    <r>
      <rPr>
        <b/>
        <sz val="12"/>
        <color theme="1"/>
        <rFont val="Calibri"/>
        <family val="2"/>
        <scheme val="minor"/>
      </rPr>
      <t>Market Stages READ ME</t>
    </r>
    <r>
      <rPr>
        <sz val="12"/>
        <color theme="1"/>
        <rFont val="Calibri"/>
        <family val="2"/>
        <scheme val="minor"/>
      </rPr>
      <t xml:space="preserve"> tab for more detail:</t>
    </r>
  </si>
  <si>
    <r>
      <t xml:space="preserve">Market Stages guidelines, which specify the stage in a product's life cycle when attribute information is needed by the recipient and when it must be final, is also provided within the </t>
    </r>
    <r>
      <rPr>
        <b/>
        <sz val="12"/>
        <color theme="1"/>
        <rFont val="Calibri"/>
        <family val="2"/>
        <scheme val="minor"/>
      </rPr>
      <t>GDM Combined Models</t>
    </r>
    <r>
      <rPr>
        <sz val="12"/>
        <color theme="1"/>
        <rFont val="Calibri"/>
        <family val="2"/>
        <scheme val="minor"/>
      </rPr>
      <t xml:space="preserve"> tab. See the </t>
    </r>
    <r>
      <rPr>
        <b/>
        <sz val="12"/>
        <color theme="1"/>
        <rFont val="Calibri"/>
        <family val="2"/>
        <scheme val="minor"/>
      </rPr>
      <t>Market Stages READ ME</t>
    </r>
    <r>
      <rPr>
        <sz val="12"/>
        <color theme="1"/>
        <rFont val="Calibri"/>
        <family val="2"/>
        <scheme val="minor"/>
      </rPr>
      <t xml:space="preserve"> tab for more detail:</t>
    </r>
  </si>
  <si>
    <r>
      <t xml:space="preserve">In addition, this spreadsheet includes the Code Lists and Code Values associated with the most commonly used code attributes in the Global Data Model. See the </t>
    </r>
    <r>
      <rPr>
        <b/>
        <sz val="12"/>
        <color theme="1"/>
        <rFont val="Calibri"/>
        <family val="2"/>
        <scheme val="minor"/>
      </rPr>
      <t xml:space="preserve">Code Lists Overview </t>
    </r>
    <r>
      <rPr>
        <sz val="12"/>
        <color theme="1"/>
        <rFont val="Calibri"/>
        <family val="2"/>
        <scheme val="minor"/>
      </rPr>
      <t>tab for more detail:</t>
    </r>
  </si>
  <si>
    <t>https://www.gs1.org/standards/gs1-global-data-model-market-stages-guideline/current-standard</t>
  </si>
  <si>
    <t>Update ADB reference information to Release 2.1 and GDSN reference information to Release 3.1.24.</t>
  </si>
  <si>
    <t>Legally required codes:
• Code 04 for Dredges
• Code 08 for Traps
Additional voluntary codes:
• Code DRB for Boat dredges
• Code DRH for Hand dredges
• GILLNETS_PELAGIC for Gillnets: Set (anchored) gillnets: pelagic gillnets</t>
  </si>
  <si>
    <t>Used by the buyer to communicate to the consumer the gear used to catch fish and seafood (in EU legally required). Codes specified by FAO (Fisheries and Aquaculture Department of the Food and Agriculture Organization of the United Nations) and WWF (World Wide Fund For Nature) are accepted designations for wild catch fishing gear.
Used for reporting to authorities.</t>
  </si>
  <si>
    <t>• AQUACULTURE
• INLAND_FISHERY
• MARINE_FISHERY
Additional voluntary code:
• AQUACULTURE_PONDS_EXTENSIVE for Aquaculture ponds - extensive production</t>
  </si>
  <si>
    <t>Used by the buyer to communicate to the consumer the production method of fish and seafood (in EU legally required), as well as the aquaculture production system beyond the legally required information. Codes specified by FAO (Fisheries and Aquaculture Department of the Food and Agriculture Organization of the United Nations) and WWF (World Wide Fund For Nature) are accepted designations for fish and seafood production methods and aquaculture production systems.
Used for reporting to authorities.</t>
  </si>
  <si>
    <t>Bernard Faibella</t>
  </si>
  <si>
    <t>Marija Andjelkovic</t>
  </si>
  <si>
    <t>descriptiveSizeDimension</t>
  </si>
  <si>
    <t>The textual representation of the size dimension specified by the size type.</t>
  </si>
  <si>
    <t>descriptiveSizeDimension/@languageCode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</si>
  <si>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</si>
  <si>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descriptiveSizeDimension/@codeListVersion</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</si>
  <si>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</si>
  <si>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Update ADB reference information to Release 2.2 and GDSN reference information to Release 3.1.25.</t>
  </si>
  <si>
    <t>WR-22-177
WR-23-231</t>
  </si>
  <si>
    <t>Add Market Stage Indicator information
Update Market Stages Remarks</t>
  </si>
  <si>
    <t>2.6.1
2.8</t>
  </si>
  <si>
    <t>Update
Update</t>
  </si>
  <si>
    <t>WR-23-231</t>
  </si>
  <si>
    <t>Update Market Stages Remarks column for attributes with BMS IDs: 199, 200, 202, 2781, 3070, 3614, 3616, 3618, 3619, 3620, 3777.</t>
  </si>
  <si>
    <t>It is possible that there can be a difference between List and Order. Negotiations can occur after List that then changes the product hierarchy.</t>
  </si>
  <si>
    <t>May be required in some instances in the Move stage, depending on regulation.</t>
  </si>
  <si>
    <t>Add Market Stage Indicator information
Remove text from Market Stages Remarks (leave blank)</t>
  </si>
  <si>
    <t>Errata - Update
Update
Update</t>
  </si>
  <si>
    <t>WR 20-156
WR-22-177
WR-23-231</t>
  </si>
  <si>
    <t>Preliminary at List but must be Final at Order for logistics purposes.</t>
  </si>
  <si>
    <t>In all models, remove "In the European region this is used only for Fruits &amp; Vegetables". In non-Food models add EU and change to Global layer; In all models change Global Core to "YES".
Add Market Stage Indicator Information.
Update Market Stages Remarks and change List/Order to "See Remarks"</t>
  </si>
  <si>
    <t>Add Market Stage Indicator Information.
Update Market Stages Remarks and change List/Order to "See Remarks"</t>
  </si>
  <si>
    <t>In all except Food, remove "In the European region this is used only for Fruits &amp; Vegetables".
Add Market Stage Indicator Information.
Update Market Stages Remarks and change List/Order to "See Remarks".</t>
  </si>
  <si>
    <t>1.1
2.6.1
2.8</t>
  </si>
  <si>
    <t>WR 20-156
WR-22-177
WR-23-231</t>
  </si>
  <si>
    <t>Errata - Update
Update
Update</t>
  </si>
  <si>
    <t>Add Market Stage Indicator Information.
Update Market Stages Remarks and change List/Order to "See Remarks".</t>
  </si>
  <si>
    <t>Errata - Update
Update
Update</t>
  </si>
  <si>
    <t>WR 20-156
WR-22-177
WR-23-231</t>
  </si>
  <si>
    <t>1.1
2.6.1
2.8</t>
  </si>
  <si>
    <r>
      <t>Remove EU from all models except Food; Change models other than Food to Regional; Change</t>
    </r>
    <r>
      <rPr>
        <b/>
        <sz val="9"/>
        <rFont val="Arial"/>
        <family val="2"/>
      </rPr>
      <t xml:space="preserve"> Global Core</t>
    </r>
    <r>
      <rPr>
        <sz val="9"/>
        <rFont val="Arial"/>
        <family val="2"/>
      </rPr>
      <t xml:space="preserve"> to "NO". In Food, add "In the European region this is used only for Fruits &amp; Vegetables".
Add Market Stage Indicator Information
Update Market Stages Remarks and change List/Order to "See Remarks".</t>
    </r>
  </si>
  <si>
    <t>Preliminary at List but must be Final at Order.</t>
  </si>
  <si>
    <t>Add Market Stage Indicator information.
Update Market Stages Remarks</t>
  </si>
  <si>
    <t>1.1
2.6.1
2.8</t>
  </si>
  <si>
    <t>WR-23-299</t>
  </si>
  <si>
    <t>3800
Technical attribute: 3801</t>
  </si>
  <si>
    <t>WR-22-177
WR-23-299</t>
  </si>
  <si>
    <t>Add Market Stage Indicator information
Change BMS ID from 3800 to 7218, and update ADB Business Example information.</t>
  </si>
  <si>
    <t>tradeItemSizeModule/nonPackagedSizeDimension/descriptiveSizeDimension</t>
  </si>
  <si>
    <t>Change BMS ID from 3800 to 7218, and update ADB Business Example information.</t>
  </si>
  <si>
    <t>Update source BMS ID to 7218 along with GDD reference information.</t>
  </si>
  <si>
    <t>Update source BMS ID to 7218 and technical attribute BMS ID to 7219, along with GDD reference information.</t>
  </si>
  <si>
    <t>Add new technical attribute with BMS ID 7220 associated with BMS ID 7218.</t>
  </si>
  <si>
    <t>Remove the attribute Pallet Disposition Code (BMS ID 2180) from the EU Regional layer in all product categories.</t>
  </si>
  <si>
    <t>Provide the most current reference material - update to ADB 1.5 and GDSN 3.1.16.</t>
  </si>
  <si>
    <r>
      <t xml:space="preserve">Replace Excel formulas in the </t>
    </r>
    <r>
      <rPr>
        <b/>
        <sz val="11"/>
        <color theme="1"/>
        <rFont val="Calibri"/>
        <family val="2"/>
        <scheme val="minor"/>
      </rPr>
      <t>GDM Combined Models</t>
    </r>
    <r>
      <rPr>
        <sz val="11"/>
        <color theme="1"/>
        <rFont val="Calibri"/>
        <family val="2"/>
        <scheme val="minor"/>
      </rPr>
      <t xml:space="preserve"> tab with static values.</t>
    </r>
  </si>
  <si>
    <t>Add the following code lists to the GDM Code Lists tab: dutyFeeTaxCategoryCode, packagingFeatureCode, packagingMaterialTypeCode, platformTypeCode, regulationTypeCode, stackingFactorTypeCode, temperatureQualifierTypeCode</t>
  </si>
  <si>
    <t>Change Detailed Conditional Reason for attribute Authorised Receiver of Product Information GLN (Global Location Number) (BMS ID 40) in all categories to the following:  “This attribute is MANDATORY if the data recipient is needed for distribution of information.”</t>
  </si>
  <si>
    <t>Added DISCLAIMER tab</t>
  </si>
  <si>
    <t>Update GDSN and ADB reference information to releases 3.1.14 and 1.4, respectively</t>
  </si>
  <si>
    <t>For attribute Servings Per Product Precision Code (BMS ID 1365) for the Food category change the Detailed Conditional Reason to read "If the precision of servings per product is declared on the label, then the attribute is MANDATORY."</t>
  </si>
  <si>
    <t>Change the layers of technical attributes to Local (and Condition to Optional if main attribute is Global/Regional) for the following technical attribute groups: @codeDescription, @codeListAgencyCode, @codeListName, @formattingPattern, @identificationSchemeName, @sequenceNumber.
Change the layers of technical attributes to Out of Scope for the following technical attribute groups: @codeListAgencyCodeListVersion, @codeListAgencyName, @codeListAgencyURI, @codeListURI, @codeListVersion, @identificationSchemeAgencyCode, @identificationSchemeAgencyCodeCodeListVersion, @identifcationSchemeAgencyName, @type</t>
  </si>
  <si>
    <t>For attribute Product Handling Code (BMS ID: 3587) in the product categories Food and Alcoholic Beverages, change the Conditional Mandatory Reason from ‘Geography’ to ‘Product' and add ‘if handling instructions are applicable to the product’ in the Detailed Conditional Reason resulting in: "This attribute is MANDATORY if handling instructions are applicable to the product."</t>
  </si>
  <si>
    <r>
      <t xml:space="preserve">Errata changes regarding conditional status of fruit &amp; vegetable attributes for the EU. Affected attributes: BMS IDs 1285, 1288
For Food model: Change layer from Regional to Local and remove Conditional information
For All models: Change </t>
    </r>
    <r>
      <rPr>
        <b/>
        <sz val="11"/>
        <rFont val="Calibri"/>
        <family val="2"/>
        <scheme val="minor"/>
      </rPr>
      <t xml:space="preserve">Included in GDM </t>
    </r>
    <r>
      <rPr>
        <sz val="11"/>
        <rFont val="Calibri"/>
        <family val="2"/>
        <scheme val="minor"/>
      </rPr>
      <t>from YES to NO</t>
    </r>
  </si>
  <si>
    <r>
      <t xml:space="preserve">Errata changes to correct detailed conditions and region specifications for pallet layer attributes so that they are the same for both the GTIN and non-GTIN attributes. Affected attributes: BMS IDs 3614, 3618, 3620
For 3620: Remove EU from all models except Food; Change models other than Food to Regional; Change </t>
    </r>
    <r>
      <rPr>
        <b/>
        <sz val="11"/>
        <rFont val="Calibri"/>
        <family val="2"/>
        <scheme val="minor"/>
      </rPr>
      <t xml:space="preserve">Global Core </t>
    </r>
    <r>
      <rPr>
        <sz val="11"/>
        <rFont val="Calibri"/>
        <family val="2"/>
        <scheme val="minor"/>
      </rPr>
      <t xml:space="preserve">to "NO"
For 3620: In Food, add "In the European region this is used only for Fruits &amp; Vegetables"
For 3618: In all except Food, remove "In the European region this is used only for Fruits &amp; Vegetables"
For 3614: In all models, remove "In the European region this is used only for Fruits &amp; Vegetables". In non-Food models add EU and change to Global layer; In all models change </t>
    </r>
    <r>
      <rPr>
        <b/>
        <sz val="11"/>
        <rFont val="Calibri"/>
        <family val="2"/>
        <scheme val="minor"/>
      </rPr>
      <t>Global Core</t>
    </r>
    <r>
      <rPr>
        <sz val="11"/>
        <rFont val="Calibri"/>
        <family val="2"/>
        <scheme val="minor"/>
      </rPr>
      <t xml:space="preserve"> to "YES"</t>
    </r>
  </si>
  <si>
    <r>
      <t xml:space="preserve">Addition of </t>
    </r>
    <r>
      <rPr>
        <b/>
        <sz val="11"/>
        <rFont val="Calibri"/>
        <family val="2"/>
        <scheme val="minor"/>
      </rPr>
      <t xml:space="preserve">Code Lists Overview </t>
    </r>
    <r>
      <rPr>
        <sz val="11"/>
        <rFont val="Calibri"/>
        <family val="2"/>
        <scheme val="minor"/>
      </rPr>
      <t xml:space="preserve">and </t>
    </r>
    <r>
      <rPr>
        <b/>
        <sz val="11"/>
        <rFont val="Calibri"/>
        <family val="2"/>
        <scheme val="minor"/>
      </rPr>
      <t>GDM Code Lists</t>
    </r>
    <r>
      <rPr>
        <sz val="11"/>
        <rFont val="Calibri"/>
        <family val="2"/>
        <scheme val="minor"/>
      </rPr>
      <t xml:space="preserve"> tabs.</t>
    </r>
  </si>
  <si>
    <t xml:space="preserve">Set filter in "Included in the GDM" columns to "YES" and unhide ADB Example &amp; Usage Statement columns </t>
  </si>
  <si>
    <t>Initial release developed by the GDM Industry User Group per WR 20-043</t>
  </si>
  <si>
    <r>
      <t>For all available codelists and code values, please refer to the GS1 GDSN Navigator [</t>
    </r>
    <r>
      <rPr>
        <sz val="12"/>
        <color theme="4"/>
        <rFont val="Calibri"/>
        <family val="2"/>
      </rPr>
      <t>https://navigator.gs1.org</t>
    </r>
    <r>
      <rPr>
        <sz val="12"/>
        <color rgb="FF000000"/>
        <rFont val="Calibri"/>
        <family val="2"/>
      </rPr>
      <t>].</t>
    </r>
  </si>
  <si>
    <r>
      <t xml:space="preserve">Global Data Model Code Lists and Values
</t>
    </r>
    <r>
      <rPr>
        <b/>
        <sz val="11"/>
        <color theme="1"/>
        <rFont val="Calibri"/>
        <family val="2"/>
        <scheme val="minor"/>
      </rPr>
      <t>The code values that are included in the GDM serve as a guide identifying the most commonly used codes.
For all available codelists and code values, please refer to the GS1 GDSN Navigator [</t>
    </r>
    <r>
      <rPr>
        <b/>
        <sz val="11"/>
        <color theme="4"/>
        <rFont val="Calibri"/>
        <family val="2"/>
        <scheme val="minor"/>
      </rPr>
      <t>https://navigator.gs1.org</t>
    </r>
    <r>
      <rPr>
        <b/>
        <sz val="11"/>
        <color theme="1"/>
        <rFont val="Calibri"/>
        <family val="2"/>
        <scheme val="minor"/>
      </rPr>
      <t>].</t>
    </r>
  </si>
  <si>
    <t>Carrefour</t>
  </si>
  <si>
    <t>Mondelez Europe Services GmbH</t>
  </si>
  <si>
    <t>Angelina Tolbert</t>
  </si>
  <si>
    <t>Caroline Coutant</t>
  </si>
  <si>
    <t>Jolanta Gorniak</t>
  </si>
  <si>
    <t>Yiyuan Li</t>
  </si>
  <si>
    <r>
      <t xml:space="preserve">Replace attribute </t>
    </r>
    <r>
      <rPr>
        <i/>
        <sz val="11"/>
        <rFont val="Calibri"/>
        <family val="2"/>
        <scheme val="minor"/>
      </rPr>
      <t>descriptiveSize</t>
    </r>
    <r>
      <rPr>
        <sz val="11"/>
        <rFont val="Calibri"/>
        <family val="2"/>
        <scheme val="minor"/>
      </rPr>
      <t xml:space="preserve"> (BMS ID 3800) with </t>
    </r>
    <r>
      <rPr>
        <i/>
        <sz val="11"/>
        <rFont val="Calibri"/>
        <family val="2"/>
        <scheme val="minor"/>
      </rPr>
      <t>descriptiveSizeDimension</t>
    </r>
    <r>
      <rPr>
        <sz val="11"/>
        <rFont val="Calibri"/>
        <family val="2"/>
        <scheme val="minor"/>
      </rPr>
      <t xml:space="preserve"> (BMS ID 7218). Update ADB Business Example (which will appear in ADB release 2.3).
In the </t>
    </r>
    <r>
      <rPr>
        <b/>
        <sz val="11"/>
        <rFont val="Calibri"/>
        <family val="2"/>
        <scheme val="minor"/>
      </rPr>
      <t>Technical Attributes Reference</t>
    </r>
    <r>
      <rPr>
        <sz val="11"/>
        <rFont val="Calibri"/>
        <family val="2"/>
        <scheme val="minor"/>
      </rPr>
      <t xml:space="preserve"> tab, replace information for attributes </t>
    </r>
    <r>
      <rPr>
        <i/>
        <sz val="11"/>
        <rFont val="Calibri"/>
        <family val="2"/>
        <scheme val="minor"/>
      </rPr>
      <t>descriptiveSize</t>
    </r>
    <r>
      <rPr>
        <sz val="11"/>
        <rFont val="Calibri"/>
        <family val="2"/>
        <scheme val="minor"/>
      </rPr>
      <t xml:space="preserve"> (3800) and </t>
    </r>
    <r>
      <rPr>
        <i/>
        <sz val="11"/>
        <rFont val="Calibri"/>
        <family val="2"/>
        <scheme val="minor"/>
      </rPr>
      <t>descriptiveSize/@languageCode</t>
    </r>
    <r>
      <rPr>
        <sz val="11"/>
        <rFont val="Calibri"/>
        <family val="2"/>
        <scheme val="minor"/>
      </rPr>
      <t xml:space="preserve"> (3801) with </t>
    </r>
    <r>
      <rPr>
        <i/>
        <sz val="11"/>
        <rFont val="Calibri"/>
        <family val="2"/>
        <scheme val="minor"/>
      </rPr>
      <t>descriptiveSizeDimension</t>
    </r>
    <r>
      <rPr>
        <sz val="11"/>
        <rFont val="Calibri"/>
        <family val="2"/>
        <scheme val="minor"/>
      </rPr>
      <t xml:space="preserve"> (7218) and </t>
    </r>
    <r>
      <rPr>
        <i/>
        <sz val="11"/>
        <rFont val="Calibri"/>
        <family val="2"/>
        <scheme val="minor"/>
      </rPr>
      <t>descriptiveSizeDimension/@languageCode</t>
    </r>
    <r>
      <rPr>
        <sz val="11"/>
        <rFont val="Calibri"/>
        <family val="2"/>
        <scheme val="minor"/>
      </rPr>
      <t xml:space="preserve"> (7219), respectively. Add new technical attribute </t>
    </r>
    <r>
      <rPr>
        <i/>
        <sz val="11"/>
        <rFont val="Calibri"/>
        <family val="2"/>
        <scheme val="minor"/>
      </rPr>
      <t>descriptiveSizeDimension/@codeListVersion</t>
    </r>
    <r>
      <rPr>
        <sz val="11"/>
        <rFont val="Calibri"/>
        <family val="2"/>
        <scheme val="minor"/>
      </rPr>
      <t xml:space="preserve"> (7220).</t>
    </r>
  </si>
  <si>
    <t>Attribute Name</t>
  </si>
  <si>
    <t>Attribute Definition</t>
  </si>
  <si>
    <t>Name of Technical Attribute</t>
  </si>
  <si>
    <r>
      <t>In addition, this spreadsheet contains Business Message Standard (</t>
    </r>
    <r>
      <rPr>
        <b/>
        <sz val="12"/>
        <color theme="1"/>
        <rFont val="Calibri"/>
        <family val="2"/>
        <scheme val="minor"/>
      </rPr>
      <t>BMS</t>
    </r>
    <r>
      <rPr>
        <sz val="12"/>
        <color theme="1"/>
        <rFont val="Calibri"/>
        <family val="2"/>
        <scheme val="minor"/>
      </rPr>
      <t>) information associated with GDSN: BMS ID, xPath, GS1 standard name and definition. This data is intended only as reference material to aid in mapping the Global Data Model attributes for those utilising GDSN-based solutions. It is not part of the GDM Standard.*</t>
    </r>
  </si>
  <si>
    <t>•  Column B contains the Business Message Standard (BMS) ID. The BMS ID may be used as a reference to other GS1 standard and Global Data Synchronisation Network (GDSN) data.</t>
  </si>
  <si>
    <t>•  Columns G through J contain additional BMS reference information. By default, only the GS1 standard Attribute Name is shown; the other columns are hidden. (The columns can be unhidden by selecting the [+] symbol above Column K.)</t>
  </si>
  <si>
    <r>
      <t xml:space="preserve">•  Column C contains the simple GS1 standard name of the Technical attribute (for example "@languageCode").
    - </t>
    </r>
    <r>
      <rPr>
        <b/>
        <sz val="12"/>
        <color theme="1"/>
        <rFont val="Calibri"/>
        <family val="2"/>
        <scheme val="minor"/>
      </rPr>
      <t>To see all GDM Global and Regional attributes that utilise a particular type of Technical attribute</t>
    </r>
    <r>
      <rPr>
        <sz val="12"/>
        <color theme="1"/>
        <rFont val="Calibri"/>
        <family val="2"/>
        <scheme val="minor"/>
      </rPr>
      <t>, select the filter on the column and check only the name of that Technical attribute. Columns A and B will display the list of BMS IDs and names of the GDM attributes for which that Technical attribute type is applicable.</t>
    </r>
  </si>
  <si>
    <t>•  Columns E through H provide the BMS ID, GS1 standard Attribute Name, GS1 standard Definition and Short xPath of the attribute.</t>
  </si>
  <si>
    <t>Business Message Standard (BMS) Information</t>
  </si>
  <si>
    <t>Update ADB reference information to Release 2.3 and GDSN reference information to Release 3.1.26.</t>
  </si>
  <si>
    <t>•  Column B contains the GS1 standard name of the GDM Global or Regional attribute to which a Technical attribute is linked.
    - This column is populated only for rows containing Technical attributes.</t>
  </si>
  <si>
    <t>GS1 Standard Name of Linked GDM Global/Regional Attribute</t>
  </si>
  <si>
    <t>The file name of the digital asset, including the file extension (if applicable).</t>
  </si>
  <si>
    <t>File names for digital assets, such as:
• Product Image file using the GS1 Product Image Specification Standard = 00012345678905_A1C1_1215_s01. jpg
• Safety Data Sheet – file name with extension ".pdf"
• Video – file name with extension such as ".mp4", ".mov" or ".avi"</t>
  </si>
  <si>
    <t>Used to identify the name and intent for the digital asset. It provides a unique name based on GS1 specifications. If the file contains an extension (e.g., ".jpg") it must be included in the file name.
It is recommended that image files be named according to the GS1 Product Image Specification Standard.</t>
  </si>
  <si>
    <t>• CONSUMER_HANDLING_AND_STORAGE
• SAFETY_DATA_SHEET
• PRODUCT_IMAGE
• VIDEO
• WEBSITE</t>
  </si>
  <si>
    <t>Used by the buyer to identify the type of digital asset that is being referenced.</t>
  </si>
  <si>
    <t>Digital Asset Link</t>
  </si>
  <si>
    <t>The link (such as a Uniform Resource Locator (URL)) pointing to a digital asset on the internet, such as an image, document or web page.</t>
  </si>
  <si>
    <t>• URL linking to a high-resolution image clearly showing the front view of a product with its primary selling surface (for example, the front of a jar with the product label).
• URL linking to a website providing marketing information about a product.
• URL linking to a page containing a safety data sheet.
• URL linking to a product certification document.</t>
  </si>
  <si>
    <t>Used by the seller to provide the buyer or consumer a link to related product information (such as an image, document or web page). May be used by buyers to include in websites or marketing materials.
May be used by the seller to provide retailers, marketplaces or other data recipients with a high-resolution image that clearly depicts the product's primary selling surface so that the buyer can authenticate the identity of the item. 
Used in conjunction with Digital Asset Type Code, which identifies the nature of the referenced asset. (For example, a Product Image URL would have a Digital Asset Type Code = PRODUCT_IMAGE.)</t>
  </si>
  <si>
    <t>• AEROSOL_REVERSE_EPSILON – Products complying with all the requirements of the Aerosol Directive are marked with the "reverse epsilon" symbol.
• FOOD_INFORMATION_REGULATION – Regulation providing the basis for the assurance of a high level of consumer protection in relation to food information.
• TREATED_WITH_HERBICIDE_REGULATION – Trade item has been treated with herbicide(s) that are subject to regulation.</t>
  </si>
  <si>
    <t>Claim Element Code</t>
  </si>
  <si>
    <t>Claim Description</t>
  </si>
  <si>
    <t>The description of claims about a product provided by the seller.</t>
  </si>
  <si>
    <t xml:space="preserve">Cork made of natural cork. Cork is the outer bark of the cork oak tree (Quercus suber L.). </t>
  </si>
  <si>
    <t>For a pack of apples with diameter range "70-80 mm" on the label, Size Description = "70-80 mm".</t>
  </si>
  <si>
    <t>Holger Thiemann</t>
  </si>
  <si>
    <t>Update ADB reference information to Release 2.4 and GDSN reference information to Release 3.1.27.</t>
  </si>
  <si>
    <t>• Carton of eggs with Growing Method Code = CAGE_FREE, indicating the eggs come from a chicken able to move about inside a barn without being confined to cages.
• Package of chicken with Growing Method Code = FREE_RANGE, indicating it comes from a chicken able to access an outdoor area.
• Box of cut flowers with Growing Method Code = COCONUT_HUSK, indicating the flowers are grown in coconut husk chips.
• Tray of tomatoes with Growing Method Code = SUNLIGHT, indicating the plants are grown using natural sunlight (i.e., the solar radiation that is visible at Earth’s surface).</t>
  </si>
  <si>
    <t>allergenTypeCode/@codeListAgencyName</t>
  </si>
  <si>
    <t>levelOfContainmentCode/@codeListAgencyName</t>
  </si>
  <si>
    <t>geneticallyModifiedDeclarationCode/@codeListAgencyName</t>
  </si>
  <si>
    <t>depth/@measurementUnitcode</t>
  </si>
  <si>
    <t>height/@measurementUnitcode</t>
  </si>
  <si>
    <t>netContent/@measurementUnitcode</t>
  </si>
  <si>
    <t>width/@measurementUnitcode</t>
  </si>
  <si>
    <t>batteryTechnologyTypeCode/@codeListAgencyName</t>
  </si>
  <si>
    <t>batteryTypeCode/@codeListAgencyName</t>
  </si>
  <si>
    <t>catchMethodCode/@codeListAgencyName</t>
  </si>
  <si>
    <t>/catalogue_item_notification:catalogueItemNotificationMessage/transaction/documentCommand/catalogue_item_notification:catalogueItemNotification/catalogueItem/tradeItem/tradeItemContactInformation/contactTypeCode/@codeListAgencyName</t>
  </si>
  <si>
    <t>contactTypeCode/@codeListAgencyName</t>
  </si>
  <si>
    <t>dietTypeCode/@codeListAgencyName</t>
  </si>
  <si>
    <t>dimensionTypeCode/@codeListAgencyName</t>
  </si>
  <si>
    <t>feedType/@codeListAgencyName</t>
  </si>
  <si>
    <t>gHSSignalWordsCode/@codeListAgencyName</t>
  </si>
  <si>
    <t>gHSSymbolDescriptionCode/@codeListAgencyName</t>
  </si>
  <si>
    <t>growingMethodCode/@codeListAgencyName</t>
  </si>
  <si>
    <t>importClassificationTypeCode/@codeListAgencyName</t>
  </si>
  <si>
    <t>measurementPrecisionCode/@codeListAgencyName</t>
  </si>
  <si>
    <t>dailyValueIntakePercentMeasurementPrecisionCode/@codeListAgencyName</t>
  </si>
  <si>
    <t>numberOfServingsPerPackageMeasurementPrecisionCode/@codeListAgencyName</t>
  </si>
  <si>
    <t>animalNutrientTypeCode/@codeListAgencyName</t>
  </si>
  <si>
    <t>nutrientTypeCode/@codeListAgencyName</t>
  </si>
  <si>
    <t>packagingTypeCode/@codeListAgencyName</t>
  </si>
  <si>
    <t>packagingFeatureCode/@codeListAgencyName</t>
  </si>
  <si>
    <t>packagingMarkedLabelAccreditationCode/@codeListAgencyName</t>
  </si>
  <si>
    <t>packagingMaterialTypeCode/@codeListAgencyName</t>
  </si>
  <si>
    <t>platformTypeCode/@codeListAgencyName</t>
  </si>
  <si>
    <t>preparationTypeCode/@codeListAgencyName</t>
  </si>
  <si>
    <t>preparationStateCode/@codeListAgencyName</t>
  </si>
  <si>
    <t>productionMethodForFishAndSeaFoodCode/@codeListAgencyName</t>
  </si>
  <si>
    <t>referencedFileTypeCode/@codeListAgencyName</t>
  </si>
  <si>
    <t>/catalogue_item_notification:catalogueItemNotificationMessage/transaction/documentCommand/catalogue_item_notification:catalogueItemNotification/catalogueItem/tradeItem/referencedTradeItem/referencedTradeItemTypeCode/@codeListAgencyName</t>
  </si>
  <si>
    <t>referencedTradeItemTypeCode/@codeListAgencyName</t>
  </si>
  <si>
    <t>dairyFishMeatPoultryItemModule/dairyFishMeatPoultryInformation/fishReportingInformation/fishCatchInformation/productionMethodForFishAndSeaFoodCode</t>
  </si>
  <si>
    <t>2.10</t>
  </si>
  <si>
    <t>GS1 Chinese Taipei</t>
  </si>
  <si>
    <t>Bo Pincket</t>
  </si>
  <si>
    <t>Dejan Zivkovic</t>
  </si>
  <si>
    <t>Lei Wang</t>
  </si>
  <si>
    <t>Nicolas Liou</t>
  </si>
  <si>
    <t>Pei Wang</t>
  </si>
  <si>
    <t>Xiaojiao Lv</t>
  </si>
  <si>
    <t>Xiaoyun Sun</t>
  </si>
  <si>
    <t>Yomi Oladokun</t>
  </si>
  <si>
    <t>ZhangLi Pollet</t>
  </si>
  <si>
    <r>
      <t xml:space="preserve">Replace "Fruits &amp; Vegetables" text in the Conditional Mandatory Reason with "Product" for four Fruits &amp; Vegetable attributes: </t>
    </r>
    <r>
      <rPr>
        <i/>
        <sz val="11"/>
        <rFont val="Calibri"/>
        <family val="2"/>
        <scheme val="minor"/>
      </rPr>
      <t>Genus</t>
    </r>
    <r>
      <rPr>
        <sz val="11"/>
        <rFont val="Calibri"/>
        <family val="2"/>
        <scheme val="minor"/>
      </rPr>
      <t xml:space="preserve"> (BMS ID 2145), </t>
    </r>
    <r>
      <rPr>
        <i/>
        <sz val="11"/>
        <rFont val="Calibri"/>
        <family val="2"/>
        <scheme val="minor"/>
      </rPr>
      <t>Species</t>
    </r>
    <r>
      <rPr>
        <sz val="11"/>
        <rFont val="Calibri"/>
        <family val="2"/>
        <scheme val="minor"/>
      </rPr>
      <t xml:space="preserve"> (BMS ID 2147), </t>
    </r>
    <r>
      <rPr>
        <i/>
        <sz val="11"/>
        <rFont val="Calibri"/>
        <family val="2"/>
        <scheme val="minor"/>
      </rPr>
      <t>Product Shape Code</t>
    </r>
    <r>
      <rPr>
        <sz val="11"/>
        <rFont val="Calibri"/>
        <family val="2"/>
        <scheme val="minor"/>
      </rPr>
      <t xml:space="preserve"> (BMS ID 3531) and </t>
    </r>
    <r>
      <rPr>
        <i/>
        <sz val="11"/>
        <rFont val="Calibri"/>
        <family val="2"/>
        <scheme val="minor"/>
      </rPr>
      <t>Alternative Colour Description</t>
    </r>
    <r>
      <rPr>
        <sz val="11"/>
        <rFont val="Calibri"/>
        <family val="2"/>
        <scheme val="minor"/>
      </rPr>
      <t xml:space="preserve"> (BMS ID 3552).</t>
    </r>
  </si>
  <si>
    <t>WR-24-068</t>
  </si>
  <si>
    <t>WR-21-247;
WR-21-379;
WR-22-177;
WR-24-068</t>
  </si>
  <si>
    <t>Remove the NoAm Region from all applicable product categories.;
Add to Conditional Mandatory Reason "Hierarchy" and to Detailed Conditional Reason "and Consumer Unit Indicator is 'true'".;
Add Market Stage Indicator information;
Replace "Fruits &amp; Vegetables" with "Product" in the Conditional Mandatory Reason.</t>
  </si>
  <si>
    <t>Remove the NoAm Region from all applicable product categories.;
Add Market Stage Indicator information;
Replace "Fruits &amp; Vegetables" with "Product" in the Conditional Mandatory Reason.</t>
  </si>
  <si>
    <t>Add Market Stage Indicator information;
Replace "Fruits &amp; Vegetables" with "Product" in the Conditional Mandatory Reason.</t>
  </si>
  <si>
    <r>
      <t xml:space="preserve">Remove the AUNZ region from attribute </t>
    </r>
    <r>
      <rPr>
        <i/>
        <sz val="9"/>
        <rFont val="Arial"/>
        <family val="2"/>
      </rPr>
      <t>Alternative Colour Description</t>
    </r>
    <r>
      <rPr>
        <sz val="9"/>
        <rFont val="Arial"/>
        <family val="2"/>
      </rPr>
      <t xml:space="preserve"> (BMS ID 3552) in the Food category, and change its layer from Global to Regional for NoAm and EU.;
Add Market Stage Indicator information;
Replace "Fruits &amp; Vegetables" with "Product" in the Conditional Mandatory Reason.</t>
    </r>
  </si>
  <si>
    <t>WR-21-247;
WR-22-177;
WR-24-068</t>
  </si>
  <si>
    <t>WR-22-177;
WR-24-068</t>
  </si>
  <si>
    <t>WR-21-293;
WR-22-177;
WR-24-068</t>
  </si>
  <si>
    <t>2.2; 2.6.1; 2.10</t>
  </si>
  <si>
    <t>2.6.1; 2.10</t>
  </si>
  <si>
    <t>2.1; 2.6.1; 2.10</t>
  </si>
  <si>
    <t>2.1; 2.3; 2.6.1; 2.10</t>
  </si>
  <si>
    <t>•  Columns N through R provide the GDM layer for each attribute within the product category.
    - All attributes included in the Global Data Model appear in either the Global or Regional layer for at least one product category.
    - In a product category for which an attribute does not appear in either the Global or Regional layer, that attribute is designated as "N/A" (Not Assigned).</t>
  </si>
  <si>
    <r>
      <t xml:space="preserve">•  Columns N and beyond provide the specifications for the attributes as they apply to this product category, including:
</t>
    </r>
    <r>
      <rPr>
        <b/>
        <sz val="12"/>
        <rFont val="Calibri"/>
        <family val="2"/>
        <scheme val="minor"/>
      </rPr>
      <t xml:space="preserve">      - [category] Data Model Layer</t>
    </r>
    <r>
      <rPr>
        <sz val="12"/>
        <rFont val="Calibri"/>
        <family val="2"/>
        <scheme val="minor"/>
      </rPr>
      <t xml:space="preserve">
              &gt; The filter on this column may be used to select only those attributes in a particular layer or group of layers. If the filter in column A is set to "YES" to show only the Global Core attributes, this column will also show only Global attributes; however, there may be other hidden attributes that are in the Global layer for this product category that are not in the Global layer for ALL product categories (and thus not in the Global Core layer).
              &gt; As in the GDM Combined Models tab, an attribute is designated "N/A" (Not Assigned) if it does not appear in the Global or Regional layer for this product category.
</t>
    </r>
    <r>
      <rPr>
        <b/>
        <sz val="12"/>
        <rFont val="Calibri"/>
        <family val="2"/>
        <scheme val="minor"/>
      </rPr>
      <t xml:space="preserve">      - Mandatory / Conditional Mandatory designation</t>
    </r>
    <r>
      <rPr>
        <sz val="12"/>
        <rFont val="Calibri"/>
        <family val="2"/>
        <scheme val="minor"/>
      </rPr>
      <t xml:space="preserve">
</t>
    </r>
    <r>
      <rPr>
        <b/>
        <sz val="12"/>
        <color theme="1"/>
        <rFont val="Calibri"/>
        <family val="2"/>
        <scheme val="minor"/>
      </rPr>
      <t xml:space="preserve">      - Conditional Mandatory Reason </t>
    </r>
    <r>
      <rPr>
        <sz val="12"/>
        <color theme="1"/>
        <rFont val="Calibri"/>
        <family val="2"/>
        <scheme val="minor"/>
      </rPr>
      <t xml:space="preserve">(one or more keywords describing the Conditions at a high level)
</t>
    </r>
    <r>
      <rPr>
        <b/>
        <sz val="12"/>
        <color theme="1"/>
        <rFont val="Calibri"/>
        <family val="2"/>
        <scheme val="minor"/>
      </rPr>
      <t xml:space="preserve">      - Detailed Conditional Reason</t>
    </r>
    <r>
      <rPr>
        <sz val="12"/>
        <color theme="1"/>
        <rFont val="Calibri"/>
        <family val="2"/>
        <scheme val="minor"/>
      </rPr>
      <t xml:space="preserve"> (long description of the Conditions for when the attribute is mandatory)
</t>
    </r>
    <r>
      <rPr>
        <b/>
        <sz val="12"/>
        <color theme="1"/>
        <rFont val="Calibri"/>
        <family val="2"/>
        <scheme val="minor"/>
      </rPr>
      <t xml:space="preserve">      - Regionality</t>
    </r>
    <r>
      <rPr>
        <sz val="12"/>
        <color theme="1"/>
        <rFont val="Calibri"/>
        <family val="2"/>
        <scheme val="minor"/>
      </rPr>
      <t xml:space="preserve"> (columns are populated for the North America, Europe and Australia/New Zealand regions if the attribute is utilised for the corresponding Region)
</t>
    </r>
    <r>
      <rPr>
        <b/>
        <sz val="12"/>
        <color theme="1"/>
        <rFont val="Calibri"/>
        <family val="2"/>
        <scheme val="minor"/>
      </rPr>
      <t xml:space="preserve">      - Sub-categories</t>
    </r>
    <r>
      <rPr>
        <sz val="12"/>
        <color theme="1"/>
        <rFont val="Calibri"/>
        <family val="2"/>
        <scheme val="minor"/>
      </rPr>
      <t xml:space="preserve"> (columns specifying sub-categories are populated with "yes" or "no" to indicate if the attribute applies to the sub-category). Only the Food and Near Food product categories have sub-categories.</t>
    </r>
  </si>
  <si>
    <t>Update column letters.
Remove explanation of "Local" and add "N/A" designation in the Data Model Layer column.
Update column letters due to inclusion of Code List columns</t>
  </si>
  <si>
    <t>Update column letters.
Remove explanation of "Local" and add "N/A" designation in the Data Model Layer column.
Update column letters.</t>
  </si>
  <si>
    <t>animalFeedingModule/animalFeeding/animalFeedingDetail/animalNutrientDetail/animalNutrientQuantityContained/@measurementUnitCode</t>
  </si>
  <si>
    <t>allergenInformationModule/allergenRelatedInformation/allergenStatement/@languageCode</t>
  </si>
  <si>
    <t>animalFeedingModule/animalNutritionalClaim/@languageCode</t>
  </si>
  <si>
    <t>animalFeedingModule/animalFeeding/feedLifestage/@languageCode</t>
  </si>
  <si>
    <t>animalFeedingModule/animalFeeding/maximumWeightOfAnimalBeingFed/@measurementUnitCode</t>
  </si>
  <si>
    <t>animalFeedingModule/animalFeeding/minimumWeightOfAnimalBeingFed/@measurementUnitCode</t>
  </si>
  <si>
    <t>animalFeedingModule/animalFeeding/animalFeedingDetail/feedingAmount/@measurementUnitCode</t>
  </si>
  <si>
    <t>animalFeedingModule/animalFeeding/animalFeedingDetail/maximumFeedingAmount/@measurementUnitCode</t>
  </si>
  <si>
    <t>animalFeedingModule/animalFeeding/animalFeedingDetail/minimumFeedingAmount/@measurementUnitCode</t>
  </si>
  <si>
    <t>animalFeedingModule/animalFeeding/animalFeedingDetail/recommendedFrequencyOfFeeding/@languageCode</t>
  </si>
  <si>
    <t>batteryInformationModule/batteryDetail/batteryWeight/@measurementUnitCode</t>
  </si>
  <si>
    <t>consumerInstructionsModule/consumerInstructions/consumerStorageInstructions/@languageCode</t>
  </si>
  <si>
    <t>consumerInstructionsModule/consumerInstructions/consumerUsageInstructions/@languageCode</t>
  </si>
  <si>
    <t>foodAndBeverageIngredientModule/ingredientStatement/@languageCode</t>
  </si>
  <si>
    <t>foodAndBeverageIngredientModule/ingredientStatement/@codeListVersion</t>
  </si>
  <si>
    <t>foodAndBeverageIngredientModule/ingredientStatement/@formattingPattern</t>
  </si>
  <si>
    <t>foodAndBeverageIngredientModule/ingredientStatement/@sequenceNumber</t>
  </si>
  <si>
    <t>foodAndBeveragePreparationServingModule/preparationServing/preparationInstructions/@languageCode</t>
  </si>
  <si>
    <t>foodAndBeveragePreparationServingModule/preparationServing/servingSuggestion/@languageCode</t>
  </si>
  <si>
    <t>healthRelatedInformationModule/healthRelatedInformation/compulsoryAdditiveLabelInformation/@languageCode</t>
  </si>
  <si>
    <t>marketingInformationModule/marketingInformation/tradeItemFeatureBenefit/@languageCode</t>
  </si>
  <si>
    <t>marketingInformationModule/marketingInformation/tradeItemMarketingMessage/@languageCode</t>
  </si>
  <si>
    <t>marketingInformationModule/marketingInformation/gradeCodeReference/@codeDescription</t>
  </si>
  <si>
    <t>marketingInformationModule/marketingInformation/gradeCodeReference/@codeListAgencyCode</t>
  </si>
  <si>
    <t>marketingInformationModule/marketingInformation/gradeCodeReference/@codeListAgencyCodeListVersion</t>
  </si>
  <si>
    <t>marketingInformationModule/marketingInformation/gradeCodeReference/@codeListAgencyName</t>
  </si>
  <si>
    <t>marketingInformationModule/marketingInformation/gradeCodeReference/@codeListName</t>
  </si>
  <si>
    <t>marketingInformationModule/marketingInformation/gradeCodeReference/@codeListURI</t>
  </si>
  <si>
    <t>marketingInformationModule/marketingInformation/gradeCodeReference/@codeListVersion</t>
  </si>
  <si>
    <t>marketingInformationModule/marketingInformation/tradeItemKeyWords/@languageCode</t>
  </si>
  <si>
    <t>marketingInformationModule/marketingInformation/targetConsumer/targetConsumerAge/@languageCode</t>
  </si>
  <si>
    <t>nonfoodIngredientModule/nonfoodIngredientStatement/@languageCode</t>
  </si>
  <si>
    <t>nonfoodIngredientModule/nonfoodIngredientStatement/@codeListVersion</t>
  </si>
  <si>
    <t>nonfoodIngredientModule/nonfoodIngredientStatement/@formattingPattern</t>
  </si>
  <si>
    <t>nonfoodIngredientModule/nonfoodIngredientStatement/@sequenceNumber</t>
  </si>
  <si>
    <t>nonGTINLogisticsUnitInformationModule/nonGTINLogisticsUnitInformation/depth/@measurementUnitCode</t>
  </si>
  <si>
    <t>nonGTINLogisticsUnitInformationModule/nonGTINLogisticsUnitInformation/grossWeight/@measurementUnitCode</t>
  </si>
  <si>
    <t>nonGTINLogisticsUnitInformationModule/nonGTINLogisticsUnitInformation/height/@measurementUnitCode</t>
  </si>
  <si>
    <t>nonGTINLogisticsUnitInformationModule/nonGTINLogisticsUnitInformation/width/@measurementUnitCode</t>
  </si>
  <si>
    <t>nutritionalInformationModule/nutrientHeader/dailyValueIntakeReference/@languageCode</t>
  </si>
  <si>
    <t>nutritionalInformationModule/nutrientHeader/nutrientBasisQuantity/@measurementUnitCode</t>
  </si>
  <si>
    <t>nutritionalInformationModule/nutrientHeader/servingSize/@measurementUnitCode</t>
  </si>
  <si>
    <t>nutritionalInformationModule/nutrientHeader/servingSizeDescription/@languageCode</t>
  </si>
  <si>
    <t>nutritionalInformationModule/nutrientHeader/nutrientDetail/quantityContained/@measurementUnitCode</t>
  </si>
  <si>
    <t>packagingInformationModule/packaging/packageDeposit/returnablePackageDepositAmount/@currencyCode</t>
  </si>
  <si>
    <t>packagingInformationModule/packaging/packageDeposit/returnablePackageDepositIdentification/@identificationSchemeAgencyCode</t>
  </si>
  <si>
    <t>packagingInformationModule/packaging/packageDeposit/returnablePackageDepositIdentification/@identificationSchemeAgencyCodeCodeListVersion</t>
  </si>
  <si>
    <t>packagingInformationModule/packaging/packageDeposit/returnablePackageDepositIdentification/@identificationSchemeAgencyName</t>
  </si>
  <si>
    <t>packagingInformationModule/packaging/packageDeposit/returnablePackageDepositIdentification/@identificationSchemeName</t>
  </si>
  <si>
    <t>placeOfItemActivityModule/placeOfProductActivity/countryOfOriginStatement/@languagecode</t>
  </si>
  <si>
    <t>placeOfItemActivityModule/placeOfProductActivity/provenanceStatement/@languageCode</t>
  </si>
  <si>
    <t>safetyDataSheetModule/safetyDataSheetInformation/gHSDetail/hazardStatement/hazardStatementsDescription/@languageCode</t>
  </si>
  <si>
    <t>safetyDataSheetModule/safetyDataSheetInformation/gHSDetail/precautionaryStatement/precautionaryStatementsDescription/@languageCode</t>
  </si>
  <si>
    <t>tradeItemDescriptionModule/tradeItemDescriptionInformation/descriptionShort/@languageCode</t>
  </si>
  <si>
    <t>tradeItemDescriptionModule/tradeItemDescriptionInformation/functionalName/@languageCode</t>
  </si>
  <si>
    <t>tradeItemDescriptionModule/tradeItemDescriptionInformation/regulatedProductName/@languageCode</t>
  </si>
  <si>
    <t>tradeItemDescriptionModule/tradeItemDescriptionInformation/tradeItemDescription/@languageCode</t>
  </si>
  <si>
    <t>tradeItemDescriptionModule/tradeItemDescriptionInformation/colour/colourDescription/@languagecode</t>
  </si>
  <si>
    <t>tradeItemHandlingModule/tradeItemHandlingInformation/handlingInstructionsCodeReference/@codeDescription</t>
  </si>
  <si>
    <t>tradeItemHandlingModule/tradeItemHandlingInformation/handlingInstructionsCodeReference/@codeListAgencyCode</t>
  </si>
  <si>
    <t>tradeItemHandlingModule/tradeItemHandlingInformation/handlingInstructionsCodeReference/@codeListAgencyCodeListVersion</t>
  </si>
  <si>
    <t>tradeItemHandlingModule/tradeItemHandlingInformation/handlingInstructionsCodeReference/@codeListAgencyName</t>
  </si>
  <si>
    <t>tradeItemHandlingModule/tradeItemHandlingInformation/handlingInstructionsCodeReference/@codeListName</t>
  </si>
  <si>
    <t>tradeItemHandlingModule/tradeItemHandlingInformation/handlingInstructionsCodeReference/@codeListURI</t>
  </si>
  <si>
    <t>tradeItemHandlingModule/tradeItemHandlingInformation/handlingInstructionsCodeReference/@codeListVersion</t>
  </si>
  <si>
    <t>tradeItemLifespanModule/tradeItemLifespan/itemPeriodSafeToUseAfterOpening/@timeMeasurementUnitCode</t>
  </si>
  <si>
    <t>tradeItemMeasurementsModule/tradeItemMeasurements/depth/@measurementUnitcode</t>
  </si>
  <si>
    <t>tradeItemMeasurementsModule/tradeItemMeasurements/height/@measurementUnitcode</t>
  </si>
  <si>
    <t>tradeItemMeasurementsModule/tradeItemMeasurements/netContent/@measurementUnitcode</t>
  </si>
  <si>
    <t>tradeItemMeasurementsModule/tradeItemMeasurements/width/@measurementUnitcode</t>
  </si>
  <si>
    <t>tradeItemMeasurementsModule/tradeItemMeasurements/netContentStatement/@languageCode</t>
  </si>
  <si>
    <t>tradeItemMeasurementsModule/tradeItemMeasurements/additionalTradeItemDimensions/depth/@measurementUnitcode</t>
  </si>
  <si>
    <t>tradeItemMeasurementsModule/tradeItemMeasurements/additionalTradeItemDimensions/height/@measurementUnitcode</t>
  </si>
  <si>
    <t>tradeItemMeasurementsModule/tradeItemMeasurements/additionalTradeItemDimensions/width/@measurementUnitcode</t>
  </si>
  <si>
    <t>tradeItemMeasurementsModule/tradeItemMeasurements/tradeItemWeight/drainedWeight/@measurementUnitCode</t>
  </si>
  <si>
    <t>tradeItemMeasurementsModule/tradeItemMeasurements/tradeItemWeight/grossWeight/@measurementUnitCode</t>
  </si>
  <si>
    <t>tradeItemMeasurementsModule/tradeItemMeasurements/tradeItemWeight/netWeight/@measurementUnitCode</t>
  </si>
  <si>
    <t>tradeItemSizeModule/nonPackagedSizeDimension/descriptiveSizeDimension/@languageCode</t>
  </si>
  <si>
    <t>tradeItemTemperatureInformationModule/tradeItemTemperatureInformation/maximumTemperature/@temperatureMeasurementUnitCode</t>
  </si>
  <si>
    <t>tradeItemTemperatureInformationModule/tradeItemTemperatureInformation/minimumTemperature/@temperatureMeasurementUnitCode</t>
  </si>
  <si>
    <t>allergenInformationModule/allergenRelatedInformation/allergen/allergenTypeCode/@codeListAgencyName</t>
  </si>
  <si>
    <t>batteryInformationModule/batteryDetail/batteryTechnologyTypeCode/@codeListAgencyName</t>
  </si>
  <si>
    <t>batteryInformationModule/batteryDetail/batteryTypeCode/@codeListAgencyName</t>
  </si>
  <si>
    <t>dairyFishMeatPoultryItemModule/dairyFishMeatPoultryInformation/fishReportingInformation/fishCatchInformation/catchMethodCode/@codeListAgencyName</t>
  </si>
  <si>
    <t>dietInformationModule/dietInformation/dietTypeInformation/dietTypeCode/@codeListAgencyName</t>
  </si>
  <si>
    <t>tradeItemMeasurementsModule/tradeItemMeasurements/additionalTradeItemDimensions/dimensionTypeCode/@codeListAgencyName</t>
  </si>
  <si>
    <t>animalFeedingModule/feedType/@codeListAgencyName</t>
  </si>
  <si>
    <t>safetyDataSheetModule/safetyDataSheetInformation/gHSDetail/gHSSignalWordsCode/@codeListAgencyName</t>
  </si>
  <si>
    <t>safetyDataSheetModule/safetyDataSheetInformation/gHSDetail/gHSSymbolDescriptionCode/@codeListAgencyName</t>
  </si>
  <si>
    <t>farmingAndProcessingInformationModule/tradeItemFarmingAndProcessing/growingMethodCode/@codeListAgencyName</t>
  </si>
  <si>
    <t>placeOfItemActivityModule/importClassification/importClassificationTypeCode/@codeListAgencyName</t>
  </si>
  <si>
    <t>allergenInformationModule/allergenRelatedInformation/allergen/levelOfContainmentCode/@codeListAgencyName</t>
  </si>
  <si>
    <t>farmingAndProcessingInformationModule/tradeItemFarmingAndProcessing/geneticallyModifiedDeclarationCode/@codeListAgencyName</t>
  </si>
  <si>
    <t>foodAndBeverageIngredientModule/additiveInformation/levelOfContainmentCode/@codeListAgencyName</t>
  </si>
  <si>
    <t>nutritionalInformationModule/nutrientHeader/nutrientDetail/measurementPrecisionCode/@codeListAgencyName</t>
  </si>
  <si>
    <t>nutritionalInformationModule/nutrientHeader/nutrientDetail/dailyValueIntakePercentMeasurementPrecisionCode/@codeListAgencyName</t>
  </si>
  <si>
    <t>foodAndBeveragePreparationServingModule/servingQuantityInformation/numberOfServingsPerPackageMeasurementPrecisionCode/@codeListAgencyName</t>
  </si>
  <si>
    <t>animalFeedingModule/animalFeeding/animalFeedingDetail/animalNutrientDetail/animalNutrientTypeCode/@codeListAgencyName</t>
  </si>
  <si>
    <t>nutritionalInformationModule/nutrientHeader/nutrientDetail/nutrientTypeCode/@codeListAgencyName</t>
  </si>
  <si>
    <t>packagingInformationModule/packaging/packagingTypeCode/@codeListAgencyName</t>
  </si>
  <si>
    <t>packagingInformationModule/packaging/packagingFeatureCode/@codeListAgencyName</t>
  </si>
  <si>
    <t>packagingMarkingModule/packagingMarking/packagingMarkedLabelAccreditationCode/@codeListAgencyName</t>
  </si>
  <si>
    <t>packagingInformationModule/packaging/packagingMaterial/packagingMaterialTypeCode/@codeListAgencyName</t>
  </si>
  <si>
    <t>packagingInformationModule/packaging/platformTypeCode/@codeListAgencyName</t>
  </si>
  <si>
    <t>foodAndBeveragePreparationServingModule/preparationServing/preparationTypeCode/@codeListAgencyName</t>
  </si>
  <si>
    <t>nutritionalInformationModule/nutrientHeader/preparationStateCode/@codeListAgencyName</t>
  </si>
  <si>
    <t>dairyFishMeatPoultryItemModule/dairyFishMeatPoultryInformation/fishReportingInformation/fishCatchInformation/productionMethodForFishAndSeaFoodCode/@codeListAgencyName</t>
  </si>
  <si>
    <t>referencedFileDetailInformationModule/referencedFileHeader/referencedFileTypeCode/@codeListAgencyName</t>
  </si>
  <si>
    <t>marketingInformationModule/marketingInformation/tradeItemMarketingMessage/@codeListVersion</t>
  </si>
  <si>
    <t>marketingInformationModule/marketingInformation/tradeItemMarketingMessage/@formattingPattern</t>
  </si>
  <si>
    <t>marketingInformationModule/marketingInformation/tradeItemMarketingMessage/@sequenceNumber</t>
  </si>
  <si>
    <t>nutritionalInformationModule/nutrientHeader/nutrientBasisQuantityDescription/@languageCode</t>
  </si>
  <si>
    <t>animalFeedingModule/feedAdditiveStatement/@languageCode</t>
  </si>
  <si>
    <t>animalFeedingModule/feedAnalyticalConstituentsStatement/@languageCode</t>
  </si>
  <si>
    <t>animalFeedingModule/feedCompositionStatement/@languageCode</t>
  </si>
  <si>
    <t>animalFeedingModule/feedingInstructions/@languageCode</t>
  </si>
  <si>
    <t>marketingInformationModule/marketingInformation/tradeItemFeatureBenefit/@codeListVersion</t>
  </si>
  <si>
    <t>marketingInformationModule/marketingInformation/tradeItemFeatureBenefit/@formattingPattern</t>
  </si>
  <si>
    <t>marketingInformationModule/marketingInformation/tradeItemFeatureBenefit/@sequenceNumber</t>
  </si>
  <si>
    <t>tradeItemDescriptionModule/tradeItemDescriptionInformation/regulatedProductName/@codeListVersion</t>
  </si>
  <si>
    <t>tradeItemDescriptionModule/tradeItemDescriptionInformation/regulatedProductName/@formattingPattern</t>
  </si>
  <si>
    <t>tradeItemDescriptionModule/tradeItemDescriptionInformation/regulatedProductName/@sequenceNumber</t>
  </si>
  <si>
    <t>productInformationModule/productInformationDetail/claimDetail/claimElementCode/@codeListVersion</t>
  </si>
  <si>
    <t>productInformationModule/productInformationDetail/claimDetail/claimTypeCode/@codeListVersion</t>
  </si>
  <si>
    <t>productInformationModule/productInformationDetail/claimDescription/@languageCode</t>
  </si>
  <si>
    <t>tradeItemSizeModule/nonPackagedSizeDimension/descriptiveSizeDimension/@codeListVersion</t>
  </si>
  <si>
    <t>Update ADB reference information to Release 2.5 and GDSN reference information to Release 3.1.28.</t>
  </si>
  <si>
    <t>NutrientTypeCode</t>
  </si>
  <si>
    <t>LevelOfContainmentCode</t>
  </si>
  <si>
    <t>GrowingMethodCode</t>
  </si>
  <si>
    <t>MeasurementPrecisionCode</t>
  </si>
  <si>
    <t>AllergenTypeCode</t>
  </si>
  <si>
    <t>FeedTypeCode</t>
  </si>
  <si>
    <t>TargetedConsumptionByCode</t>
  </si>
  <si>
    <t>BatteryTechnologyTypeCode</t>
  </si>
  <si>
    <t>BatteryTypeCode</t>
  </si>
  <si>
    <t>CatchMethodCode</t>
  </si>
  <si>
    <t>ProductionMethodForFishAndSeaFoodCode</t>
  </si>
  <si>
    <t>StorageStateCode</t>
  </si>
  <si>
    <t>DietTypeCode</t>
  </si>
  <si>
    <t>PreparationTypeCode</t>
  </si>
  <si>
    <t>ClaimTypeCode</t>
  </si>
  <si>
    <t>PackagingMarkedLabelAccreditationCode</t>
  </si>
  <si>
    <t>GHSSignalWordsCode</t>
  </si>
  <si>
    <t>GHSSymbolDescriptionCode</t>
  </si>
  <si>
    <t>TradeItemFormCode</t>
  </si>
  <si>
    <t>HandlingInstructionsCode_GDSN</t>
  </si>
  <si>
    <t>DimensionTypeCode</t>
  </si>
  <si>
    <t>TradeItemTemperatureConditionTypeCode</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</si>
  <si>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</si>
  <si>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VariableTradeItemTypeCode</t>
  </si>
  <si>
    <t>CatchAreaCode_GDSN</t>
  </si>
  <si>
    <t>ClaimElementCode</t>
  </si>
  <si>
    <t>•  100% whole grain
•  Free from Monosodium glutamate (MSG)
•  Made from 100% recycled materials
•  Reduces appearance of wrinkles up to 73%</t>
  </si>
  <si>
    <t>Used by the seller to convey claims about a product (for example marketing, nutrition, health or sustainability) to assist the consumer in making an informed purchasing decision.</t>
  </si>
  <si>
    <r>
      <rPr>
        <b/>
        <sz val="11"/>
        <rFont val="Arial"/>
        <family val="2"/>
      </rPr>
      <t>Associated Code List</t>
    </r>
    <r>
      <rPr>
        <b/>
        <sz val="10"/>
        <rFont val="Arial"/>
        <family val="2"/>
      </rPr>
      <t xml:space="preserve">
Only a subset of code lists are included in the GDM Code Lists tab. Except as noted, all codelists can be found in the GS1 GDSN Navigator [</t>
    </r>
    <r>
      <rPr>
        <b/>
        <sz val="10"/>
        <color theme="4"/>
        <rFont val="Arial"/>
        <family val="2"/>
      </rPr>
      <t>https://navigator.gs1.org</t>
    </r>
    <r>
      <rPr>
        <b/>
        <sz val="10"/>
        <rFont val="Arial"/>
        <family val="2"/>
      </rPr>
      <t>]</t>
    </r>
  </si>
  <si>
    <t>Associated Code List Name</t>
  </si>
  <si>
    <r>
      <t xml:space="preserve">•  Columns L and M provide the Code List name and BMS Code List ID associated with GDM code attributes. Note that only a subset of code lists have been reviewed for inclusion in the </t>
    </r>
    <r>
      <rPr>
        <b/>
        <sz val="12"/>
        <color rgb="FF000000"/>
        <rFont val="Calibri"/>
        <family val="2"/>
        <scheme val="minor"/>
      </rPr>
      <t>GDM Code Lists</t>
    </r>
    <r>
      <rPr>
        <sz val="12"/>
        <color rgb="FF000000"/>
        <rFont val="Calibri"/>
        <family val="2"/>
        <scheme val="minor"/>
      </rPr>
      <t xml:space="preserve"> tab of this document. (See below.) Except as noted, all codelists can be found in the GS1 GDSN Navigator [</t>
    </r>
    <r>
      <rPr>
        <sz val="12"/>
        <color theme="4" tint="-0.249977111117893"/>
        <rFont val="Calibri"/>
        <family val="2"/>
        <scheme val="minor"/>
      </rPr>
      <t>https://navigator.gs1.org</t>
    </r>
    <r>
      <rPr>
        <sz val="12"/>
        <color rgb="FF000000"/>
        <rFont val="Calibri"/>
        <family val="2"/>
        <scheme val="minor"/>
      </rPr>
      <t xml:space="preserve">].
    - A reference is provided for attributes that utilise Local code lists (such as </t>
    </r>
    <r>
      <rPr>
        <i/>
        <sz val="12"/>
        <color rgb="FF000000"/>
        <rFont val="Calibri"/>
        <family val="2"/>
        <scheme val="minor"/>
      </rPr>
      <t>Tax Type Code</t>
    </r>
    <r>
      <rPr>
        <sz val="12"/>
        <color rgb="FF000000"/>
        <rFont val="Calibri"/>
        <family val="2"/>
        <scheme val="minor"/>
      </rPr>
      <t xml:space="preserve">) or third party standard code lists (such as </t>
    </r>
    <r>
      <rPr>
        <i/>
        <sz val="12"/>
        <color rgb="FF000000"/>
        <rFont val="Calibri"/>
        <family val="2"/>
        <scheme val="minor"/>
      </rPr>
      <t>Global Product Category Code</t>
    </r>
    <r>
      <rPr>
        <sz val="12"/>
        <color rgb="FF000000"/>
        <rFont val="Calibri"/>
        <family val="2"/>
        <scheme val="minor"/>
      </rPr>
      <t>).
    - The designation "not applicable" is specified for non-code GDM attributes.</t>
    </r>
  </si>
  <si>
    <t>Regulation providing the basis for the assurance of a high level of consumer protection in relation to food information. General principles, requirements and responsibilities governing food information, and in particular food labelling rules are established (e.g., EU regulation 1169/2011). These rules include the necessity to indicate allergens, the responsible food business operator, the name of the food, the displaying of the ingredients and additives used.</t>
  </si>
  <si>
    <t>Metro Cash &amp; Carry Romania SRL</t>
  </si>
  <si>
    <t>Qliktag Software (formally Zeebric LLC)</t>
  </si>
  <si>
    <t>Tyson</t>
  </si>
  <si>
    <t>David Hackbarth</t>
  </si>
  <si>
    <t>Di Wang</t>
  </si>
  <si>
    <t>Dilip Daswani</t>
  </si>
  <si>
    <t>Huang Xin</t>
  </si>
  <si>
    <t>Rafael Ortiz</t>
  </si>
  <si>
    <t>Saki Kozuki</t>
  </si>
  <si>
    <t>Tomas Tluchor</t>
  </si>
  <si>
    <t>2.11</t>
  </si>
  <si>
    <t>2.12</t>
  </si>
  <si>
    <t>Update ADB reference information to Release 2.6 and GDSN reference information to Release 3.1.29.</t>
  </si>
  <si>
    <t>Kellanova</t>
  </si>
  <si>
    <t>Jennifer Dorbin</t>
  </si>
  <si>
    <t>Jiayi Wang</t>
  </si>
  <si>
    <t>GS1 seeks to minimise barriers to the adoption of its standards and guidelines by making the intellectual property required to implement them available, to the greatest extent possible, on a royalty-free basis, or when necessary, under a RAND licence. Such royalty-free and RAND licences are provided pursuant to the GS1 IP Policy (available here: https://www.gs1.org/standards/ip), which governs the work of work group participants who contribute to drafting standards and guidelines, including this document. In addition to licences, the GS1 IP Policy provides various benefits and obligations that apply to all implementers of GS1 standards and guidelines, and all implementations of GS1 standards are subject to those terms.</t>
  </si>
  <si>
    <t>Nevertheless, please note the possibility that an implementation of one or more features of this standard or guideline may be the subject of a patent or other intellectual property right that is not covered by the licences granted pursuant to the IP Policy. In addition, the licences granted under the IP Policy do not include the IP rights or claims of third parties who were not participants in the corresponding standard development work group.</t>
  </si>
  <si>
    <t>Accordingly, GS1 recommends that any person or organisation developing an implementation of this standard or guideline should determine whether any patents or other intellectual property may encompass such implementation, and whether a licence under a patent or other IP right is needed. The implementer should determine the potential need for licensing in view of the details of the specific implementation being designed in consultation with that party's patent counsel.</t>
  </si>
  <si>
    <t>The official versions of all GS1 standards and guidelines are provided as PDF files on GS1's online reference directory (https://ref.gs1.org) (the "GS1 Reference"). Any other representations of standards or guidelines in any other format (e.g., web pages) are provided for convenience and descriptive purposes only, and in the event of a conflict, the GS1 Reference document shall govern.</t>
  </si>
  <si>
    <t>THIS DOCUMENT IS PROVIDED “AS IS” WITH NO WARRANTIES WHATSOEVER, EXPRESS OR IMPLIED, INCLUDING ANY WARRANTY OF MERCHANTABILITY, NONINFRINGEMENT, FITNESS FOR PARTICULAR PURPOSE, ACCURACY OR COMPLETENESS, OR ANY WARRANTY OTHERWISE ARISING OUT OF THIS DOCUMENT. GS1 disclaims all liability for any damages arising from any use or misuse of this document, whether special, indirect, consequential, or compensatory damages, and including liability for infringement of any intellectual property rights, relating to use of information in or reliance upon this document.</t>
  </si>
  <si>
    <t>GS1 makes no commitment to update the information contained herein, and retains the right to make changes to this document at any time, without notice. GS1® and the GS1 logo are registered trademarks of GS1 AISBL.</t>
  </si>
  <si>
    <t>2.13</t>
  </si>
  <si>
    <t>Update ADB reference information to Release 2.7.</t>
  </si>
  <si>
    <t>The maximum number of levels for a specific unit, not identified by a GTIN, that can exist in a stack without impacting the quality of the product. A value of 1 means that the item cannot be stacked.</t>
  </si>
  <si>
    <t>An understandable and useable description of a product using a combination of key elements such as Brand Name, Sub-Brand (if applicable), Functional Name, Variant (e.g. flavour, scent, colour etc.), and Net Content. The description should be unique and meaningful for buyers to manage the product through their businesses and to describe the product to their consumers. 
Examples:
• GS1 Brand Base Invisible Solid Deodorant AP Stick Spring Breeze 3.4 oz
• GS1 Brand Laundry Detergent Liquid Compact Regular Instant Stain Unscented 100 mL
• GS1 Brand Hair Colour Liquid Light to Medium Blonde 32 fl oz.</t>
  </si>
  <si>
    <t>The count of a specific item contained in a pallet not identified by a GTIN.</t>
  </si>
  <si>
    <t>Stacking Factor for Non-GTIN Pallet</t>
  </si>
  <si>
    <t>• A Non-GTIN pallet which contains 40 Cases of paper towels which cannot be stacked over 4 pallets high, Stacking Factor for Non-GTIN Pallet is equal to 4.
• A Non-GTIN pallet which contains 120 Cases of water which cannot be stacked over 6 pallets high, Stacking Factor for Non-GTIN Pallet is equal to 6.
• A Non-GTIN pallet which contains 6 individually boxed TV sets that cannot be stacked on top of each other, Stacking Factor for Non-GTIN Pallet is equal to 1.</t>
  </si>
  <si>
    <t>Used by the buyer to determine how to store and/or transport the product, not identified by a GTIN, without impacting the quality of the product.</t>
  </si>
  <si>
    <t>• A pallet which contains 40 Cases of paper towels which cannot be stacked over 4 pallets high, Stacking Factor is equal to 4.
• A pallet which contains 120 Cases of water which cannot be stacked over 6 pallets high, Stacking Factor is equal to 6.
• A pallet which contains 6 individually boxed TV sets that cannot be stacked on top of each other, Stacking Factor is equal to 1.</t>
  </si>
  <si>
    <t>Used by the buyer, in conjunction with the Stacking Factor Type Code, to determine how to store and/or transport the product without impacting the quality of the product.</t>
  </si>
  <si>
    <t>• A pallet of boxes configured with 12 boxes on layers 1 and 3, and 10 boxes on layers 2 and 4, Irregularly Configured Pallet Indicator is equal to True.
• A pallet of boxes configured with 12 boxes on all 4 layers, Irregularly Configured Pallet Indicator is equal to False.</t>
  </si>
  <si>
    <t>Number of Layers per Non-GTIN Pallet</t>
  </si>
  <si>
    <t>• A Non-GTIN pallet containing 4 layers of packages of paper towels, Number of Layers per Non-GTIN Pallet is equal to 4.
• A Non-GTIN pallet containing 6 layers of cases of shampoo, Number of Layers per Non-GTIN Pallet is equal to 6.
• A Non-GTIN pallet containing one layer of individually boxed TV sets, Number of Layers per Non-GTIN Pallet is equal to 1.</t>
  </si>
  <si>
    <t>Used by the seller to communicate to the buyer the number of layers in a logistic unit, such as a pallet, not identified by a GTIN. The buyer uses this information for automation of the picking and stacking process in the warehouse and/or transportation.</t>
  </si>
  <si>
    <t>Count of This Specific Item in a Non-GTIN Pallet</t>
  </si>
  <si>
    <t>• A Non-GTIN pallet with 50 cases of the same item, Count of This Specific Item in a Non-GTIN Pallet is equal to 50.
• An irregularly configured Non-GTIN pallet containing 8 items in layer 1, 7 items in layer 2, and 3 items in layer 3, Count of This Specific Item in a Non-GTIN Pallet is equal to 18.
• A Non-GTIN mixed pallet with 20 cases of one product and 30 cases of a different product, Count of This Specific Item in a Non-GTIN Pallet is equal to 50 on both case GTINs.</t>
  </si>
  <si>
    <t>Used by the seller to communicate to the buyer the number of items in a logistic unit, such as a pallet, not identified by a GTIN. The buyer uses this information for automation of the picking and stacking process in the warehouse and/or transportation.</t>
  </si>
  <si>
    <t>Number of Units per Layer in a Non-GTIN Pallet</t>
  </si>
  <si>
    <t>• A Non-GTIN pallet with 60 total items consisting of 5 layers of 12 items each, Number of Units per Layer in a Non-GTIN Pallet is equal to 12.
• A Non-GTIN pallet containing one layer consisting of 8 individually boxed TV sets, Number of Units per Layer in a Non-GTIN Pallet is equal to 8.</t>
  </si>
  <si>
    <t>Used by the seller to communicate to the buyer the number of units in a layer in a logistic unit, such as a pallet, not identified by a GTIN. The buyer uses this information for automation of the picking and stacking process in the warehouse and/or transportation.</t>
  </si>
  <si>
    <t>Georgette Suggs</t>
  </si>
  <si>
    <t>Sitation, LLC.</t>
  </si>
  <si>
    <t>Han Jie</t>
  </si>
  <si>
    <t>Iveta Hreusová</t>
  </si>
  <si>
    <t>Marjolein Christiaanse</t>
  </si>
  <si>
    <t>WR-24-357</t>
  </si>
  <si>
    <t>Update Conditional Mandatory Reason keywords for all product categories.</t>
  </si>
  <si>
    <t>Attribute Dependency</t>
  </si>
  <si>
    <t>The condition depends on the presence/absence or value of another attribute</t>
  </si>
  <si>
    <t>The attribute is applicable only if a digital asset is available</t>
  </si>
  <si>
    <t>The condition applies to products at specific levels of the packaging hierarchy</t>
  </si>
  <si>
    <t>On Label</t>
  </si>
  <si>
    <t>The condition applies if the specified information is printed on the package/label</t>
  </si>
  <si>
    <t>Product Classification</t>
  </si>
  <si>
    <t>The condition applies to products included in specific Global Product Category Codes (i.e., GPC bricks)</t>
  </si>
  <si>
    <t>Product Characteristics</t>
  </si>
  <si>
    <t>The condition is dependent on the user's knowledge of characteristics of the product that cannot be determined from other attributes in the data exchange</t>
  </si>
  <si>
    <t>Regulation</t>
  </si>
  <si>
    <t>The condition may be subject to one or more local regulations</t>
  </si>
  <si>
    <t>The condition applies if the supplier determines that it is important or required for their data exchange</t>
  </si>
  <si>
    <t>Target Market</t>
  </si>
  <si>
    <t>The condition may apply only to certain countries or areas within a Region</t>
  </si>
  <si>
    <t>Trading Partner Agreement</t>
  </si>
  <si>
    <t>Exchange of the attribute may be required based on agreement between trading partners</t>
  </si>
  <si>
    <t>Variety Pack</t>
  </si>
  <si>
    <t>The condition applies to variety pack products</t>
  </si>
  <si>
    <t>This keyword has been replaced with "Target Market"</t>
  </si>
  <si>
    <t>This keyword has been removed/replaced, as the new keywords provide more specific information about how the condition relates to a product</t>
  </si>
  <si>
    <r>
      <rPr>
        <strike/>
        <sz val="10"/>
        <rFont val="Arial"/>
        <family val="2"/>
      </rPr>
      <t xml:space="preserve">Local </t>
    </r>
    <r>
      <rPr>
        <sz val="10"/>
        <rFont val="Arial"/>
        <family val="2"/>
      </rPr>
      <t>Regulation</t>
    </r>
  </si>
  <si>
    <t>On Label,
Product Characteristics</t>
  </si>
  <si>
    <t>Product Classification,
Trading Partner Agreement</t>
  </si>
  <si>
    <t>Attribute Dependency,
Product Classification</t>
  </si>
  <si>
    <t>On Label,
Product Classification</t>
  </si>
  <si>
    <t>Attribute Dependency,
On Label,
Trading Partner Agreement</t>
  </si>
  <si>
    <t>Change Detailed Conditional Reason to "This attribute is MANDATORY if the data recipient is needed for distribution of information."
Conditional Mandatory Reason: add Supplier; remove Solution</t>
  </si>
  <si>
    <t>Conditional Mandatory Reason: add Trading Partner Agreement</t>
  </si>
  <si>
    <t>Conditional Mandatory Reason: add Attribute Dependency; remove Supplier</t>
  </si>
  <si>
    <t>Conditional Mandatory Reason: add Attribute Dependency; remove Product</t>
  </si>
  <si>
    <t>Conditional Mandatory Reason: add Product Characteristics; remove Product</t>
  </si>
  <si>
    <t>Conditional Mandatory Reason: add Attribute Dependency, On Label, Regulation; remove Supplier</t>
  </si>
  <si>
    <t>Conditional Mandatory Reason: add Regulation, Trading Partner Agreement</t>
  </si>
  <si>
    <t>Conditional Mandatory Reason: add Attribute Dependency, Variety Pack</t>
  </si>
  <si>
    <t>Conditional Mandatory Reason: add On Label; remove Product</t>
  </si>
  <si>
    <t>Update the Detailed Conditional Reason to: "If the alcohol percentage is stated on the label, then this attribute is MANDATORY."
Conditional Mandatory Reason: add On Label; remove Product</t>
  </si>
  <si>
    <t>Conditional Mandatory Reason: add Supplier; remove Product</t>
  </si>
  <si>
    <t>Conditional Mandatory Reason: add On Label, Product Characteristics; remove Product</t>
  </si>
  <si>
    <t>Conditional Mandatory Reason: add Product Characteristics, Attribute Dependency; remove Product</t>
  </si>
  <si>
    <t>Conditional Mandatory Reason: add Product Characteristics, Regulation; remove Product</t>
  </si>
  <si>
    <t>Conditional Mandatory Reason: add Product Characteristics; remove Timings</t>
  </si>
  <si>
    <t>Change Mandatory/Condtional Mandatory to "Mandatory" and remove conditional information</t>
  </si>
  <si>
    <t>Update Detailed Conditional Reason to indicate attribute is Mandatory if seller has agreed to/wants to communicate that the product is suitable for a particular diet.
Conditional Mandatory Reason: add Supplier, Trading Partner Agreement; remove Product</t>
  </si>
  <si>
    <t>Conditional Mandatory Reason: add Regulation, Target Market; remove Product</t>
  </si>
  <si>
    <t>WR-21-334;
WR-24-357</t>
  </si>
  <si>
    <t>Update Associated Code List Name in GDM;
Conditional Mandatory Reason: add Attribute Dependency, Target Market; remove Geography</t>
  </si>
  <si>
    <t>Conditional Mandatory Reason: add Attribute Dependency, On Label; remove Product</t>
  </si>
  <si>
    <t>Change the Detailed Conditional Reason to read "If the precision of servings per product is declared on the label, then the attribute is MANDATORY."
Conditional Mandatory Reason: add On Label; remove Product</t>
  </si>
  <si>
    <t>Update Detailed Conditional Reason to indicate attribute is optional if serving suggestion is provided on label with only with an image.
Conditional Mandatory Reason: add On Label; remove Product</t>
  </si>
  <si>
    <t>Remove the NoAm Region from all applicable product categories.
Conditional Mandatory Reason: add On Label, Product Characteristics; remove Product</t>
  </si>
  <si>
    <t>Remove the NoAm Region from all applicable product categories.
Conditional Mandatory Reason: add On Label; remove Product</t>
  </si>
  <si>
    <t>Remove the NoAm Region from all applicable product categories.
Conditional Mandatory Reason: add Attribute Dependency</t>
  </si>
  <si>
    <t>Change status from Mandatory to Conditional Mandatory and add Conditional Mandatory Reason "Hierarchy" and Detailed Conditional Reason "If Consumer Unit Indicator is 'true' then this attribute is MANDATORY."
Conditional Mandatory Reason: add Attribute Dependency</t>
  </si>
  <si>
    <t>Conditional Mandatory Reason: add On Label; remove Geography, Product</t>
  </si>
  <si>
    <t>WR-21-247;
WR-21-379;
WR-24-068;
WR-24-357</t>
  </si>
  <si>
    <t>2.1; 2.3; 2.10; 2.13</t>
  </si>
  <si>
    <t xml:space="preserve">Remove the NoAm Region from all applicable product categories.;
Add to Conditional Mandatory Reason "Hierarchy" and to Detailed Conditional Reason "and Consumer Unit Indicator is 'true'".;
Replace "Fruits &amp; Vegetables" with "Product" in the Conditional Mandatory Reason.
Conditional Mandatory Reason: add Attribute Dependency, Product Classification; remove Product
</t>
  </si>
  <si>
    <t>WR-21-247;
WR-24-068;
WR-24-357</t>
  </si>
  <si>
    <t>2.1; 2.10; 2.13</t>
  </si>
  <si>
    <t>Remove the NoAm Region from all applicable product categories.;
Replace "Fruits &amp; Vegetables" with "Product" in the Conditional Mandatory Reason.
Conditional Mandatory Reason: add Attribute Dependency, Product Classification; remove Product</t>
  </si>
  <si>
    <t>Conditional Mandatory Reason: add Product Characteristics, Supplier; remove Product</t>
  </si>
  <si>
    <t>Conditional Mandatory Reason: remove "Local" from "Local Regulation"</t>
  </si>
  <si>
    <t>Remove the NoAm Region from all applicable product categories.
Conditional Mandatory Reason: add Product Characteristics; remove Product</t>
  </si>
  <si>
    <t>Conditional Mandatory Reason: add Product Characteristics; remove Product, Tobacco</t>
  </si>
  <si>
    <t>Conditional Mandatory Reason: add Attribute Dependency, Product Characteristics, Regulation; remove Geography, Product</t>
  </si>
  <si>
    <t>Conditional Mandatory Reason: add Attribute Dependency, Product Characteristics, Regulation; remove Geography</t>
  </si>
  <si>
    <t>Conditional Mandatory Reason: add Attribute Dependency, On Label; remove Geography, Product</t>
  </si>
  <si>
    <t>Add to Conditional Mandatory Reason "Hierarchy" and to Detailed Conditional Reason "and Consumer Unit Indicator is 'true'".
Conditional Mandatory Reason: add Attribute Dependency; remove Product</t>
  </si>
  <si>
    <t>Conditional Mandatory Reason: add Product Characteristics</t>
  </si>
  <si>
    <t>Conditional Mandatory Reason: add Attribute Dependency</t>
  </si>
  <si>
    <t>Conditional Mandatory Reason: add Attribute Dependency, Hierarchy</t>
  </si>
  <si>
    <t>Conditional Mandatory Reason: add Regulation; remove Product</t>
  </si>
  <si>
    <t>Conditional Mandatory Reason: add Product Characteristics, On Label; remove Product</t>
  </si>
  <si>
    <t>Add to Conditional Mandatory Reason "Hierarchy" and to Detailed Conditional Reason "and Consumer Unit Indicator is 'true'", and make conditions identical across Food, Pet Food and Alcoholic Beverages categories.
Conditional Mandatory Reason: add Attribute Dependency, Regulation; remove Geography, Product</t>
  </si>
  <si>
    <t>Replace "Fruits &amp; Vegetables" with "Product" in the Conditional Mandatory Reason.
Conditional Mandatory Reason: add Product Classification, Trading Partner Agreement; remove Product</t>
  </si>
  <si>
    <t>WR-21-293;
WR-24-068;
WR-24-357</t>
  </si>
  <si>
    <t>2.2; 2.10; 2.13</t>
  </si>
  <si>
    <t>1.2; 2.13</t>
  </si>
  <si>
    <t>WR-20-227;
WR-24-357</t>
  </si>
  <si>
    <t>For product categories Food and Alcoholic Beverages, change the Conditional Mandatory Reason from ‘Geography’ to ‘Product' and add ‘if handling instructions are applicable to the product’ in the Detailed Conditional Reason.
Conditional Mandatory Reason: add Product Characteristics; remove Product</t>
  </si>
  <si>
    <t>WR-21-247;
WR-24-357</t>
  </si>
  <si>
    <t>2.1; 2.13</t>
  </si>
  <si>
    <t>Remove the NoAm Region from all applicable product categories.
Condtional Mandatory Reason: add Attribute Dependency</t>
  </si>
  <si>
    <t>Condtional Mandatory Reason: add Product Characteristics; remove Product</t>
  </si>
  <si>
    <t>WR 20-156;
WR-24-357</t>
  </si>
  <si>
    <t>In all models, remove "In the European region this is used only for Fruits &amp; Vegetables". In non-Food models add EU and change to Global layer; In all models change Global Core to "YES".
Conditional Mandatory Reason: add Attribute Dependency; remove Product</t>
  </si>
  <si>
    <t>1.1; 2.13</t>
  </si>
  <si>
    <t>Condtional Mandatory Reason: add Attribute Dependency</t>
  </si>
  <si>
    <t>WR-20-156;
WR-24-357</t>
  </si>
  <si>
    <t>In all except Food, remove "In the European region this is used only for Fruits &amp; Vegetables".
Conditional Mandatory Reason: add Attribute Dependency, Product Classification, Target Market; remove Product</t>
  </si>
  <si>
    <r>
      <t>Remove EU from all models except Food; Change models other than Food to Regional; Change</t>
    </r>
    <r>
      <rPr>
        <b/>
        <sz val="9"/>
        <rFont val="Arial"/>
        <family val="2"/>
      </rPr>
      <t xml:space="preserve"> Global Core</t>
    </r>
    <r>
      <rPr>
        <sz val="9"/>
        <rFont val="Arial"/>
        <family val="2"/>
      </rPr>
      <t xml:space="preserve"> to "NO"
In Food, add "In the European region this is used only for Fruits &amp; Vegetables".
Conditional Mandatory Reason: add Attribute Dependency, Product Classification, Target Market</t>
    </r>
  </si>
  <si>
    <t>Condtional Mandatory Reason: add Trading Partner Agreement; remove Product</t>
  </si>
  <si>
    <t>Condtional Mandatory Reason: add On Label; remove Product</t>
  </si>
  <si>
    <t>Remove the NoAm Region from all applicable product categories.
Condtional Mandatory Reason: add Product Characteristics; remove Product</t>
  </si>
  <si>
    <t>Remove the NoAm Region from all applicable product categories.
Condtional Mandatory Reason: add On Label; remove Product</t>
  </si>
  <si>
    <t>WR-23-299;
WR-24-357</t>
  </si>
  <si>
    <t>2.8; 2.13</t>
  </si>
  <si>
    <t>Change BMS ID from 3800 to 7218, and update ADB Business Example information.
Conditional Mandatory Reason: add Attribute Dependency, Product Classification; remove Product</t>
  </si>
  <si>
    <t>Conditional Mandatory Reason: add Attribute Dependency, Product Characteristics; remove Product</t>
  </si>
  <si>
    <t>Add to Detailed Conditional Reason "and Variable Measure Indicator is 'true'".
Conditional Mandatory Reason: add Attribute Dependency, Product Characteristics; remove Product</t>
  </si>
  <si>
    <t>2.3; 2.13</t>
  </si>
  <si>
    <t>WR-21-385;
WR-24-357</t>
  </si>
  <si>
    <t>Conditional Mandatory Reason: add On Label, Product Classification; remove Product</t>
  </si>
  <si>
    <t>New attribute replaces deprecated attribute Element Claim Code (1709).
Conditional Mandatory Reason: add On Label, Trading Partner Agreement; remove Product</t>
  </si>
  <si>
    <t>2.6; 2.13</t>
  </si>
  <si>
    <t>WR-23-085;
WR-24-357</t>
  </si>
  <si>
    <t>New attribute replaces deprecated attribute Claim Type Code (1710).
Conditional Mandatory Reason: add Attribute Dependency, On Label, Trading Partner Agreement; remove Product</t>
  </si>
  <si>
    <t>New attribute replaces deprecated attribute Nutritional/Health Claim Description (1682).
Conditional Mandatory Reason: add On Label; remove Product</t>
  </si>
  <si>
    <t>WR-20-399;
WR-24-357</t>
  </si>
  <si>
    <t>1.3; 2.13</t>
  </si>
  <si>
    <t>WR-22-048;
WR-24-357</t>
  </si>
  <si>
    <t>2.4; 2.13</t>
  </si>
  <si>
    <t>WR-22-153;
WR-24-357</t>
  </si>
  <si>
    <t>2.0.1; 2.13</t>
  </si>
  <si>
    <t>WR-20-189;
WR-24-357</t>
  </si>
  <si>
    <t>WR-21-430;
WR-24-357</t>
  </si>
  <si>
    <t>WR-21-378;
WR-24-357</t>
  </si>
  <si>
    <t>WR-21-381;
WR-24-357</t>
  </si>
  <si>
    <t>WR-21-383;
WR-24-357</t>
  </si>
  <si>
    <t>2.2; 2.13</t>
  </si>
  <si>
    <t>WR-24-068;
WR-24-357</t>
  </si>
  <si>
    <t>2.10; 2.13</t>
  </si>
  <si>
    <t>Remove the NoAm Region from all applicable product categories.
Conditional Mandatory Reason: add On Label; remove Product.</t>
  </si>
  <si>
    <t>WR-21-182;
WR-24-357</t>
  </si>
  <si>
    <t>2; 2.13</t>
  </si>
  <si>
    <t>Update Detailed Conditional Reason to "If the product requires a specific battery technology type to operate or the batteries are included with or built into the product, this attribute is MANDATORY."
Conditional Mandatory Reason: add Product Characteristics, Attribute Dependency; remove Product.</t>
  </si>
  <si>
    <t>WR-21-182;
WR-21-247;
WR-24-357</t>
  </si>
  <si>
    <t>Update Detailed Conditional Reason to "If the product requires batteries to operate and the batteries are included with or built into the product, this attribute is MANDATORY.";
Remove the NoAmRegion from all applicable product categories.
Conditional Mandatory Reason: add Attribute Dependency; remove Product.</t>
  </si>
  <si>
    <t>2; 2.1; 2.13</t>
  </si>
  <si>
    <r>
      <t xml:space="preserve">Add the statement to the Detailed Conditional Reason: "If the feeding instructions cannot be described via the structured attributes, then the information shall be conveyed as a statement in </t>
    </r>
    <r>
      <rPr>
        <i/>
        <sz val="9"/>
        <color theme="1"/>
        <rFont val="Arial"/>
        <family val="2"/>
      </rPr>
      <t>Feeding Instructions</t>
    </r>
    <r>
      <rPr>
        <sz val="9"/>
        <color theme="1"/>
        <rFont val="Arial"/>
        <family val="2"/>
      </rPr>
      <t xml:space="preserve"> (BMS ID 5913). Optionally, an image may be included in the Product Image URL (BMS ID 3000)." 
Conditional Mandatory Reason: add On Label, Product Characteristics; remove Product</t>
    </r>
  </si>
  <si>
    <t>WR-21-198;
WR-24-357</t>
  </si>
  <si>
    <t>WR-21-382;
WR-24-357</t>
  </si>
  <si>
    <r>
      <t xml:space="preserve">Remove the AUNZ region from attribute </t>
    </r>
    <r>
      <rPr>
        <i/>
        <sz val="9"/>
        <rFont val="Arial"/>
        <family val="2"/>
      </rPr>
      <t>Alternative Colour Description</t>
    </r>
    <r>
      <rPr>
        <sz val="9"/>
        <rFont val="Arial"/>
        <family val="2"/>
      </rPr>
      <t xml:space="preserve"> (BMS ID 3552) in the Food category, and change its layer from Global to Regional for NoAm and EU.</t>
    </r>
    <r>
      <rPr>
        <sz val="9"/>
        <color theme="1"/>
        <rFont val="Arial"/>
        <family val="2"/>
      </rPr>
      <t>;
Replace "Fruits &amp; Vegetables" with "Product" in the Conditional Mandatory Reason.
Conditional Mandatory Reason: add Product Classification, Trading Partner Agreement; remove Product</t>
    </r>
  </si>
  <si>
    <r>
      <t xml:space="preserve">Add "AUNZ" in the "AUNZ region" column for  attribute </t>
    </r>
    <r>
      <rPr>
        <i/>
        <sz val="9"/>
        <color theme="1"/>
        <rFont val="Arial"/>
        <family val="2"/>
      </rPr>
      <t>First Order Date/Time</t>
    </r>
    <r>
      <rPr>
        <sz val="9"/>
        <color theme="1"/>
        <rFont val="Arial"/>
        <family val="2"/>
      </rPr>
      <t xml:space="preserve"> in Alcoholic Beverages.
Change Mandatory/Condtional Mandatory to "Mandatory" and remove conditional information</t>
    </r>
  </si>
  <si>
    <t>WR-22-034;
WR-24-357</t>
  </si>
  <si>
    <t>WR-22-039;
WR-24-357</t>
  </si>
  <si>
    <r>
      <t xml:space="preserve">Add "EU" in the "EU region" column for  attribute </t>
    </r>
    <r>
      <rPr>
        <i/>
        <sz val="9"/>
        <color theme="1"/>
        <rFont val="Arial"/>
        <family val="2"/>
      </rPr>
      <t xml:space="preserve">Package Feature Code </t>
    </r>
    <r>
      <rPr>
        <sz val="9"/>
        <color theme="1"/>
        <rFont val="Arial"/>
        <family val="2"/>
      </rPr>
      <t>in Alcoholic Beverages.
Conditional Mandatory Reason: add Product Characteristics, Supplier; remove Product</t>
    </r>
  </si>
  <si>
    <t>Update ADB reference information to Release 2.8 and GDSN reference information to Release 3.1.31.</t>
  </si>
  <si>
    <t>The depth of the unit load, as measured according to the GS1 Package and Product Measurement Standard, including the shipping platform unless it is excluded according to the platformTypeCode chosen.</t>
  </si>
  <si>
    <t>The height of the unit load, as measured according to the GS1 Package and Product Measurement Standard, including the shipping platform unless it is excluded according to the platformTypeCode chosen.</t>
  </si>
  <si>
    <t>The width of the unit load, as measured according to the GS1 Package and Product Measurement Standard, including the shipping platform unless it is excluded according to the platformTypeCode chosen.</t>
  </si>
  <si>
    <t>The depth of the trade item, as measured according to the GS1 Package and Product Measurement Standard. If the trade item is a unit load, include the shipping platform unless it is excluded according to the platformTypeCode chosen.</t>
  </si>
  <si>
    <t>The height of the trade item, as measured according to the GS1 Package and Product Measurement Standard. If the trade item is a unit load, include the shipping platform unless it is excluded according to the platformTypeCode chosen.</t>
  </si>
  <si>
    <t>The width of the trade item, as measured according to the GS1 Package and Product Measurement Standard. If the trade item is a unit load, include the shipping platform unless it is excluded according to the platformTypeCode chosen.</t>
  </si>
  <si>
    <t>The code that specifies an element, such as a food ingredient, chemical compound or sustainability factor, that is subject to the claim type specified by the 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</si>
  <si>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</si>
  <si>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</si>
  <si>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
•  A bottle of non-alcoholic beer:
      -  Claim Type Code = NON_ALCOHOLIC
      -  Claim Element Code is not populated
•  A package of fish:
      -  Claim Type Code = PREVIOUSLY_FROZEN
      -  Claim Element Code is not populated</t>
  </si>
  <si>
    <t>Byrd Health GmbH</t>
  </si>
  <si>
    <t>Haris Poturkovic</t>
  </si>
  <si>
    <t>Quentin Regan</t>
  </si>
  <si>
    <t>Personal Products Inc. (former Kenvue)</t>
  </si>
  <si>
    <t>Steven Nelson</t>
  </si>
  <si>
    <t>2.14</t>
  </si>
  <si>
    <t>Attribute Dependency,
On Label,
Regulation</t>
  </si>
  <si>
    <t>Product Characteristics,
Regulation</t>
  </si>
  <si>
    <t>Supplier,
Trading Partner Agreement</t>
  </si>
  <si>
    <t>Regulation,
Target Market</t>
  </si>
  <si>
    <t>Attribute Dependency,
Target Market</t>
  </si>
  <si>
    <t>On Label,
Regulation,
Target Market</t>
  </si>
  <si>
    <t>Attribute Dependency,
On Label</t>
  </si>
  <si>
    <t>Product Characteristics,
Supplier</t>
  </si>
  <si>
    <t>Attribute Dependency,
Product Characteristics,
Regulation</t>
  </si>
  <si>
    <t>Attribute Dependency,
Hierarchy,
Regulation</t>
  </si>
  <si>
    <t>Attribute Dependency,
Product Characteristics</t>
  </si>
  <si>
    <t>On Label,
Trading Partner Agreement</t>
  </si>
  <si>
    <t>2.15</t>
  </si>
  <si>
    <t>Update ADB reference information to Release 2.9 and GDSN reference information to Release 3.1.32.</t>
  </si>
  <si>
    <t>Coca-Cola European Partners</t>
  </si>
  <si>
    <t>Christina Wilms Nielsen</t>
  </si>
  <si>
    <t>Gena Morgan</t>
  </si>
  <si>
    <t>Laurent Braud</t>
  </si>
  <si>
    <t>Xiaoyu Xu</t>
  </si>
  <si>
    <t>Xie Yi</t>
  </si>
  <si>
    <t>Supplier,
Regulation,
Trading Partner Agreement</t>
  </si>
  <si>
    <t>Attribute Dependency,
Hierarchy,
Variety Pack</t>
  </si>
  <si>
    <t>Attribute Dependency,
Hierarchy</t>
  </si>
  <si>
    <r>
      <rPr>
        <strike/>
        <sz val="10"/>
        <rFont val="Arial"/>
        <family val="2"/>
      </rPr>
      <t xml:space="preserve">
</t>
    </r>
    <r>
      <rPr>
        <sz val="10"/>
        <rFont val="Arial"/>
        <family val="2"/>
      </rPr>
      <t>On Label</t>
    </r>
  </si>
  <si>
    <t>Attribute Dependency,
Hierarchy,
Product Classification</t>
  </si>
  <si>
    <t>File,
Product Characteristics</t>
  </si>
  <si>
    <t>Attribute Dependency,
File</t>
  </si>
  <si>
    <t>Attribute Dependency,
File,
Hierarchy</t>
  </si>
  <si>
    <t>Hierarchy,
Product Characteristics</t>
  </si>
  <si>
    <t>Hierarchy, Product Characteristics</t>
  </si>
  <si>
    <t>Attribute Dependency,
Hierarchy,
Product Classification,
Target Market</t>
  </si>
  <si>
    <t>The code representing a symbol or marking on the product and/or product package defined by a third party. This does not include regulatory markings.</t>
  </si>
  <si>
    <t>The amount of fruit and/or vegetable juice contained in the product, expressed as a percentage of the total volume.</t>
  </si>
  <si>
    <t>Percent of Fruit and/or Vegetable Juice</t>
  </si>
  <si>
    <t>• For a bottle of fruit juice showing the product contains 100% juice on the package:
Percent of Fruit and/or Vegetable Juice = 100
• For a frozen novelty bar showing the product contains 65% juice on the package:
Percent of Fruit and/or Vegetable Juice = 65
• For a container of mixed organic carrot and apple juices showing the product contains 83% juice on the package:
Percent of Fruit and/or Vegetable Juice = 83</t>
  </si>
  <si>
    <t>AgriFood Chain Consultancy</t>
  </si>
  <si>
    <t>EQUADIS SA</t>
  </si>
  <si>
    <t xml:space="preserve">	亭杰 	申</t>
  </si>
  <si>
    <t>Claudilena Murro da Conceição de Oliveira</t>
  </si>
  <si>
    <t>Elio Hbeich</t>
  </si>
  <si>
    <t>Shuai Zhang</t>
  </si>
  <si>
    <t>Sue Schmid</t>
  </si>
  <si>
    <t>Timothée Messialle</t>
  </si>
  <si>
    <t>2.16</t>
  </si>
  <si>
    <t>©2026 GS1 AISBL</t>
  </si>
  <si>
    <t>2.17</t>
  </si>
  <si>
    <t>Update ADB reference information to Release 2.12 and GDSN reference information to Release 3.1.36.</t>
  </si>
  <si>
    <r>
      <t xml:space="preserve">Replace attribute </t>
    </r>
    <r>
      <rPr>
        <i/>
        <sz val="11"/>
        <rFont val="Calibri"/>
        <family val="2"/>
        <scheme val="minor"/>
      </rPr>
      <t>growingMethodCode</t>
    </r>
    <r>
      <rPr>
        <sz val="11"/>
        <rFont val="Calibri"/>
        <family val="2"/>
        <scheme val="minor"/>
      </rPr>
      <t xml:space="preserve"> (BMS ID 1259), which was deleted in GDSN Release 3.1.35, with </t>
    </r>
    <r>
      <rPr>
        <i/>
        <sz val="11"/>
        <rFont val="Calibri"/>
        <family val="2"/>
        <scheme val="minor"/>
      </rPr>
      <t>growingMethodCode</t>
    </r>
    <r>
      <rPr>
        <sz val="11"/>
        <rFont val="Calibri"/>
        <family val="2"/>
        <scheme val="minor"/>
      </rPr>
      <t xml:space="preserve"> (BMS ID 8755).
In the </t>
    </r>
    <r>
      <rPr>
        <b/>
        <sz val="11"/>
        <rFont val="Calibri"/>
        <family val="2"/>
        <scheme val="minor"/>
      </rPr>
      <t>Technical Attributes Reference</t>
    </r>
    <r>
      <rPr>
        <sz val="11"/>
        <rFont val="Calibri"/>
        <family val="2"/>
        <scheme val="minor"/>
      </rPr>
      <t xml:space="preserve"> tab, replace information for attributes </t>
    </r>
    <r>
      <rPr>
        <i/>
        <sz val="11"/>
        <rFont val="Calibri"/>
        <family val="2"/>
        <scheme val="minor"/>
      </rPr>
      <t>growingMethodCode</t>
    </r>
    <r>
      <rPr>
        <sz val="11"/>
        <rFont val="Calibri"/>
        <family val="2"/>
        <scheme val="minor"/>
      </rPr>
      <t xml:space="preserve"> (1259) and </t>
    </r>
    <r>
      <rPr>
        <i/>
        <sz val="11"/>
        <rFont val="Calibri"/>
        <family val="2"/>
        <scheme val="minor"/>
      </rPr>
      <t>growingMethodCode/@codeListAgencyName</t>
    </r>
    <r>
      <rPr>
        <sz val="11"/>
        <rFont val="Calibri"/>
        <family val="2"/>
        <scheme val="minor"/>
      </rPr>
      <t xml:space="preserve"> (BMS ID 5588) with </t>
    </r>
    <r>
      <rPr>
        <i/>
        <sz val="11"/>
        <rFont val="Calibri"/>
        <family val="2"/>
        <scheme val="minor"/>
      </rPr>
      <t>growingMethodCode</t>
    </r>
    <r>
      <rPr>
        <sz val="11"/>
        <rFont val="Calibri"/>
        <family val="2"/>
        <scheme val="minor"/>
      </rPr>
      <t xml:space="preserve"> (8755) and </t>
    </r>
    <r>
      <rPr>
        <i/>
        <sz val="11"/>
        <rFont val="Calibri"/>
        <family val="2"/>
        <scheme val="minor"/>
      </rPr>
      <t xml:space="preserve">growingMethodCode/@codeListAgencyName </t>
    </r>
    <r>
      <rPr>
        <sz val="11"/>
        <rFont val="Calibri"/>
        <family val="2"/>
        <scheme val="minor"/>
      </rPr>
      <t>(BMS ID 8756), respectively.</t>
    </r>
  </si>
  <si>
    <t>1259
Technical attribute: 5588</t>
  </si>
  <si>
    <t>Update Detailed Conditional Reason for juiceContentPercentage (BMS ID 1270) from "If the product contains fruit juice, this attribute is MANDATORY" to "If the product contains fruit and/or vegetable juice, this attribute is MANDATORY".</t>
  </si>
  <si>
    <t>2.6.1;
2.17</t>
  </si>
  <si>
    <t>2.13;
2.17</t>
  </si>
  <si>
    <t>WR-22-177;
WR-25-276</t>
  </si>
  <si>
    <r>
      <t xml:space="preserve">If the product contains fruit </t>
    </r>
    <r>
      <rPr>
        <sz val="10"/>
        <color rgb="FFFF0000"/>
        <rFont val="Arial"/>
        <family val="2"/>
      </rPr>
      <t xml:space="preserve">and/or vegetable </t>
    </r>
    <r>
      <rPr>
        <sz val="10"/>
        <rFont val="Arial"/>
        <family val="2"/>
      </rPr>
      <t>juice, this attribute is MANDATORY.</t>
    </r>
  </si>
  <si>
    <t>Conditional Mandatory Reason: add Product Characteristics; remove Product;
Update Detailed Conditional Reason to indicate if product contains fruit and/or vegetable juice</t>
  </si>
  <si>
    <t>Add Market Stage Indicator information;
Update Detailed Conditional Reason to indicate if product contains fruit and/or vegetable juice</t>
  </si>
  <si>
    <t>For eggs from chickens able to move about inside a barn without being confined to cages.
• Growing Method Code = CAGE_FREE
For eggs from chickens able to access an outdoor area.
• Growing Method Code = FREE_RANGE
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 70
• Growing Method Code = UNSPECIFIED
    - Percentage of Growing Method = 30
For flowers grown in coconut husk chips.
• Growing Method Code = COCONUT_HUSK
For tomatoes grown using natural sunlight.
• Growing Method Code = SUNLIGHT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</si>
  <si>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</si>
  <si>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farmingAndProcessingInformationModule/tradeItemFarmingAndProcessing/growingMethodInformation/growingMethodCode</t>
  </si>
  <si>
    <r>
      <t xml:space="preserve">Used by the buyer to communicate to the consumer the growing method of the product. Used by the buyer in assortment planning.
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It may be used in conjunction with </t>
    </r>
    <r>
      <rPr>
        <i/>
        <sz val="10"/>
        <color rgb="FFFF0000"/>
        <rFont val="Arial"/>
        <family val="2"/>
      </rPr>
      <t>Percentage of Growing Method</t>
    </r>
    <r>
      <rPr>
        <sz val="10"/>
        <color rgb="FFFF0000"/>
        <rFont val="Arial"/>
        <family val="2"/>
      </rPr>
      <t xml:space="preserve"> to indicate what percentage of the product or of a specific ingredient in a product is produced according to a specified Growing Code method.
Not used for fish and seafood in EU, rather please reference </t>
    </r>
    <r>
      <rPr>
        <i/>
        <sz val="10"/>
        <color rgb="FFFF0000"/>
        <rFont val="Arial"/>
        <family val="2"/>
      </rPr>
      <t>Fish Production Method Code.</t>
    </r>
  </si>
  <si>
    <t>WR-25-304</t>
  </si>
  <si>
    <t>WR-25-276</t>
  </si>
  <si>
    <r>
      <t xml:space="preserve">Update ADB reference information to Release 2.11 and GDSN reference information to Release 3.1.35.
</t>
    </r>
    <r>
      <rPr>
        <b/>
        <sz val="11"/>
        <rFont val="Calibri"/>
        <family val="2"/>
        <scheme val="minor"/>
      </rPr>
      <t xml:space="preserve">NOTE: </t>
    </r>
    <r>
      <rPr>
        <sz val="11"/>
        <rFont val="Calibri"/>
        <family val="2"/>
        <scheme val="minor"/>
      </rPr>
      <t>attribute growingMethodCode (BMS ID 1259) has been deleted in GDSN Release 3.1.35 and replaced with growingMethodCode (BMS ID 8755). This change will be reflected in GDM release 2.17.</t>
    </r>
  </si>
  <si>
    <r>
      <rPr>
        <b/>
        <strike/>
        <sz val="10"/>
        <color rgb="FFFF0000"/>
        <rFont val="Arial"/>
        <family val="2"/>
      </rPr>
      <t xml:space="preserve">Note: This attribute is being deprecated in a future release. Use growingMethodCode in GrowingMethodInformation class in the same module. </t>
    </r>
    <r>
      <rPr>
        <strike/>
        <sz val="10"/>
        <color rgb="FFFF0000"/>
        <rFont val="Arial"/>
        <family val="2"/>
      </rPr>
      <t xml:space="preserve"> The code indicating how the product has been grown, cultivated, reared and/or raised.</t>
    </r>
  </si>
  <si>
    <t>Delete</t>
  </si>
  <si>
    <t>Delete growingMethodCode (BMS ID 1259), which was deleted in GDSN release 3.1.35 and replaced by growingMethodCode (BMS ID 8755).</t>
  </si>
  <si>
    <t>Add growingMethodCode (BMS ID 8755) to replace growingMethodCode (BMS ID 1259), which was deleted in GDSN release 3.1.35.</t>
  </si>
  <si>
    <r>
      <rPr>
        <b/>
        <strike/>
        <sz val="10"/>
        <color rgb="FFFF0000"/>
        <rFont val="Arial"/>
        <family val="2"/>
      </rPr>
      <t xml:space="preserve">Note: This attribute is being deprecated in a future release. Use growingMethodCode in GrowingMethodInformation class in the same module.  </t>
    </r>
    <r>
      <rPr>
        <strike/>
        <sz val="10"/>
        <color rgb="FFFF0000"/>
        <rFont val="Arial"/>
        <family val="2"/>
      </rPr>
      <t>The code indicating how the product has been grown, cultivated, reared and/or raised.</t>
    </r>
  </si>
  <si>
    <t>Delete growingMethodCode/@codeListAgencyName (BMS ID 5588), which was deleted in GDSN release 3.1.35 and replaced by growingMethodCode/@codeListAgencyName (BMS ID 8756).</t>
  </si>
  <si>
    <t>Add growingMethodCode/@codeListAgencyName (BMS ID 8756) to replace growingMethodCode/@codeListAgencyName (BMS ID 5588), which was deleted in GDSN release 3.1.35.</t>
  </si>
  <si>
    <t>farmingAndProcessingInformationModule/tradeItemFarmingAndProcessing/growingMethodInformation/growingMethodCode/@codeListAgencyName</t>
  </si>
  <si>
    <t>James Hastie</t>
  </si>
  <si>
    <t>Kenneth Valentin Jorgensen</t>
  </si>
  <si>
    <t>Randie Stone</t>
  </si>
  <si>
    <t>Reyhan Unsalan</t>
  </si>
  <si>
    <t>Wladislaw Chudinovskykh</t>
  </si>
  <si>
    <t>Yuchen Ran</t>
  </si>
  <si>
    <t>Bo Zhou</t>
  </si>
  <si>
    <t>Release 2.18, August 2026</t>
  </si>
  <si>
    <t>Holly Solomon</t>
  </si>
  <si>
    <t>Lara Jansen</t>
  </si>
  <si>
    <t>Mathieu Halbert</t>
  </si>
  <si>
    <t>ITM ALIMENTAIRE INTERNATIONAL</t>
  </si>
  <si>
    <t>meiLing Gao</t>
  </si>
  <si>
    <t>Update ADB reference information to Release 2.13 and GDSN reference information to Release 3.1.37.</t>
  </si>
  <si>
    <t>GDM Release 2.18 contains reference material from ADB Release 2.13 and GDSN Release 3.1.37.</t>
  </si>
  <si>
    <t>Percent of Milk Fat in Dairy</t>
  </si>
  <si>
    <t>• For a container of full-cream (whole) milk where "At least 3.5%" is indicated on the product package: 
  - Percent of Milk Fat in Dairy = 3.5
  - Percent of Milk Fat in Dairy Precision Code = GREATER_THAN_OR_EQUAL
• For a container of low-fat milk where "At most 2%" is indicated on the product package: 
  - Percent of Milk Fat in Dairy = 2
  - Percent of Milk Fat in Dairy Precision Code = LESS_THAN_OR_EQUAL</t>
  </si>
  <si>
    <r>
      <t xml:space="preserve">The code indicating whether the specified </t>
    </r>
    <r>
      <rPr>
        <i/>
        <sz val="10"/>
        <color theme="1"/>
        <rFont val="Arial"/>
        <family val="2"/>
      </rPr>
      <t>Servings Per Product</t>
    </r>
    <r>
      <rPr>
        <sz val="10"/>
        <color theme="1"/>
        <rFont val="Arial"/>
        <family val="2"/>
      </rPr>
      <t xml:space="preserve"> is approximate as shown on the product package.</t>
    </r>
  </si>
  <si>
    <t>Code indicating whether the number of servings per package is exact or approximate. One should follow local regulatory guidelines when selecting a precision.</t>
  </si>
  <si>
    <t>The code indicating a type of regulation, a regulation or a part of a regulation.</t>
  </si>
  <si>
    <r>
      <t xml:space="preserve">Used to communicate to the buyer a type of regulation, a regulation or a part of regulation that may apply to the product.
When used in conjunction with the </t>
    </r>
    <r>
      <rPr>
        <i/>
        <sz val="10"/>
        <color theme="1"/>
        <rFont val="Arial"/>
        <family val="2"/>
      </rPr>
      <t>Regulation Compliance Indicator</t>
    </r>
    <r>
      <rPr>
        <sz val="10"/>
        <color theme="1"/>
        <rFont val="Arial"/>
        <family val="2"/>
      </rPr>
      <t>, the buyer can determine whether the regulation is applicable to the product, and whether the product is compliant with the applicable regulation.
Used by the buyer to determine whether the product can be sold or distributed in their market.
Used by the buyer to derive the legal product category to determine the proper handling and storage of the product.
Used by the buyer to derive the legal product category to determine the proper handling and storage.</t>
    </r>
  </si>
  <si>
    <t>Attribute Definitions for Business (ADB) Release 2.13</t>
  </si>
  <si>
    <t>Business Message Standard (BMS) Information (v3.1.37)</t>
  </si>
  <si>
    <r>
      <t xml:space="preserve">Used to inform the consumer of the precision of the number of servings contained in the product as declared. Used in conjunction with </t>
    </r>
    <r>
      <rPr>
        <i/>
        <sz val="10"/>
        <color theme="1"/>
        <rFont val="Arial"/>
        <family val="2"/>
      </rPr>
      <t>Servings Per Product</t>
    </r>
    <r>
      <rPr>
        <sz val="10"/>
        <color theme="1"/>
        <rFont val="Arial"/>
        <family val="2"/>
      </rPr>
      <t>.</t>
    </r>
  </si>
  <si>
    <r>
      <t>Used to inform the consumer of the precision of the number of servings contained in the product as declared. Used in conjunction with</t>
    </r>
    <r>
      <rPr>
        <i/>
        <sz val="10"/>
        <color theme="1"/>
        <rFont val="Arial"/>
        <family val="2"/>
      </rPr>
      <t xml:space="preserve"> Servings Per Product</t>
    </r>
    <r>
      <rPr>
        <sz val="10"/>
        <color theme="1"/>
        <rFont val="Arial"/>
        <family val="2"/>
      </rPr>
      <t>.</t>
    </r>
  </si>
  <si>
    <r>
      <t xml:space="preserve">The code indicating whether the specified </t>
    </r>
    <r>
      <rPr>
        <i/>
        <sz val="10"/>
        <color theme="1"/>
        <rFont val="Arial"/>
        <family val="2"/>
      </rPr>
      <t xml:space="preserve">Servings Per Product </t>
    </r>
    <r>
      <rPr>
        <sz val="10"/>
        <color theme="1"/>
        <rFont val="Arial"/>
        <family val="2"/>
      </rPr>
      <t>is approximate as shown on the product package.</t>
    </r>
  </si>
  <si>
    <t>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</si>
</sst>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 yyyy"/>
  </numFmts>
  <fonts count="79" x14ac:knownFonts="1">
    <font>
      <sz val="11"/>
      <color theme="1"/>
      <name val="Calibri"/>
      <family val="2"/>
      <scheme val="minor"/>
    </font>
    <font>
      <sz val="12"/>
      <color theme="1"/>
      <name val="Calibri"/>
      <family val="2"/>
      <scheme val="minor"/>
    </font>
    <font>
      <sz val="10"/>
      <color theme="1"/>
      <name val="Arial"/>
      <family val="2"/>
    </font>
    <font>
      <sz val="10"/>
      <color theme="1"/>
      <name val="Calibri"/>
      <family val="2"/>
      <scheme val="minor"/>
    </font>
    <font>
      <u/>
      <sz val="10"/>
      <color theme="10"/>
      <name val="Calibri"/>
      <family val="2"/>
      <scheme val="minor"/>
    </font>
    <font>
      <b/>
      <sz val="10"/>
      <color theme="1"/>
      <name val="Arial"/>
      <family val="2"/>
    </font>
    <font>
      <sz val="10"/>
      <name val="Arial"/>
      <family val="2"/>
    </font>
    <font>
      <u/>
      <sz val="10"/>
      <color theme="10"/>
      <name val="Arial"/>
      <family val="2"/>
    </font>
    <font>
      <b/>
      <sz val="9"/>
      <color theme="1"/>
      <name val="Arial"/>
      <family val="2"/>
    </font>
    <font>
      <sz val="11"/>
      <color rgb="FF006100"/>
      <name val="Calibri"/>
      <family val="2"/>
      <scheme val="minor"/>
    </font>
    <font>
      <sz val="11"/>
      <color rgb="FF9C5700"/>
      <name val="Calibri"/>
      <family val="2"/>
      <scheme val="minor"/>
    </font>
    <font>
      <b/>
      <sz val="11"/>
      <color theme="1"/>
      <name val="Calibri"/>
      <family val="2"/>
      <scheme val="minor"/>
    </font>
    <font>
      <b/>
      <sz val="12"/>
      <color theme="1"/>
      <name val="Calibri"/>
      <family val="2"/>
      <scheme val="minor"/>
    </font>
    <font>
      <sz val="10"/>
      <color rgb="FFFF0000"/>
      <name val="Arial"/>
      <family val="2"/>
    </font>
    <font>
      <sz val="11"/>
      <color theme="0"/>
      <name val="Calibri"/>
      <family val="2"/>
      <scheme val="minor"/>
    </font>
    <font>
      <sz val="11"/>
      <color rgb="FF000000"/>
      <name val="Calibri"/>
      <family val="2"/>
    </font>
    <font>
      <b/>
      <sz val="10"/>
      <color theme="1"/>
      <name val="Arial"/>
      <family val="2"/>
      <charset val="238"/>
    </font>
    <font>
      <b/>
      <sz val="10"/>
      <name val="Arial"/>
      <family val="2"/>
    </font>
    <font>
      <sz val="10"/>
      <color theme="1"/>
      <name val="Arial"/>
      <family val="2"/>
      <charset val="238"/>
    </font>
    <font>
      <b/>
      <sz val="14"/>
      <color theme="1"/>
      <name val="Calibri"/>
      <family val="2"/>
      <scheme val="minor"/>
    </font>
    <font>
      <b/>
      <sz val="18"/>
      <color theme="1"/>
      <name val="Calibri"/>
      <family val="2"/>
      <scheme val="minor"/>
    </font>
    <font>
      <b/>
      <sz val="10"/>
      <color theme="0"/>
      <name val="Arial"/>
      <family val="2"/>
    </font>
    <font>
      <b/>
      <sz val="11"/>
      <color theme="0"/>
      <name val="Calibri"/>
      <family val="2"/>
      <scheme val="minor"/>
    </font>
    <font>
      <i/>
      <sz val="12"/>
      <color theme="1"/>
      <name val="Calibri"/>
      <family val="2"/>
      <scheme val="minor"/>
    </font>
    <font>
      <sz val="9"/>
      <color rgb="FF000000"/>
      <name val="Calibri"/>
      <family val="2"/>
    </font>
    <font>
      <sz val="9"/>
      <color theme="1"/>
      <name val="Calibri"/>
      <family val="2"/>
      <scheme val="minor"/>
    </font>
    <font>
      <b/>
      <sz val="12"/>
      <color theme="0"/>
      <name val="Calibri"/>
      <family val="2"/>
      <scheme val="minor"/>
    </font>
    <font>
      <sz val="12"/>
      <name val="Calibri"/>
      <family val="2"/>
      <scheme val="minor"/>
    </font>
    <font>
      <b/>
      <sz val="12"/>
      <name val="Calibri"/>
      <family val="2"/>
      <scheme val="minor"/>
    </font>
    <font>
      <b/>
      <sz val="11"/>
      <color theme="1"/>
      <name val="Calibri"/>
      <family val="2"/>
      <charset val="238"/>
      <scheme val="minor"/>
    </font>
    <font>
      <sz val="11"/>
      <color rgb="FFFFFFFF"/>
      <name val="Calibri"/>
      <family val="2"/>
      <scheme val="minor"/>
    </font>
    <font>
      <u/>
      <sz val="11"/>
      <color theme="10"/>
      <name val="Calibri"/>
      <family val="2"/>
      <scheme val="minor"/>
    </font>
    <font>
      <b/>
      <sz val="16"/>
      <name val="Calibri"/>
      <family val="2"/>
      <scheme val="minor"/>
    </font>
    <font>
      <b/>
      <sz val="18"/>
      <name val="Calibri"/>
      <family val="2"/>
      <scheme val="minor"/>
    </font>
    <font>
      <sz val="11"/>
      <name val="Calibri"/>
      <family val="2"/>
      <scheme val="minor"/>
    </font>
    <font>
      <sz val="11"/>
      <name val="Calibri"/>
      <family val="2"/>
    </font>
    <font>
      <sz val="12"/>
      <color rgb="FF000000"/>
      <name val="Calibri"/>
      <family val="2"/>
      <scheme val="minor"/>
    </font>
    <font>
      <b/>
      <sz val="12"/>
      <color rgb="FF000000"/>
      <name val="Calibri"/>
      <family val="2"/>
      <scheme val="minor"/>
    </font>
    <font>
      <b/>
      <sz val="14"/>
      <name val="Calibri"/>
      <family val="2"/>
      <scheme val="minor"/>
    </font>
    <font>
      <u/>
      <sz val="11"/>
      <name val="Calibri"/>
      <family val="2"/>
      <scheme val="minor"/>
    </font>
    <font>
      <sz val="10"/>
      <name val="Arial"/>
      <family val="2"/>
      <charset val="238"/>
    </font>
    <font>
      <b/>
      <sz val="11"/>
      <name val="Calibri"/>
      <family val="2"/>
      <scheme val="minor"/>
    </font>
    <font>
      <sz val="11"/>
      <color theme="1"/>
      <name val="Calibri"/>
      <family val="2"/>
      <scheme val="minor"/>
    </font>
    <font>
      <u/>
      <sz val="12"/>
      <color theme="10"/>
      <name val="Calibri"/>
      <family val="2"/>
      <scheme val="minor"/>
    </font>
    <font>
      <sz val="12"/>
      <color theme="1"/>
      <name val="Calibri"/>
      <family val="2"/>
      <charset val="238"/>
      <scheme val="minor"/>
    </font>
    <font>
      <b/>
      <sz val="12"/>
      <color theme="1"/>
      <name val="Calibri"/>
      <family val="2"/>
      <charset val="238"/>
      <scheme val="minor"/>
    </font>
    <font>
      <b/>
      <sz val="12"/>
      <color theme="1"/>
      <name val="Calibri"/>
      <family val="2"/>
    </font>
    <font>
      <sz val="12"/>
      <color theme="1"/>
      <name val="Calibri"/>
      <family val="2"/>
    </font>
    <font>
      <u/>
      <sz val="11"/>
      <color rgb="FF0070C0"/>
      <name val="Calibri"/>
      <family val="2"/>
      <scheme val="minor"/>
    </font>
    <font>
      <u/>
      <sz val="11"/>
      <color rgb="FF0000FF"/>
      <name val="Calibri"/>
      <family val="2"/>
      <scheme val="minor"/>
    </font>
    <font>
      <sz val="9"/>
      <color theme="1"/>
      <name val="Arial"/>
      <family val="2"/>
    </font>
    <font>
      <sz val="9"/>
      <name val="Arial"/>
      <family val="2"/>
    </font>
    <font>
      <b/>
      <i/>
      <sz val="12"/>
      <color theme="0"/>
      <name val="Calibri"/>
      <family val="2"/>
      <scheme val="minor"/>
    </font>
    <font>
      <strike/>
      <sz val="11"/>
      <name val="Calibri"/>
      <family val="2"/>
      <scheme val="minor"/>
    </font>
    <font>
      <b/>
      <sz val="11"/>
      <name val="Arial"/>
      <family val="2"/>
    </font>
    <font>
      <sz val="12"/>
      <color rgb="FF000000"/>
      <name val="Calibri"/>
      <family val="2"/>
    </font>
    <font>
      <sz val="10"/>
      <color rgb="FF0070C0"/>
      <name val="Arial"/>
      <family val="2"/>
    </font>
    <font>
      <i/>
      <sz val="12"/>
      <color rgb="FF000000"/>
      <name val="Calibri"/>
      <family val="2"/>
      <scheme val="minor"/>
    </font>
    <font>
      <strike/>
      <sz val="10"/>
      <color rgb="FFFF0000"/>
      <name val="Arial"/>
      <family val="2"/>
    </font>
    <font>
      <sz val="8"/>
      <name val="Arial"/>
      <family val="2"/>
    </font>
    <font>
      <i/>
      <sz val="9"/>
      <color theme="1"/>
      <name val="Arial"/>
      <family val="2"/>
    </font>
    <font>
      <b/>
      <sz val="9"/>
      <name val="Arial"/>
      <family val="2"/>
    </font>
    <font>
      <i/>
      <sz val="11"/>
      <name val="Calibri"/>
      <family val="2"/>
      <scheme val="minor"/>
    </font>
    <font>
      <b/>
      <sz val="11"/>
      <color rgb="FFFF0000"/>
      <name val="Calibri"/>
      <family val="2"/>
      <scheme val="minor"/>
    </font>
    <font>
      <sz val="9"/>
      <name val="Calibri"/>
      <family val="2"/>
      <scheme val="minor"/>
    </font>
    <font>
      <strike/>
      <sz val="10"/>
      <name val="Arial"/>
      <family val="2"/>
    </font>
    <font>
      <i/>
      <sz val="11"/>
      <color theme="1"/>
      <name val="Calibri"/>
      <family val="2"/>
      <scheme val="minor"/>
    </font>
    <font>
      <i/>
      <sz val="10"/>
      <name val="Arial"/>
      <family val="2"/>
    </font>
    <font>
      <i/>
      <sz val="9"/>
      <name val="Arial"/>
      <family val="2"/>
    </font>
    <font>
      <sz val="12"/>
      <color theme="4"/>
      <name val="Calibri"/>
      <family val="2"/>
    </font>
    <font>
      <b/>
      <sz val="11"/>
      <color theme="4"/>
      <name val="Calibri"/>
      <family val="2"/>
      <scheme val="minor"/>
    </font>
    <font>
      <b/>
      <sz val="10"/>
      <color theme="4"/>
      <name val="Arial"/>
      <family val="2"/>
    </font>
    <font>
      <sz val="12"/>
      <color theme="4" tint="-0.249977111117893"/>
      <name val="Calibri"/>
      <family val="2"/>
      <scheme val="minor"/>
    </font>
    <font>
      <sz val="12"/>
      <color rgb="FF262626"/>
      <name val="Calibri"/>
      <family val="2"/>
      <scheme val="minor"/>
    </font>
    <font>
      <i/>
      <sz val="10"/>
      <color rgb="FFFF0000"/>
      <name val="Arial"/>
      <family val="2"/>
    </font>
    <font>
      <sz val="9"/>
      <color rgb="FFFF0000"/>
      <name val="Arial"/>
      <family val="2"/>
    </font>
    <font>
      <b/>
      <strike/>
      <sz val="10"/>
      <color rgb="FFFF0000"/>
      <name val="Arial"/>
      <family val="2"/>
    </font>
    <font>
      <i/>
      <sz val="10"/>
      <color theme="1"/>
      <name val="Arial"/>
      <family val="2"/>
    </font>
    <font>
      <strike/>
      <sz val="9"/>
      <name val="Arial"/>
      <family val="2"/>
    </font>
  </fonts>
  <fills count="34">
    <fill>
      <patternFill patternType="none"/>
    </fill>
    <fill>
      <patternFill patternType="gray125"/>
    </fill>
    <fill>
      <patternFill patternType="solid">
        <fgColor theme="9"/>
        <bgColor indexed="64"/>
      </patternFill>
    </fill>
    <fill>
      <patternFill patternType="solid">
        <fgColor theme="7" tint="0.39997558519241921"/>
        <bgColor indexed="64"/>
      </patternFill>
    </fill>
    <fill>
      <patternFill patternType="solid">
        <fgColor rgb="FFC6EFCE"/>
      </patternFill>
    </fill>
    <fill>
      <patternFill patternType="solid">
        <fgColor rgb="FFFFEB9C"/>
      </patternFill>
    </fill>
    <fill>
      <patternFill patternType="solid">
        <fgColor rgb="FFFFFF66"/>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B9763"/>
        <bgColor indexed="64"/>
      </patternFill>
    </fill>
    <fill>
      <patternFill patternType="solid">
        <fgColor theme="5" tint="0.39997558519241921"/>
        <bgColor indexed="64"/>
      </patternFill>
    </fill>
    <fill>
      <patternFill patternType="solid">
        <fgColor rgb="FFFF0000"/>
        <bgColor indexed="64"/>
      </patternFill>
    </fill>
    <fill>
      <patternFill patternType="solid">
        <fgColor rgb="FFDFBE9D"/>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1"/>
        <bgColor indexed="64"/>
      </patternFill>
    </fill>
    <fill>
      <patternFill patternType="solid">
        <fgColor rgb="FFFFFF00"/>
        <bgColor indexed="64"/>
      </patternFill>
    </fill>
    <fill>
      <patternFill patternType="solid">
        <fgColor theme="8"/>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4" tint="0.39997558519241921"/>
        <bgColor indexed="65"/>
      </patternFill>
    </fill>
    <fill>
      <patternFill patternType="solid">
        <fgColor rgb="FFFDDDC3"/>
        <bgColor indexed="64"/>
      </patternFill>
    </fill>
    <fill>
      <patternFill patternType="solid">
        <fgColor rgb="FFFBC99F"/>
        <bgColor indexed="64"/>
      </patternFill>
    </fill>
    <fill>
      <patternFill patternType="solid">
        <fgColor rgb="FFF9B883"/>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diagonal/>
    </border>
    <border>
      <left style="thin">
        <color indexed="59"/>
      </left>
      <right style="thin">
        <color indexed="59"/>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theme="0"/>
      </bottom>
      <diagonal/>
    </border>
  </borders>
  <cellStyleXfs count="21">
    <xf numFmtId="0" fontId="0" fillId="0" borderId="0"/>
    <xf numFmtId="0" fontId="3" fillId="0" borderId="0"/>
    <xf numFmtId="0" fontId="4" fillId="0" borderId="0" applyNumberFormat="0" applyFill="0" applyBorder="0" applyAlignment="0" applyProtection="0"/>
    <xf numFmtId="0" fontId="7"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3" fillId="0" borderId="0"/>
    <xf numFmtId="0" fontId="3" fillId="0" borderId="0"/>
    <xf numFmtId="0" fontId="31" fillId="0" borderId="0" applyNumberFormat="0" applyFill="0" applyBorder="0" applyAlignment="0" applyProtection="0"/>
    <xf numFmtId="0" fontId="42" fillId="0" borderId="0"/>
    <xf numFmtId="0" fontId="31" fillId="0" borderId="0" applyNumberFormat="0" applyFill="0" applyBorder="0" applyAlignment="0" applyProtection="0"/>
    <xf numFmtId="0" fontId="43" fillId="0" borderId="0" applyNumberFormat="0" applyFill="0" applyBorder="0" applyAlignment="0" applyProtection="0"/>
    <xf numFmtId="0" fontId="1" fillId="0" borderId="0"/>
    <xf numFmtId="0" fontId="14" fillId="29" borderId="0" applyNumberFormat="0" applyBorder="0" applyAlignment="0" applyProtection="0"/>
    <xf numFmtId="0" fontId="35" fillId="0" borderId="0"/>
    <xf numFmtId="0" fontId="42" fillId="0" borderId="0"/>
    <xf numFmtId="0" fontId="59" fillId="0" borderId="36">
      <alignment wrapText="1"/>
    </xf>
    <xf numFmtId="0" fontId="59" fillId="0" borderId="36">
      <alignment wrapText="1"/>
    </xf>
    <xf numFmtId="0" fontId="35" fillId="0" borderId="0"/>
    <xf numFmtId="0" fontId="42" fillId="0" borderId="0"/>
    <xf numFmtId="0" fontId="15" fillId="0" borderId="0" applyBorder="0"/>
  </cellStyleXfs>
  <cellXfs count="360">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6" fillId="0" borderId="1" xfId="4" applyFont="1" applyFill="1" applyBorder="1" applyAlignment="1">
      <alignment horizontal="left" vertical="top"/>
    </xf>
    <xf numFmtId="0" fontId="6" fillId="0" borderId="1" xfId="5" applyFont="1" applyFill="1" applyBorder="1" applyAlignment="1">
      <alignment horizontal="left" vertical="top"/>
    </xf>
    <xf numFmtId="0" fontId="6" fillId="0" borderId="1" xfId="4" applyFont="1" applyFill="1" applyBorder="1" applyAlignment="1">
      <alignment horizontal="left" vertical="top" wrapText="1"/>
    </xf>
    <xf numFmtId="0" fontId="6" fillId="0" borderId="1" xfId="5" applyFont="1" applyFill="1" applyBorder="1" applyAlignment="1">
      <alignment horizontal="left" vertical="top" wrapText="1"/>
    </xf>
    <xf numFmtId="0" fontId="2" fillId="0" borderId="0" xfId="0" applyFont="1" applyAlignment="1">
      <alignment horizontal="left" vertical="center"/>
    </xf>
    <xf numFmtId="0" fontId="5" fillId="3" borderId="1" xfId="0" applyFont="1" applyFill="1" applyBorder="1" applyAlignment="1">
      <alignment horizontal="center" vertical="center" textRotation="90" wrapText="1"/>
    </xf>
    <xf numFmtId="0" fontId="2" fillId="0" borderId="0" xfId="0" applyFont="1" applyAlignment="1">
      <alignment horizontal="center" vertical="center" wrapText="1"/>
    </xf>
    <xf numFmtId="0" fontId="2"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xf>
    <xf numFmtId="0" fontId="2" fillId="0" borderId="1" xfId="0" applyFont="1" applyBorder="1" applyAlignment="1">
      <alignment horizontal="left" vertical="top"/>
    </xf>
    <xf numFmtId="0" fontId="6" fillId="0" borderId="1" xfId="0" applyFont="1" applyBorder="1" applyAlignment="1">
      <alignment horizontal="left" vertical="top" wrapText="1"/>
    </xf>
    <xf numFmtId="0" fontId="2" fillId="0" borderId="0" xfId="0" applyFont="1" applyAlignment="1">
      <alignment horizontal="left" vertical="top"/>
    </xf>
    <xf numFmtId="0" fontId="0" fillId="0" borderId="1" xfId="0" applyBorder="1"/>
    <xf numFmtId="0" fontId="2" fillId="0" borderId="0" xfId="0" applyFont="1" applyAlignment="1">
      <alignment horizontal="center" vertical="top"/>
    </xf>
    <xf numFmtId="0" fontId="0" fillId="0" borderId="0" xfId="0" applyAlignment="1">
      <alignment wrapText="1"/>
    </xf>
    <xf numFmtId="0" fontId="13" fillId="0" borderId="1" xfId="0" applyFont="1" applyBorder="1" applyAlignment="1">
      <alignment horizontal="left" vertical="top" wrapText="1"/>
    </xf>
    <xf numFmtId="0" fontId="5" fillId="6" borderId="1" xfId="1" applyFont="1" applyFill="1" applyBorder="1" applyAlignment="1">
      <alignment horizontal="center" vertical="center" wrapText="1"/>
    </xf>
    <xf numFmtId="0" fontId="15" fillId="0" borderId="0" xfId="0" applyFont="1" applyAlignment="1">
      <alignment vertical="center"/>
    </xf>
    <xf numFmtId="0" fontId="8" fillId="7" borderId="1" xfId="0" applyFont="1" applyFill="1" applyBorder="1" applyAlignment="1">
      <alignment horizontal="center" vertical="center" textRotation="90" wrapText="1"/>
    </xf>
    <xf numFmtId="0" fontId="5" fillId="7" borderId="2"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6" fillId="0" borderId="2" xfId="0" applyFont="1" applyBorder="1" applyAlignment="1">
      <alignment vertical="top" wrapText="1"/>
    </xf>
    <xf numFmtId="0" fontId="18" fillId="0" borderId="1" xfId="0" applyFont="1" applyBorder="1" applyAlignment="1">
      <alignment vertical="top" wrapText="1"/>
    </xf>
    <xf numFmtId="0" fontId="18" fillId="0" borderId="2" xfId="0" applyFont="1" applyBorder="1" applyAlignment="1">
      <alignment vertical="top" wrapText="1"/>
    </xf>
    <xf numFmtId="0" fontId="19" fillId="0" borderId="0" xfId="0" applyFont="1"/>
    <xf numFmtId="0" fontId="11" fillId="9" borderId="1" xfId="0" applyFont="1" applyFill="1" applyBorder="1"/>
    <xf numFmtId="0" fontId="20" fillId="0" borderId="0" xfId="0" applyFont="1"/>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 fillId="11" borderId="1" xfId="1" applyFont="1" applyFill="1" applyBorder="1" applyAlignment="1">
      <alignment horizontal="left" vertical="top" wrapText="1"/>
    </xf>
    <xf numFmtId="0" fontId="21" fillId="10" borderId="1" xfId="0" applyFont="1" applyFill="1" applyBorder="1" applyAlignment="1">
      <alignment horizontal="center" vertical="center" wrapText="1"/>
    </xf>
    <xf numFmtId="0" fontId="2" fillId="0" borderId="1" xfId="0" applyFont="1" applyBorder="1" applyAlignment="1">
      <alignment horizontal="center" vertical="top"/>
    </xf>
    <xf numFmtId="0" fontId="17" fillId="12" borderId="1" xfId="0" applyFont="1" applyFill="1" applyBorder="1" applyAlignment="1">
      <alignment horizontal="center" vertical="center" wrapText="1"/>
    </xf>
    <xf numFmtId="0" fontId="17" fillId="12" borderId="5" xfId="0" applyFont="1" applyFill="1" applyBorder="1" applyAlignment="1">
      <alignment horizontal="center" vertical="center" wrapText="1"/>
    </xf>
    <xf numFmtId="0" fontId="6" fillId="11" borderId="1" xfId="0" applyFont="1" applyFill="1" applyBorder="1" applyAlignment="1">
      <alignment horizontal="center" vertical="top" wrapText="1"/>
    </xf>
    <xf numFmtId="0" fontId="16"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16" fillId="16" borderId="5" xfId="0" applyFont="1" applyFill="1" applyBorder="1" applyAlignment="1">
      <alignment horizontal="center" vertical="center" wrapText="1"/>
    </xf>
    <xf numFmtId="0" fontId="14" fillId="10" borderId="1" xfId="0" applyFont="1" applyFill="1" applyBorder="1"/>
    <xf numFmtId="0" fontId="22" fillId="10" borderId="1" xfId="0" applyFont="1" applyFill="1" applyBorder="1"/>
    <xf numFmtId="0" fontId="22" fillId="10" borderId="1" xfId="0" applyFont="1" applyFill="1" applyBorder="1" applyAlignment="1">
      <alignment horizontal="center" wrapText="1"/>
    </xf>
    <xf numFmtId="0" fontId="0" fillId="0" borderId="1" xfId="0" applyBorder="1" applyAlignment="1">
      <alignment horizontal="center"/>
    </xf>
    <xf numFmtId="0" fontId="11" fillId="8" borderId="1" xfId="0" applyFont="1" applyFill="1" applyBorder="1"/>
    <xf numFmtId="0" fontId="12" fillId="9" borderId="5" xfId="0" applyFont="1" applyFill="1" applyBorder="1"/>
    <xf numFmtId="0" fontId="11" fillId="13" borderId="1" xfId="0" applyFont="1" applyFill="1" applyBorder="1"/>
    <xf numFmtId="0" fontId="11" fillId="14" borderId="1" xfId="0" applyFont="1" applyFill="1" applyBorder="1"/>
    <xf numFmtId="0" fontId="11" fillId="18" borderId="1" xfId="0" applyFont="1" applyFill="1" applyBorder="1"/>
    <xf numFmtId="0" fontId="11" fillId="19" borderId="1" xfId="0" applyFont="1" applyFill="1" applyBorder="1"/>
    <xf numFmtId="0" fontId="25" fillId="0" borderId="0" xfId="0" applyFont="1"/>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1" fillId="0" borderId="0" xfId="0" applyFont="1"/>
    <xf numFmtId="0" fontId="26" fillId="17" borderId="13" xfId="0" applyFont="1" applyFill="1" applyBorder="1" applyAlignment="1">
      <alignment horizontal="left" vertical="center"/>
    </xf>
    <xf numFmtId="0" fontId="12" fillId="2" borderId="13" xfId="0" applyFont="1" applyFill="1" applyBorder="1" applyAlignment="1">
      <alignment horizontal="left" vertical="center"/>
    </xf>
    <xf numFmtId="0" fontId="1" fillId="0" borderId="14" xfId="0" applyFont="1" applyBorder="1" applyAlignment="1">
      <alignment horizontal="left" vertical="center" wrapText="1"/>
    </xf>
    <xf numFmtId="0" fontId="1" fillId="0" borderId="14" xfId="0" applyFont="1" applyBorder="1" applyAlignment="1">
      <alignment vertical="center" wrapText="1"/>
    </xf>
    <xf numFmtId="0" fontId="12"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2" xfId="0" applyFont="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29" fillId="21" borderId="17" xfId="0" applyFont="1" applyFill="1" applyBorder="1"/>
    <xf numFmtId="0" fontId="29" fillId="21" borderId="18" xfId="0" applyFont="1" applyFill="1" applyBorder="1"/>
    <xf numFmtId="0" fontId="0" fillId="0" borderId="21" xfId="0" applyBorder="1"/>
    <xf numFmtId="0" fontId="0" fillId="0" borderId="22" xfId="0" applyBorder="1"/>
    <xf numFmtId="0" fontId="2" fillId="0" borderId="0" xfId="0" applyFont="1"/>
    <xf numFmtId="0" fontId="32" fillId="0" borderId="0" xfId="0" applyFont="1" applyAlignment="1">
      <alignment vertical="center"/>
    </xf>
    <xf numFmtId="0" fontId="30" fillId="22" borderId="1" xfId="0" applyFont="1" applyFill="1" applyBorder="1" applyAlignment="1">
      <alignment vertical="center" wrapText="1"/>
    </xf>
    <xf numFmtId="0" fontId="33" fillId="0" borderId="0" xfId="0" applyFont="1"/>
    <xf numFmtId="0" fontId="34" fillId="0" borderId="0" xfId="0" applyFont="1"/>
    <xf numFmtId="0" fontId="35" fillId="0" borderId="0" xfId="0" applyFont="1" applyAlignment="1">
      <alignment horizontal="center"/>
    </xf>
    <xf numFmtId="0" fontId="1" fillId="0" borderId="0" xfId="0" applyFont="1" applyAlignment="1">
      <alignment horizontal="left" vertical="center" wrapText="1"/>
    </xf>
    <xf numFmtId="0" fontId="5" fillId="3" borderId="1" xfId="0" applyFont="1" applyFill="1" applyBorder="1" applyAlignment="1">
      <alignment horizontal="center" vertical="center" wrapText="1"/>
    </xf>
    <xf numFmtId="0" fontId="36" fillId="0" borderId="1" xfId="0" applyFont="1" applyBorder="1" applyAlignment="1">
      <alignment vertical="center" wrapText="1"/>
    </xf>
    <xf numFmtId="0" fontId="12" fillId="9" borderId="5" xfId="0" applyFont="1" applyFill="1" applyBorder="1" applyAlignment="1">
      <alignment horizontal="center" vertical="center"/>
    </xf>
    <xf numFmtId="0" fontId="1" fillId="0" borderId="1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35" fillId="0" borderId="0" xfId="0" applyFont="1" applyAlignment="1">
      <alignment horizontal="left"/>
    </xf>
    <xf numFmtId="0" fontId="38" fillId="0" borderId="0" xfId="0" applyFont="1"/>
    <xf numFmtId="0" fontId="40" fillId="0" borderId="1" xfId="0" applyFont="1" applyBorder="1" applyAlignment="1">
      <alignment vertical="top" wrapText="1"/>
    </xf>
    <xf numFmtId="0" fontId="14" fillId="22" borderId="23" xfId="0" applyFont="1" applyFill="1" applyBorder="1" applyAlignment="1">
      <alignment vertical="center" wrapText="1"/>
    </xf>
    <xf numFmtId="0" fontId="14" fillId="22" borderId="24" xfId="0" applyFont="1" applyFill="1" applyBorder="1" applyAlignment="1">
      <alignment vertical="center" wrapText="1"/>
    </xf>
    <xf numFmtId="164" fontId="34" fillId="0" borderId="25" xfId="0" applyNumberFormat="1" applyFont="1" applyBorder="1" applyAlignment="1">
      <alignment horizontal="left" vertical="center" wrapText="1"/>
    </xf>
    <xf numFmtId="17" fontId="34" fillId="0" borderId="25" xfId="0" applyNumberFormat="1" applyFont="1" applyBorder="1" applyAlignment="1">
      <alignment horizontal="left" vertical="center" wrapText="1"/>
    </xf>
    <xf numFmtId="0" fontId="34" fillId="0" borderId="25" xfId="0" applyFont="1" applyBorder="1" applyAlignment="1">
      <alignment vertical="center" wrapText="1"/>
    </xf>
    <xf numFmtId="0" fontId="34" fillId="0" borderId="0" xfId="0" applyFont="1" applyAlignment="1">
      <alignment vertical="center" wrapText="1"/>
    </xf>
    <xf numFmtId="0" fontId="8" fillId="7" borderId="1" xfId="0" applyFont="1" applyFill="1" applyBorder="1" applyAlignment="1">
      <alignment horizontal="center" vertical="center" textRotation="90"/>
    </xf>
    <xf numFmtId="0" fontId="6" fillId="11" borderId="1" xfId="1" applyFont="1" applyFill="1" applyBorder="1" applyAlignment="1">
      <alignment horizontal="left" vertical="top" wrapText="1"/>
    </xf>
    <xf numFmtId="0" fontId="20" fillId="0" borderId="0" xfId="9" applyFont="1"/>
    <xf numFmtId="0" fontId="42" fillId="0" borderId="0" xfId="9"/>
    <xf numFmtId="0" fontId="38" fillId="0" borderId="0" xfId="9" applyFont="1"/>
    <xf numFmtId="0" fontId="39" fillId="0" borderId="0" xfId="10" applyFont="1" applyAlignment="1">
      <alignment horizontal="left"/>
    </xf>
    <xf numFmtId="0" fontId="44" fillId="0" borderId="0" xfId="12" applyFont="1"/>
    <xf numFmtId="0" fontId="44" fillId="0" borderId="0" xfId="12" applyFont="1" applyAlignment="1">
      <alignment wrapText="1"/>
    </xf>
    <xf numFmtId="0" fontId="44" fillId="0" borderId="0" xfId="12" applyFont="1" applyAlignment="1">
      <alignment horizontal="left" wrapText="1" indent="4"/>
    </xf>
    <xf numFmtId="0" fontId="15" fillId="0" borderId="0" xfId="9" applyFont="1" applyAlignment="1">
      <alignment vertical="center"/>
    </xf>
    <xf numFmtId="0" fontId="42" fillId="0" borderId="0" xfId="9" applyAlignment="1">
      <alignment wrapText="1"/>
    </xf>
    <xf numFmtId="0" fontId="19" fillId="0" borderId="0" xfId="9" applyFont="1"/>
    <xf numFmtId="0" fontId="12" fillId="9" borderId="5" xfId="9" applyFont="1" applyFill="1" applyBorder="1"/>
    <xf numFmtId="0" fontId="0" fillId="0" borderId="14" xfId="9" applyFont="1" applyBorder="1" applyAlignment="1">
      <alignment vertical="center" wrapText="1"/>
    </xf>
    <xf numFmtId="0" fontId="12" fillId="2" borderId="0" xfId="12" applyFont="1" applyFill="1" applyAlignment="1">
      <alignment horizontal="center" vertical="center" wrapText="1"/>
    </xf>
    <xf numFmtId="0" fontId="1" fillId="0" borderId="0" xfId="12"/>
    <xf numFmtId="0" fontId="41" fillId="24" borderId="4" xfId="12" applyFont="1" applyFill="1" applyBorder="1" applyAlignment="1">
      <alignment horizontal="center" vertical="center" wrapText="1"/>
    </xf>
    <xf numFmtId="0" fontId="41" fillId="24" borderId="1" xfId="12" applyFont="1" applyFill="1" applyBorder="1" applyAlignment="1">
      <alignment horizontal="center" vertical="center" wrapText="1"/>
    </xf>
    <xf numFmtId="0" fontId="11" fillId="3" borderId="1" xfId="12" applyFont="1" applyFill="1" applyBorder="1" applyAlignment="1">
      <alignment horizontal="center" vertical="center" wrapText="1"/>
    </xf>
    <xf numFmtId="0" fontId="11" fillId="7" borderId="1" xfId="12" applyFont="1" applyFill="1" applyBorder="1" applyAlignment="1">
      <alignment horizontal="center" vertical="center" wrapText="1"/>
    </xf>
    <xf numFmtId="0" fontId="11" fillId="8" borderId="1" xfId="12" applyFont="1" applyFill="1" applyBorder="1" applyAlignment="1">
      <alignment horizontal="center" vertical="center" wrapText="1"/>
    </xf>
    <xf numFmtId="0" fontId="11" fillId="15" borderId="1" xfId="12" applyFont="1" applyFill="1" applyBorder="1" applyAlignment="1">
      <alignment horizontal="center" vertical="center" wrapText="1"/>
    </xf>
    <xf numFmtId="0" fontId="11" fillId="16" borderId="1" xfId="12" applyFont="1" applyFill="1" applyBorder="1" applyAlignment="1">
      <alignment horizontal="center" vertical="center" wrapText="1"/>
    </xf>
    <xf numFmtId="0" fontId="22" fillId="22" borderId="29" xfId="12" applyFont="1" applyFill="1" applyBorder="1" applyAlignment="1">
      <alignment horizontal="center" vertical="center" wrapText="1"/>
    </xf>
    <xf numFmtId="0" fontId="11" fillId="26" borderId="1" xfId="12" applyFont="1" applyFill="1" applyBorder="1" applyAlignment="1">
      <alignment horizontal="center" vertical="center" wrapText="1"/>
    </xf>
    <xf numFmtId="0" fontId="22" fillId="22" borderId="1" xfId="12" applyFont="1" applyFill="1" applyBorder="1" applyAlignment="1">
      <alignment horizontal="center" vertical="center" wrapText="1"/>
    </xf>
    <xf numFmtId="0" fontId="41" fillId="26" borderId="1" xfId="12" applyFont="1" applyFill="1" applyBorder="1" applyAlignment="1">
      <alignment horizontal="center" vertical="center" wrapText="1"/>
    </xf>
    <xf numFmtId="0" fontId="1" fillId="0" borderId="1" xfId="12" applyBorder="1" applyAlignment="1">
      <alignment wrapText="1"/>
    </xf>
    <xf numFmtId="0" fontId="1" fillId="0" borderId="1" xfId="12" applyBorder="1"/>
    <xf numFmtId="0" fontId="34" fillId="0" borderId="14" xfId="9" applyFont="1" applyBorder="1" applyAlignment="1">
      <alignment vertical="center" wrapText="1"/>
    </xf>
    <xf numFmtId="0" fontId="12" fillId="23" borderId="13" xfId="9" applyFont="1" applyFill="1" applyBorder="1" applyAlignment="1">
      <alignment horizontal="left" vertical="center" wrapText="1"/>
    </xf>
    <xf numFmtId="0" fontId="12" fillId="25" borderId="13" xfId="9" applyFont="1" applyFill="1" applyBorder="1" applyAlignment="1">
      <alignment horizontal="left" vertical="center" wrapText="1"/>
    </xf>
    <xf numFmtId="0" fontId="12" fillId="26" borderId="13" xfId="9" applyFont="1" applyFill="1" applyBorder="1" applyAlignment="1">
      <alignment horizontal="left" vertical="center" wrapText="1"/>
    </xf>
    <xf numFmtId="0" fontId="48" fillId="0" borderId="0" xfId="8" applyFont="1" applyAlignment="1">
      <alignment horizontal="left" vertical="center"/>
    </xf>
    <xf numFmtId="0" fontId="49" fillId="0" borderId="0" xfId="8" applyFont="1" applyAlignment="1">
      <alignment horizontal="left" vertical="center"/>
    </xf>
    <xf numFmtId="0" fontId="49" fillId="0" borderId="0" xfId="8" applyFont="1"/>
    <xf numFmtId="0" fontId="49" fillId="0" borderId="0" xfId="8" applyFont="1" applyAlignment="1">
      <alignment horizontal="left"/>
    </xf>
    <xf numFmtId="0" fontId="1" fillId="20" borderId="1" xfId="0" applyFont="1" applyFill="1" applyBorder="1" applyAlignment="1">
      <alignment horizontal="center" vertical="center"/>
    </xf>
    <xf numFmtId="0" fontId="1" fillId="0" borderId="5" xfId="0" applyFont="1" applyBorder="1" applyAlignment="1">
      <alignment vertical="center" wrapText="1"/>
    </xf>
    <xf numFmtId="0" fontId="1" fillId="20" borderId="5" xfId="0" applyFont="1" applyFill="1" applyBorder="1" applyAlignment="1">
      <alignment horizontal="center" vertical="center"/>
    </xf>
    <xf numFmtId="0" fontId="1" fillId="0" borderId="12" xfId="0" applyFont="1" applyBorder="1" applyAlignment="1">
      <alignment horizontal="center" vertical="center"/>
    </xf>
    <xf numFmtId="0" fontId="1" fillId="20" borderId="14" xfId="0" applyFont="1" applyFill="1" applyBorder="1" applyAlignment="1">
      <alignment horizontal="center" vertical="center"/>
    </xf>
    <xf numFmtId="0" fontId="12" fillId="23" borderId="14" xfId="0" applyFont="1" applyFill="1" applyBorder="1" applyAlignment="1">
      <alignment horizontal="left" vertical="center"/>
    </xf>
    <xf numFmtId="0" fontId="26" fillId="22" borderId="14" xfId="0" applyFont="1" applyFill="1" applyBorder="1" applyAlignment="1">
      <alignment horizontal="left" vertical="center" wrapText="1"/>
    </xf>
    <xf numFmtId="165" fontId="34" fillId="0" borderId="25" xfId="0" applyNumberFormat="1" applyFont="1" applyBorder="1" applyAlignment="1">
      <alignment horizontal="left" vertical="center" wrapText="1"/>
    </xf>
    <xf numFmtId="0" fontId="6" fillId="0" borderId="1" xfId="0" applyFont="1" applyBorder="1" applyAlignment="1">
      <alignment horizontal="center" vertical="top"/>
    </xf>
    <xf numFmtId="0" fontId="27" fillId="0" borderId="0" xfId="0" applyFont="1" applyAlignment="1">
      <alignment horizontal="left" vertical="center" wrapText="1"/>
    </xf>
    <xf numFmtId="0" fontId="0" fillId="0" borderId="0" xfId="0" applyAlignment="1">
      <alignment horizontal="left" wrapText="1"/>
    </xf>
    <xf numFmtId="0" fontId="33" fillId="0" borderId="0" xfId="0" applyFont="1" applyAlignment="1">
      <alignment horizontal="left" vertical="center" wrapText="1"/>
    </xf>
    <xf numFmtId="0" fontId="41" fillId="24" borderId="1" xfId="0" applyFont="1" applyFill="1" applyBorder="1" applyAlignment="1">
      <alignment horizontal="center" vertical="center" wrapText="1"/>
    </xf>
    <xf numFmtId="0" fontId="41" fillId="26"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0" fillId="0" borderId="1" xfId="0" applyBorder="1" applyAlignment="1">
      <alignment wrapText="1"/>
    </xf>
    <xf numFmtId="0" fontId="1" fillId="0" borderId="0" xfId="12" applyAlignment="1">
      <alignment wrapText="1"/>
    </xf>
    <xf numFmtId="0" fontId="1" fillId="0" borderId="1" xfId="6" applyFont="1" applyBorder="1" applyAlignment="1">
      <alignment wrapText="1"/>
    </xf>
    <xf numFmtId="0" fontId="6" fillId="0" borderId="1" xfId="1" applyFont="1" applyBorder="1" applyAlignment="1">
      <alignment horizontal="center" vertical="top"/>
    </xf>
    <xf numFmtId="0" fontId="6" fillId="0" borderId="1" xfId="4" applyFont="1" applyFill="1" applyBorder="1" applyAlignment="1">
      <alignment horizontal="center" vertical="top"/>
    </xf>
    <xf numFmtId="49" fontId="2" fillId="0" borderId="1" xfId="1" applyNumberFormat="1" applyFont="1" applyBorder="1" applyAlignment="1">
      <alignment horizontal="center" vertical="top" wrapText="1"/>
    </xf>
    <xf numFmtId="0" fontId="21" fillId="10" borderId="1" xfId="1" applyFont="1" applyFill="1" applyBorder="1" applyAlignment="1">
      <alignment horizontal="center" vertical="center" wrapText="1"/>
    </xf>
    <xf numFmtId="0" fontId="0" fillId="0" borderId="0" xfId="0" applyAlignment="1">
      <alignment vertical="top"/>
    </xf>
    <xf numFmtId="0" fontId="50" fillId="0" borderId="1" xfId="0" applyFont="1" applyBorder="1" applyAlignment="1" applyProtection="1">
      <alignment horizontal="center" vertical="top"/>
      <protection hidden="1"/>
    </xf>
    <xf numFmtId="0" fontId="50" fillId="0" borderId="1" xfId="0" applyFont="1" applyBorder="1" applyAlignment="1" applyProtection="1">
      <alignment horizontal="left" vertical="top" wrapText="1"/>
      <protection hidden="1"/>
    </xf>
    <xf numFmtId="0" fontId="51" fillId="0" borderId="1" xfId="1" applyFont="1" applyBorder="1" applyAlignment="1" applyProtection="1">
      <alignment horizontal="center" vertical="top"/>
      <protection hidden="1"/>
    </xf>
    <xf numFmtId="0" fontId="50" fillId="0" borderId="1" xfId="0" applyFont="1" applyBorder="1" applyAlignment="1" applyProtection="1">
      <alignment horizontal="center" vertical="top" wrapText="1"/>
      <protection hidden="1"/>
    </xf>
    <xf numFmtId="0" fontId="51" fillId="0" borderId="1" xfId="4" applyFont="1" applyFill="1" applyBorder="1" applyAlignment="1" applyProtection="1">
      <alignment horizontal="center" vertical="top"/>
      <protection hidden="1"/>
    </xf>
    <xf numFmtId="0" fontId="50" fillId="0" borderId="1" xfId="1" applyFont="1" applyBorder="1" applyAlignment="1" applyProtection="1">
      <alignment horizontal="center" vertical="top"/>
      <protection hidden="1"/>
    </xf>
    <xf numFmtId="164" fontId="0" fillId="0" borderId="1" xfId="0" applyNumberFormat="1" applyBorder="1"/>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25" fillId="0" borderId="1" xfId="0" applyFont="1" applyBorder="1"/>
    <xf numFmtId="164" fontId="25" fillId="0" borderId="1" xfId="0" applyNumberFormat="1" applyFont="1" applyBorder="1"/>
    <xf numFmtId="0" fontId="1" fillId="0" borderId="34" xfId="0" applyFont="1" applyBorder="1" applyAlignment="1">
      <alignment vertical="center" wrapText="1"/>
    </xf>
    <xf numFmtId="0" fontId="1" fillId="0" borderId="34" xfId="0" applyFont="1" applyBorder="1" applyAlignment="1">
      <alignment horizontal="center" vertical="center"/>
    </xf>
    <xf numFmtId="0" fontId="12" fillId="0" borderId="1" xfId="0" applyFont="1" applyBorder="1" applyAlignment="1">
      <alignment vertical="center" wrapText="1"/>
    </xf>
    <xf numFmtId="0" fontId="2" fillId="11" borderId="1" xfId="1" applyFont="1" applyFill="1" applyBorder="1" applyAlignment="1">
      <alignment horizontal="center" vertical="top" wrapText="1"/>
    </xf>
    <xf numFmtId="0" fontId="41" fillId="12" borderId="1" xfId="0" applyFont="1" applyFill="1" applyBorder="1" applyAlignment="1">
      <alignment horizontal="center" vertical="center" wrapText="1"/>
    </xf>
    <xf numFmtId="0" fontId="11" fillId="23" borderId="1" xfId="12" applyFont="1" applyFill="1" applyBorder="1" applyAlignment="1">
      <alignment horizontal="center" vertical="center" wrapText="1"/>
    </xf>
    <xf numFmtId="0" fontId="11" fillId="23" borderId="1" xfId="12" applyFont="1" applyFill="1" applyBorder="1" applyAlignment="1">
      <alignment horizontal="center" vertical="center"/>
    </xf>
    <xf numFmtId="0" fontId="42" fillId="0" borderId="1" xfId="12" applyFont="1" applyBorder="1" applyAlignment="1">
      <alignment wrapText="1"/>
    </xf>
    <xf numFmtId="0" fontId="42" fillId="0" borderId="1" xfId="12" applyFont="1" applyBorder="1" applyAlignment="1">
      <alignment horizontal="center" wrapText="1"/>
    </xf>
    <xf numFmtId="0" fontId="12" fillId="12" borderId="13" xfId="9" applyFont="1" applyFill="1" applyBorder="1" applyAlignment="1">
      <alignment horizontal="left" vertical="center" wrapText="1"/>
    </xf>
    <xf numFmtId="0" fontId="0" fillId="0" borderId="1" xfId="0" applyBorder="1" applyAlignment="1">
      <alignment vertical="top"/>
    </xf>
    <xf numFmtId="0" fontId="55" fillId="0" borderId="0" xfId="9"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2" fillId="0" borderId="0" xfId="0" applyFont="1" applyAlignment="1">
      <alignment horizontal="center" vertical="center"/>
    </xf>
    <xf numFmtId="0" fontId="0" fillId="0" borderId="1" xfId="0" applyBorder="1" applyAlignment="1">
      <alignment vertical="top" wrapText="1"/>
    </xf>
    <xf numFmtId="0" fontId="58" fillId="0" borderId="1" xfId="0" applyFont="1" applyBorder="1" applyAlignment="1">
      <alignment horizontal="left" vertical="top"/>
    </xf>
    <xf numFmtId="0" fontId="0" fillId="0" borderId="0" xfId="0" applyAlignment="1">
      <alignment horizontal="center"/>
    </xf>
    <xf numFmtId="0" fontId="0" fillId="0" borderId="0" xfId="0" applyAlignment="1">
      <alignment horizontal="center" wrapText="1"/>
    </xf>
    <xf numFmtId="164" fontId="0" fillId="0" borderId="1" xfId="0" applyNumberFormat="1" applyBorder="1" applyAlignment="1">
      <alignment horizontal="left"/>
    </xf>
    <xf numFmtId="164" fontId="0" fillId="0" borderId="1" xfId="0" applyNumberFormat="1" applyBorder="1" applyAlignment="1">
      <alignment horizontal="left" vertical="top"/>
    </xf>
    <xf numFmtId="0" fontId="50" fillId="0" borderId="1" xfId="0" applyFont="1" applyBorder="1" applyAlignment="1">
      <alignment horizontal="left" vertical="top"/>
    </xf>
    <xf numFmtId="0" fontId="50" fillId="0" borderId="1" xfId="0" applyFont="1" applyBorder="1" applyAlignment="1">
      <alignment horizontal="left" vertical="top" wrapText="1"/>
    </xf>
    <xf numFmtId="0" fontId="51" fillId="0" borderId="1" xfId="0" applyFont="1" applyBorder="1" applyAlignment="1">
      <alignment horizontal="left" vertical="top" wrapText="1"/>
    </xf>
    <xf numFmtId="0" fontId="3" fillId="0" borderId="1" xfId="12" applyFont="1" applyBorder="1"/>
    <xf numFmtId="0" fontId="3" fillId="0" borderId="1" xfId="12" applyFont="1" applyBorder="1" applyAlignment="1">
      <alignment wrapText="1"/>
    </xf>
    <xf numFmtId="0" fontId="3" fillId="0" borderId="1" xfId="12" applyFont="1" applyBorder="1" applyAlignment="1">
      <alignment horizontal="center" wrapText="1"/>
    </xf>
    <xf numFmtId="0" fontId="63" fillId="0" borderId="0" xfId="0" applyFont="1"/>
    <xf numFmtId="0" fontId="11" fillId="0" borderId="0" xfId="0" applyFont="1"/>
    <xf numFmtId="0" fontId="25" fillId="0" borderId="1" xfId="0" applyFont="1" applyBorder="1" applyAlignment="1">
      <alignment horizontal="left" vertical="top"/>
    </xf>
    <xf numFmtId="0" fontId="64" fillId="0" borderId="1" xfId="0" applyFont="1" applyBorder="1" applyAlignment="1">
      <alignment horizontal="left" vertical="top" wrapText="1"/>
    </xf>
    <xf numFmtId="0" fontId="1" fillId="0" borderId="1" xfId="0" applyFont="1" applyBorder="1" applyAlignment="1">
      <alignment horizontal="center" vertical="center" wrapText="1"/>
    </xf>
    <xf numFmtId="0" fontId="34" fillId="0" borderId="1" xfId="0" applyFont="1" applyBorder="1" applyAlignment="1">
      <alignment horizontal="center"/>
    </xf>
    <xf numFmtId="0" fontId="34" fillId="0" borderId="0" xfId="0" applyFont="1" applyAlignment="1">
      <alignment horizontal="center" wrapText="1"/>
    </xf>
    <xf numFmtId="0" fontId="51" fillId="0" borderId="1" xfId="0" applyFont="1" applyBorder="1" applyAlignment="1" applyProtection="1">
      <alignment horizontal="center" vertical="top"/>
      <protection hidden="1"/>
    </xf>
    <xf numFmtId="0" fontId="51" fillId="0" borderId="1" xfId="0" applyFont="1" applyBorder="1" applyAlignment="1" applyProtection="1">
      <alignment horizontal="left" vertical="top" wrapText="1"/>
      <protection hidden="1"/>
    </xf>
    <xf numFmtId="0" fontId="51" fillId="0" borderId="1" xfId="0" applyFont="1" applyBorder="1" applyAlignment="1" applyProtection="1">
      <alignment horizontal="center" vertical="top" wrapText="1"/>
      <protection hidden="1"/>
    </xf>
    <xf numFmtId="0" fontId="34" fillId="0" borderId="1" xfId="12" applyFont="1" applyBorder="1" applyAlignment="1">
      <alignment horizontal="center" wrapText="1"/>
    </xf>
    <xf numFmtId="0" fontId="34" fillId="0" borderId="1" xfId="12" applyFont="1" applyBorder="1" applyAlignment="1">
      <alignment wrapText="1"/>
    </xf>
    <xf numFmtId="0" fontId="34" fillId="0" borderId="1" xfId="0" applyFont="1" applyBorder="1" applyAlignment="1">
      <alignment vertical="center" wrapText="1"/>
    </xf>
    <xf numFmtId="0" fontId="34" fillId="0" borderId="1" xfId="0" applyFont="1" applyBorder="1" applyAlignment="1">
      <alignment horizontal="center" wrapText="1"/>
    </xf>
    <xf numFmtId="0" fontId="34" fillId="0" borderId="1" xfId="0" applyFont="1" applyBorder="1" applyAlignment="1">
      <alignment wrapText="1"/>
    </xf>
    <xf numFmtId="0" fontId="34" fillId="0" borderId="30" xfId="0" applyFont="1" applyBorder="1" applyAlignment="1">
      <alignment wrapText="1"/>
    </xf>
    <xf numFmtId="0" fontId="65" fillId="0" borderId="1" xfId="0" applyFont="1" applyBorder="1" applyAlignment="1">
      <alignment horizontal="left" vertical="top"/>
    </xf>
    <xf numFmtId="0" fontId="34" fillId="0" borderId="37" xfId="0" applyFont="1" applyBorder="1" applyAlignment="1">
      <alignment horizontal="left" vertical="center" wrapText="1"/>
    </xf>
    <xf numFmtId="0" fontId="34" fillId="0" borderId="38" xfId="0" applyFont="1" applyBorder="1" applyAlignment="1">
      <alignment horizontal="left" vertical="center" wrapText="1"/>
    </xf>
    <xf numFmtId="0" fontId="34" fillId="0" borderId="0" xfId="0" applyFont="1" applyAlignment="1">
      <alignment horizontal="left" vertical="center" wrapText="1"/>
    </xf>
    <xf numFmtId="0" fontId="2" fillId="0" borderId="29" xfId="0" applyFont="1" applyBorder="1" applyAlignment="1">
      <alignment horizontal="center" vertical="top"/>
    </xf>
    <xf numFmtId="0" fontId="0" fillId="0" borderId="1"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center" vertical="top" wrapText="1"/>
    </xf>
    <xf numFmtId="0" fontId="2" fillId="0" borderId="1" xfId="0" applyFont="1" applyBorder="1" applyAlignment="1">
      <alignment horizontal="center" vertical="top" wrapText="1"/>
    </xf>
    <xf numFmtId="0" fontId="31" fillId="0" borderId="0" xfId="8" applyAlignment="1">
      <alignment horizontal="left"/>
    </xf>
    <xf numFmtId="0" fontId="38" fillId="26" borderId="0" xfId="0" applyFont="1" applyFill="1"/>
    <xf numFmtId="0" fontId="49" fillId="26" borderId="0" xfId="8" applyFont="1" applyFill="1" applyAlignment="1">
      <alignment horizontal="left"/>
    </xf>
    <xf numFmtId="0" fontId="27" fillId="0" borderId="0" xfId="0" applyFont="1" applyAlignment="1">
      <alignment vertical="center" wrapText="1"/>
    </xf>
    <xf numFmtId="0" fontId="27" fillId="26" borderId="0" xfId="0" applyFont="1" applyFill="1" applyAlignment="1">
      <alignment vertical="center" wrapText="1"/>
    </xf>
    <xf numFmtId="0" fontId="12" fillId="12" borderId="1" xfId="0" applyFont="1" applyFill="1" applyBorder="1"/>
    <xf numFmtId="0" fontId="12" fillId="20" borderId="1" xfId="0" applyFont="1" applyFill="1" applyBorder="1" applyAlignment="1">
      <alignment vertical="center"/>
    </xf>
    <xf numFmtId="0" fontId="12" fillId="20" borderId="1" xfId="0" applyFont="1" applyFill="1" applyBorder="1" applyAlignment="1">
      <alignment vertical="center" wrapText="1"/>
    </xf>
    <xf numFmtId="0" fontId="1" fillId="20" borderId="1" xfId="0" applyFont="1" applyFill="1" applyBorder="1" applyAlignment="1">
      <alignment vertical="center" wrapText="1"/>
    </xf>
    <xf numFmtId="0" fontId="5" fillId="30" borderId="1" xfId="0" applyFont="1" applyFill="1" applyBorder="1" applyAlignment="1">
      <alignment horizontal="center" vertical="center" wrapText="1"/>
    </xf>
    <xf numFmtId="0" fontId="5" fillId="31" borderId="1" xfId="0" applyFont="1" applyFill="1" applyBorder="1" applyAlignment="1">
      <alignment horizontal="center" vertical="center" wrapText="1"/>
    </xf>
    <xf numFmtId="0" fontId="5" fillId="32"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51" fillId="0" borderId="1" xfId="0" applyFont="1" applyBorder="1" applyAlignment="1">
      <alignment vertical="top" wrapText="1"/>
    </xf>
    <xf numFmtId="0" fontId="5" fillId="16" borderId="2" xfId="0" applyFont="1" applyFill="1" applyBorder="1" applyAlignment="1">
      <alignment horizontal="center" vertical="center" wrapText="1"/>
    </xf>
    <xf numFmtId="0" fontId="16" fillId="16" borderId="40" xfId="0" applyFont="1" applyFill="1" applyBorder="1" applyAlignment="1">
      <alignment horizontal="center" vertical="center" wrapText="1"/>
    </xf>
    <xf numFmtId="0" fontId="50" fillId="0" borderId="2" xfId="0" applyFont="1" applyBorder="1" applyAlignment="1">
      <alignment horizontal="left" vertical="top" wrapText="1"/>
    </xf>
    <xf numFmtId="0" fontId="21" fillId="10" borderId="39" xfId="0" applyFont="1" applyFill="1" applyBorder="1" applyAlignment="1">
      <alignment horizontal="left" vertical="center" wrapText="1"/>
    </xf>
    <xf numFmtId="0" fontId="21" fillId="10" borderId="39" xfId="0" applyFont="1" applyFill="1" applyBorder="1" applyAlignment="1">
      <alignment horizontal="center" vertical="center" wrapText="1"/>
    </xf>
    <xf numFmtId="0" fontId="2" fillId="0" borderId="39" xfId="0" applyFont="1" applyBorder="1" applyAlignment="1">
      <alignment horizontal="left" vertical="top" wrapText="1"/>
    </xf>
    <xf numFmtId="0" fontId="2" fillId="0" borderId="39" xfId="0" applyFont="1" applyBorder="1" applyAlignment="1">
      <alignment horizontal="left" vertical="top"/>
    </xf>
    <xf numFmtId="0" fontId="31" fillId="0" borderId="29" xfId="8" quotePrefix="1" applyBorder="1" applyAlignment="1">
      <alignment horizontal="center" vertical="center" wrapText="1"/>
    </xf>
    <xf numFmtId="0" fontId="1" fillId="0" borderId="41" xfId="0" applyFont="1" applyBorder="1" applyAlignment="1">
      <alignment vertical="center" wrapText="1"/>
    </xf>
    <xf numFmtId="0" fontId="31" fillId="0" borderId="0" xfId="8" applyAlignment="1">
      <alignment horizontal="left" vertical="center" wrapText="1"/>
    </xf>
    <xf numFmtId="0" fontId="34" fillId="0" borderId="0" xfId="0" applyFont="1" applyAlignment="1">
      <alignment vertical="center"/>
    </xf>
    <xf numFmtId="49" fontId="34" fillId="0" borderId="25" xfId="0" applyNumberFormat="1" applyFont="1" applyBorder="1" applyAlignment="1">
      <alignment horizontal="left" vertical="center" wrapText="1"/>
    </xf>
    <xf numFmtId="0" fontId="73" fillId="0" borderId="0" xfId="0" applyFont="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33" borderId="1" xfId="0" applyFill="1" applyBorder="1" applyAlignment="1">
      <alignment vertical="center"/>
    </xf>
    <xf numFmtId="0" fontId="0" fillId="33" borderId="1" xfId="0" applyFill="1" applyBorder="1" applyAlignment="1">
      <alignment vertical="center" wrapText="1"/>
    </xf>
    <xf numFmtId="49" fontId="50" fillId="0" borderId="1" xfId="0" applyNumberFormat="1" applyFont="1" applyBorder="1" applyAlignment="1">
      <alignment horizontal="left" vertical="top" wrapText="1"/>
    </xf>
    <xf numFmtId="0" fontId="35" fillId="0" borderId="0" xfId="0" applyFont="1" applyAlignment="1">
      <alignment horizontal="left" vertical="center"/>
    </xf>
    <xf numFmtId="0" fontId="6" fillId="0" borderId="0" xfId="0" applyFont="1" applyAlignment="1">
      <alignment horizontal="left" vertical="top" wrapText="1"/>
    </xf>
    <xf numFmtId="0" fontId="13" fillId="0" borderId="1" xfId="0" applyFont="1" applyBorder="1" applyAlignment="1">
      <alignment horizontal="center" vertical="top"/>
    </xf>
    <xf numFmtId="0" fontId="13" fillId="0" borderId="1" xfId="1" applyFont="1" applyBorder="1" applyAlignment="1">
      <alignment horizontal="center" vertical="top"/>
    </xf>
    <xf numFmtId="0" fontId="13" fillId="11" borderId="1" xfId="1" applyFont="1" applyFill="1" applyBorder="1" applyAlignment="1">
      <alignment horizontal="left" vertical="top" wrapText="1"/>
    </xf>
    <xf numFmtId="0" fontId="13" fillId="11" borderId="1" xfId="0" applyFont="1" applyFill="1" applyBorder="1" applyAlignment="1">
      <alignment horizontal="center" vertical="top" wrapText="1"/>
    </xf>
    <xf numFmtId="0" fontId="13" fillId="11" borderId="1" xfId="1" applyFont="1" applyFill="1" applyBorder="1" applyAlignment="1">
      <alignment horizontal="center" vertical="top" wrapText="1"/>
    </xf>
    <xf numFmtId="0" fontId="13" fillId="0" borderId="1" xfId="0" applyFont="1" applyBorder="1" applyAlignment="1">
      <alignment vertical="top" wrapText="1"/>
    </xf>
    <xf numFmtId="0" fontId="13" fillId="0" borderId="2" xfId="0" applyFont="1" applyBorder="1" applyAlignment="1">
      <alignment vertical="top" wrapText="1"/>
    </xf>
    <xf numFmtId="0" fontId="13" fillId="0" borderId="39" xfId="0" applyFont="1" applyBorder="1" applyAlignment="1">
      <alignment horizontal="left" vertical="top" wrapText="1"/>
    </xf>
    <xf numFmtId="0" fontId="13" fillId="0" borderId="1" xfId="0" applyFont="1" applyBorder="1" applyAlignment="1">
      <alignment horizontal="left" vertical="top"/>
    </xf>
    <xf numFmtId="0" fontId="75" fillId="0" borderId="1" xfId="0" applyFont="1" applyBorder="1" applyAlignment="1">
      <alignment horizontal="left" vertical="top"/>
    </xf>
    <xf numFmtId="0" fontId="75" fillId="0" borderId="1" xfId="0" applyFont="1" applyBorder="1" applyAlignment="1">
      <alignment horizontal="left" vertical="top" wrapText="1"/>
    </xf>
    <xf numFmtId="0" fontId="58" fillId="0" borderId="1" xfId="0" applyFont="1" applyBorder="1" applyAlignment="1">
      <alignment horizontal="center" vertical="top"/>
    </xf>
    <xf numFmtId="0" fontId="58" fillId="0" borderId="1" xfId="1" applyFont="1" applyBorder="1" applyAlignment="1">
      <alignment horizontal="center" vertical="top"/>
    </xf>
    <xf numFmtId="0" fontId="58" fillId="11" borderId="1" xfId="1" applyFont="1" applyFill="1" applyBorder="1" applyAlignment="1">
      <alignment horizontal="left" vertical="top" wrapText="1"/>
    </xf>
    <xf numFmtId="0" fontId="58" fillId="11" borderId="1" xfId="0" applyFont="1" applyFill="1" applyBorder="1" applyAlignment="1">
      <alignment horizontal="center" vertical="top" wrapText="1"/>
    </xf>
    <xf numFmtId="0" fontId="58" fillId="11" borderId="1" xfId="1" applyFont="1" applyFill="1" applyBorder="1" applyAlignment="1">
      <alignment horizontal="center" vertical="top" wrapText="1"/>
    </xf>
    <xf numFmtId="0" fontId="58" fillId="0" borderId="1" xfId="0" applyFont="1" applyBorder="1" applyAlignment="1">
      <alignment vertical="top" wrapText="1"/>
    </xf>
    <xf numFmtId="0" fontId="58" fillId="0" borderId="2" xfId="0" applyFont="1" applyBorder="1" applyAlignment="1">
      <alignment vertical="top" wrapText="1"/>
    </xf>
    <xf numFmtId="0" fontId="58" fillId="0" borderId="39" xfId="0" applyFont="1" applyBorder="1" applyAlignment="1">
      <alignment horizontal="left" vertical="top" wrapText="1"/>
    </xf>
    <xf numFmtId="0" fontId="13" fillId="0" borderId="1" xfId="4" applyFont="1" applyFill="1" applyBorder="1" applyAlignment="1">
      <alignment horizontal="left" vertical="top"/>
    </xf>
    <xf numFmtId="0" fontId="58" fillId="0" borderId="1" xfId="4" applyFont="1" applyFill="1" applyBorder="1" applyAlignment="1">
      <alignment horizontal="left" vertical="top"/>
    </xf>
    <xf numFmtId="0" fontId="58" fillId="0" borderId="1" xfId="0" applyFont="1" applyBorder="1" applyAlignment="1">
      <alignment horizontal="left" vertical="top" wrapText="1"/>
    </xf>
    <xf numFmtId="0" fontId="0" fillId="0" borderId="32" xfId="0" applyBorder="1" applyAlignment="1">
      <alignment wrapText="1"/>
    </xf>
    <xf numFmtId="164" fontId="0" fillId="0" borderId="5" xfId="0" applyNumberFormat="1" applyBorder="1" applyAlignment="1">
      <alignment horizontal="left" vertical="center" wrapText="1"/>
    </xf>
    <xf numFmtId="164" fontId="0" fillId="0" borderId="29" xfId="0" applyNumberFormat="1" applyBorder="1" applyAlignment="1">
      <alignment horizontal="left" vertical="center" wrapText="1"/>
    </xf>
    <xf numFmtId="0" fontId="1" fillId="0" borderId="0" xfId="0" applyFont="1" applyAlignment="1">
      <alignment horizontal="left" vertical="center" wrapText="1"/>
    </xf>
    <xf numFmtId="0" fontId="0" fillId="0" borderId="5" xfId="0" applyBorder="1" applyAlignment="1">
      <alignment horizontal="left" vertical="center" wrapText="1"/>
    </xf>
    <xf numFmtId="0" fontId="0" fillId="0" borderId="29" xfId="0" applyBorder="1" applyAlignment="1">
      <alignment horizontal="left" vertical="center" wrapText="1"/>
    </xf>
    <xf numFmtId="0" fontId="21" fillId="10" borderId="26" xfId="0" applyFont="1" applyFill="1" applyBorder="1" applyAlignment="1">
      <alignment horizontal="center" vertical="center"/>
    </xf>
    <xf numFmtId="0" fontId="21" fillId="10" borderId="0" xfId="0" applyFont="1" applyFill="1" applyAlignment="1">
      <alignment horizontal="center" vertical="center"/>
    </xf>
    <xf numFmtId="0" fontId="29" fillId="21" borderId="15" xfId="0" applyFont="1" applyFill="1" applyBorder="1" applyAlignment="1">
      <alignment horizontal="center"/>
    </xf>
    <xf numFmtId="0" fontId="29" fillId="21" borderId="16" xfId="0" applyFont="1" applyFill="1" applyBorder="1" applyAlignment="1">
      <alignment horizontal="center"/>
    </xf>
    <xf numFmtId="0" fontId="24" fillId="0" borderId="0" xfId="0" applyFont="1" applyAlignment="1">
      <alignment horizontal="left" vertical="center" wrapText="1"/>
    </xf>
    <xf numFmtId="0" fontId="12" fillId="2" borderId="9"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33" xfId="0" applyFont="1" applyFill="1" applyBorder="1" applyAlignment="1">
      <alignment horizontal="left" vertical="center"/>
    </xf>
    <xf numFmtId="0" fontId="26" fillId="28" borderId="6" xfId="0" applyFont="1" applyFill="1" applyBorder="1" applyAlignment="1">
      <alignment horizontal="left" vertical="center" wrapText="1"/>
    </xf>
    <xf numFmtId="0" fontId="26" fillId="28" borderId="7" xfId="0" applyFont="1" applyFill="1" applyBorder="1" applyAlignment="1">
      <alignment horizontal="left" vertical="center" wrapText="1"/>
    </xf>
    <xf numFmtId="0" fontId="26" fillId="28" borderId="8" xfId="0" applyFont="1" applyFill="1" applyBorder="1" applyAlignment="1">
      <alignment horizontal="left" vertical="center" wrapText="1"/>
    </xf>
    <xf numFmtId="0" fontId="27" fillId="0" borderId="0" xfId="0" applyFont="1" applyAlignment="1">
      <alignment horizontal="left" vertical="center" wrapText="1"/>
    </xf>
    <xf numFmtId="0" fontId="12" fillId="27" borderId="35" xfId="0" applyFont="1" applyFill="1" applyBorder="1" applyAlignment="1">
      <alignment horizontal="center" vertical="center"/>
    </xf>
    <xf numFmtId="0" fontId="12" fillId="27" borderId="31" xfId="0" applyFont="1" applyFill="1" applyBorder="1" applyAlignment="1">
      <alignment horizontal="center" vertical="center"/>
    </xf>
    <xf numFmtId="0" fontId="12" fillId="27" borderId="34" xfId="0" applyFont="1" applyFill="1" applyBorder="1" applyAlignment="1">
      <alignment horizontal="center" vertical="center"/>
    </xf>
    <xf numFmtId="0" fontId="1" fillId="20" borderId="5" xfId="0" applyFont="1" applyFill="1" applyBorder="1" applyAlignment="1">
      <alignment horizontal="center" vertical="center"/>
    </xf>
    <xf numFmtId="0" fontId="1" fillId="20" borderId="29" xfId="0" applyFont="1" applyFill="1" applyBorder="1" applyAlignment="1">
      <alignment horizontal="center" vertical="center"/>
    </xf>
    <xf numFmtId="0" fontId="1" fillId="20" borderId="2" xfId="0" applyFont="1" applyFill="1" applyBorder="1" applyAlignment="1">
      <alignment vertical="center" wrapText="1"/>
    </xf>
    <xf numFmtId="0" fontId="1" fillId="20" borderId="4" xfId="0" applyFont="1" applyFill="1" applyBorder="1" applyAlignment="1">
      <alignment vertical="center" wrapText="1"/>
    </xf>
    <xf numFmtId="0" fontId="27" fillId="0" borderId="0" xfId="0" applyFont="1" applyAlignment="1">
      <alignment vertical="top" wrapText="1"/>
    </xf>
    <xf numFmtId="0" fontId="31" fillId="0" borderId="0" xfId="8" applyFill="1" applyAlignment="1">
      <alignment horizontal="left" vertical="top" wrapText="1"/>
    </xf>
    <xf numFmtId="0" fontId="27" fillId="0" borderId="0" xfId="0" applyFont="1" applyAlignment="1">
      <alignment horizontal="left" vertical="top" wrapText="1"/>
    </xf>
    <xf numFmtId="0" fontId="12" fillId="12" borderId="2" xfId="0" applyFont="1" applyFill="1" applyBorder="1"/>
    <xf numFmtId="0" fontId="12" fillId="12" borderId="4" xfId="0" applyFont="1" applyFill="1" applyBorder="1"/>
    <xf numFmtId="0" fontId="0" fillId="0" borderId="0" xfId="0" applyAlignment="1">
      <alignment horizontal="left" vertical="center"/>
    </xf>
    <xf numFmtId="0" fontId="5" fillId="6"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12" borderId="2"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5" fillId="20" borderId="4" xfId="0" applyFont="1" applyFill="1" applyBorder="1" applyAlignment="1">
      <alignment horizontal="center" vertical="center" wrapText="1"/>
    </xf>
    <xf numFmtId="0" fontId="21" fillId="10" borderId="1" xfId="0" applyFont="1" applyFill="1" applyBorder="1" applyAlignment="1">
      <alignment horizontal="center" vertical="center"/>
    </xf>
    <xf numFmtId="0" fontId="44" fillId="0" borderId="0" xfId="12" applyFont="1" applyAlignment="1">
      <alignment horizontal="left" wrapText="1"/>
    </xf>
    <xf numFmtId="0" fontId="12" fillId="0" borderId="0" xfId="12" applyFont="1" applyAlignment="1">
      <alignment wrapText="1"/>
    </xf>
    <xf numFmtId="0" fontId="0" fillId="0" borderId="5" xfId="0" applyBorder="1" applyAlignment="1">
      <alignment horizontal="left" wrapText="1"/>
    </xf>
    <xf numFmtId="0" fontId="0" fillId="0" borderId="29" xfId="0" applyBorder="1" applyAlignment="1">
      <alignment horizontal="left" wrapText="1"/>
    </xf>
    <xf numFmtId="0" fontId="0" fillId="0" borderId="5" xfId="0" applyBorder="1" applyAlignment="1">
      <alignment horizontal="left" vertical="top" wrapText="1"/>
    </xf>
    <xf numFmtId="0" fontId="0" fillId="0" borderId="29" xfId="0" applyBorder="1" applyAlignment="1">
      <alignment horizontal="left" vertical="top" wrapText="1"/>
    </xf>
    <xf numFmtId="164" fontId="0" fillId="0" borderId="5" xfId="0" applyNumberFormat="1" applyBorder="1" applyAlignment="1">
      <alignment horizontal="left" vertical="top" wrapText="1"/>
    </xf>
    <xf numFmtId="164" fontId="0" fillId="0" borderId="29" xfId="0" applyNumberFormat="1" applyBorder="1" applyAlignment="1">
      <alignment horizontal="left" vertical="top" wrapText="1"/>
    </xf>
    <xf numFmtId="0" fontId="41" fillId="26" borderId="28" xfId="12" applyFont="1" applyFill="1" applyBorder="1" applyAlignment="1">
      <alignment horizontal="center"/>
    </xf>
    <xf numFmtId="0" fontId="38" fillId="12" borderId="27" xfId="0" applyFont="1" applyFill="1" applyBorder="1" applyAlignment="1">
      <alignment horizontal="center" vertical="center" wrapText="1"/>
    </xf>
    <xf numFmtId="0" fontId="38" fillId="12" borderId="28" xfId="0" applyFont="1" applyFill="1" applyBorder="1" applyAlignment="1">
      <alignment horizontal="center" vertical="center" wrapText="1"/>
    </xf>
    <xf numFmtId="0" fontId="19" fillId="23" borderId="0" xfId="12" applyFont="1" applyFill="1" applyAlignment="1">
      <alignment horizontal="center" wrapText="1"/>
    </xf>
    <xf numFmtId="0" fontId="19" fillId="23" borderId="0" xfId="12" applyFont="1" applyFill="1" applyAlignment="1">
      <alignment horizontal="center"/>
    </xf>
    <xf numFmtId="0" fontId="11" fillId="24" borderId="28" xfId="12" applyFont="1" applyFill="1" applyBorder="1" applyAlignment="1">
      <alignment horizontal="center"/>
    </xf>
    <xf numFmtId="0" fontId="19" fillId="25" borderId="28" xfId="12" applyFont="1" applyFill="1" applyBorder="1" applyAlignment="1">
      <alignment horizontal="center"/>
    </xf>
    <xf numFmtId="0" fontId="22" fillId="22" borderId="0" xfId="12" applyFont="1" applyFill="1" applyAlignment="1">
      <alignment horizontal="center"/>
    </xf>
    <xf numFmtId="0" fontId="22" fillId="22" borderId="28" xfId="12" applyFont="1" applyFill="1" applyBorder="1" applyAlignment="1">
      <alignment horizontal="center"/>
    </xf>
    <xf numFmtId="0" fontId="11" fillId="26" borderId="28" xfId="12" applyFont="1" applyFill="1" applyBorder="1" applyAlignment="1">
      <alignment horizontal="center"/>
    </xf>
    <xf numFmtId="0" fontId="38" fillId="26" borderId="0" xfId="0" applyFont="1" applyFill="1" applyAlignment="1">
      <alignment horizontal="center"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3" borderId="1" xfId="0" applyFont="1" applyFill="1" applyBorder="1" applyAlignment="1">
      <alignment horizontal="center" vertical="center" wrapText="1"/>
    </xf>
    <xf numFmtId="0" fontId="21" fillId="10" borderId="27" xfId="0" applyFont="1" applyFill="1" applyBorder="1" applyAlignment="1">
      <alignment horizontal="center" vertical="center"/>
    </xf>
    <xf numFmtId="0" fontId="21" fillId="10" borderId="28"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2"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3" xfId="0" applyFont="1" applyFill="1" applyBorder="1" applyAlignment="1">
      <alignment horizontal="center" vertical="center"/>
    </xf>
    <xf numFmtId="0" fontId="16" fillId="8" borderId="4" xfId="0" applyFont="1" applyFill="1" applyBorder="1" applyAlignment="1">
      <alignment horizontal="center" vertical="center"/>
    </xf>
    <xf numFmtId="0" fontId="16" fillId="15" borderId="1" xfId="0" applyFont="1" applyFill="1" applyBorder="1" applyAlignment="1">
      <alignment horizontal="center" vertical="center"/>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6" fillId="16" borderId="4" xfId="0" applyFont="1" applyFill="1" applyBorder="1" applyAlignment="1">
      <alignment horizontal="center" vertical="center"/>
    </xf>
    <xf numFmtId="0" fontId="78" fillId="0" borderId="1" xfId="0" applyFont="1" applyBorder="1" applyAlignment="1" applyProtection="1">
      <alignment horizontal="center" vertical="top"/>
      <protection hidden="1"/>
    </xf>
    <xf numFmtId="0" fontId="78" fillId="0" borderId="1" xfId="0" applyFont="1" applyBorder="1" applyAlignment="1" applyProtection="1">
      <alignment horizontal="left" vertical="top" wrapText="1"/>
      <protection hidden="1"/>
    </xf>
    <xf numFmtId="0" fontId="78" fillId="0" borderId="1" xfId="1" applyFont="1" applyBorder="1" applyAlignment="1" applyProtection="1">
      <alignment horizontal="center" vertical="top"/>
      <protection hidden="1"/>
    </xf>
    <xf numFmtId="0" fontId="65" fillId="11" borderId="1" xfId="1" applyFont="1" applyFill="1" applyBorder="1" applyAlignment="1">
      <alignment horizontal="left" vertical="top" wrapText="1"/>
    </xf>
    <xf numFmtId="0" fontId="78" fillId="0" borderId="1" xfId="0" applyFont="1" applyBorder="1" applyAlignment="1" applyProtection="1">
      <alignment horizontal="center" vertical="top" wrapText="1"/>
      <protection hidden="1"/>
    </xf>
    <xf numFmtId="0" fontId="51" fillId="0" borderId="1" xfId="0" applyFont="1" applyBorder="1" applyAlignment="1">
      <alignment horizontal="left" vertical="top"/>
    </xf>
  </cellXfs>
  <cellStyles count="21">
    <cellStyle name="60% - Accent1 2" xfId="13" xr:uid="{F6D56A4F-F698-4DBE-9D87-5736FDC0CBFA}"/>
    <cellStyle name="Codelistenwerte" xfId="16" xr:uid="{4D63DAE9-7221-436D-8347-0F4E3B80691C}"/>
    <cellStyle name="Codelistenwerte 2 2 2" xfId="17" xr:uid="{85FD87DC-B4DC-4EE5-A7B0-EDDECAE881BA}"/>
    <cellStyle name="Good" xfId="4" builtinId="26"/>
    <cellStyle name="Hyperlink" xfId="8" builtinId="8"/>
    <cellStyle name="Hyperlink 2" xfId="2" xr:uid="{00000000-0005-0000-0000-000000000000}"/>
    <cellStyle name="Hyperlink 2 2" xfId="10" xr:uid="{AE8D348A-8241-4135-A176-3E698247533A}"/>
    <cellStyle name="Hyperlink 3" xfId="3" xr:uid="{28AEDB81-DB3A-47A6-B30F-424021D8DB98}"/>
    <cellStyle name="Hyperlink 4" xfId="11" xr:uid="{949596C0-462B-4B4A-B2D7-4A07194BF509}"/>
    <cellStyle name="Neutral" xfId="5" builtinId="28"/>
    <cellStyle name="Normal" xfId="0" builtinId="0"/>
    <cellStyle name="Normal 2" xfId="1" xr:uid="{00000000-0005-0000-0000-000002000000}"/>
    <cellStyle name="Normal 2 2" xfId="6" xr:uid="{FCC83F02-A0E7-4626-AF37-BF6C89A38503}"/>
    <cellStyle name="Normal 2 2 2" xfId="7" xr:uid="{98BF45F4-2F40-4D68-944E-912D951C3343}"/>
    <cellStyle name="Normal 2 3" xfId="9" xr:uid="{A589D68B-4092-4DC4-98A2-8C07C1941A5E}"/>
    <cellStyle name="Normal 2 4" xfId="18" xr:uid="{4F2F4473-D825-43CF-813C-7037A97260B4}"/>
    <cellStyle name="Normal 3" xfId="12" xr:uid="{6EB7EA75-01F1-4271-834C-AE807FEBB557}"/>
    <cellStyle name="Normal 3 2" xfId="14" xr:uid="{01061E63-C7B0-4A63-9084-C39AE87D5587}"/>
    <cellStyle name="Normal 3 3" xfId="19" xr:uid="{F67E0CC0-5851-414D-A99C-1421AA835AC2}"/>
    <cellStyle name="Normal 3 4" xfId="20" xr:uid="{0022D0FC-97F3-4741-83CD-CE72A76A033F}"/>
    <cellStyle name="Normal 4" xfId="15" xr:uid="{4B84ECBA-49B2-4B88-9AA3-6095F3CDF264}"/>
  </cellStyles>
  <dxfs count="103">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ill>
        <patternFill>
          <bgColor theme="2" tint="-9.9948118533890809E-2"/>
        </patternFill>
      </fill>
    </dxf>
    <dxf>
      <font>
        <strike val="0"/>
        <color rgb="FF9C5700"/>
      </font>
      <fill>
        <patternFill>
          <bgColor rgb="FFFFEB9C"/>
        </patternFill>
      </fill>
    </dxf>
    <dxf>
      <font>
        <strike val="0"/>
        <color rgb="FF9C5700"/>
      </font>
      <fill>
        <patternFill>
          <bgColor rgb="FFFFEB9C"/>
        </patternFill>
      </fill>
    </dxf>
    <dxf>
      <font>
        <color rgb="FF9C5700"/>
      </font>
      <fill>
        <patternFill>
          <bgColor rgb="FFFFEB9C"/>
        </patternFill>
      </fill>
    </dxf>
    <dxf>
      <font>
        <color theme="3"/>
      </font>
      <fill>
        <patternFill>
          <bgColor theme="3"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165" formatCode="mmm\ yyyy"/>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s>
  <tableStyles count="0" defaultTableStyle="TableStyleMedium2" defaultPivotStyle="PivotStyleMedium9"/>
  <colors>
    <mruColors>
      <color rgb="FF00863D"/>
      <color rgb="FF006100"/>
      <color rgb="FFC6EFCE"/>
      <color rgb="FFFFC7CE"/>
      <color rgb="FF9C0006"/>
      <color rgb="FF000000"/>
      <color rgb="FF0000FF"/>
      <color rgb="FFDFBE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FMCG Near Food Global Data Model</a:t>
            </a:r>
            <a:endParaRPr lang="en-GB" sz="1800" b="1">
              <a:solidFill>
                <a:sysClr val="windowText" lastClr="000000"/>
              </a:solidFill>
              <a:effectLst>
                <a:outerShdw blurRad="50800" dist="38100" dir="2700000" algn="tl" rotWithShape="0">
                  <a:prstClr val="black">
                    <a:alpha val="40000"/>
                  </a:prstClr>
                </a:outerShdw>
              </a:effectLst>
              <a:latin typeface="+mn-lt"/>
            </a:endParaRPr>
          </a:p>
          <a:p>
            <a:pPr>
              <a:defRPr>
                <a:effectLst>
                  <a:outerShdw blurRad="50800" dist="38100" dir="2700000" algn="tl" rotWithShape="0">
                    <a:prstClr val="black">
                      <a:alpha val="40000"/>
                    </a:prstClr>
                  </a:outerShdw>
                </a:effectLst>
              </a:defRPr>
            </a:pPr>
            <a:r>
              <a:rPr lang="en-US" sz="1800" b="1">
                <a:solidFill>
                  <a:sysClr val="windowText" lastClr="000000"/>
                </a:solidFill>
                <a:effectLst>
                  <a:outerShdw blurRad="50800" dist="38100" dir="2700000" algn="tl" rotWithShape="0">
                    <a:prstClr val="black">
                      <a:alpha val="40000"/>
                    </a:prstClr>
                  </a:outerShdw>
                </a:effectLst>
                <a:latin typeface="+mn-lt"/>
              </a:rPr>
              <a:t>121 Attributes</a:t>
            </a:r>
            <a:endParaRPr lang="en-GB" sz="1800" b="1">
              <a:solidFill>
                <a:sysClr val="windowText" lastClr="000000"/>
              </a:solidFill>
              <a:effectLst>
                <a:outerShdw blurRad="50800" dist="38100" dir="2700000" algn="tl" rotWithShape="0">
                  <a:prstClr val="black">
                    <a:alpha val="4000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endParaRPr lang="en-GB"/>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1"/>
          <c:order val="1"/>
          <c:tx>
            <c:strRef>
              <c:f>'GDM Statistics'!$A$3</c:f>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5A70-4E4D-8510-79850E0BADD0}"/>
              </c:ext>
            </c:extLst>
          </c:dPt>
          <c:dPt>
            <c:idx val="1"/>
            <c:bubble3D val="0"/>
            <c:explosion val="7"/>
            <c:spPr>
              <a:solidFill>
                <a:schemeClr val="accent3">
                  <a:lumMod val="60000"/>
                  <a:lumOff val="40000"/>
                </a:schemeClr>
              </a:solidFill>
              <a:ln w="38100">
                <a:solidFill>
                  <a:schemeClr val="accent3">
                    <a:lumMod val="60000"/>
                    <a:lumOff val="40000"/>
                  </a:schemeClr>
                </a:solidFill>
              </a:ln>
              <a:effectLst/>
              <a:scene3d>
                <a:camera prst="orthographicFront"/>
                <a:lightRig rig="threePt" dir="t"/>
              </a:scene3d>
              <a:sp3d contourW="38100">
                <a:bevelT/>
                <a:contourClr>
                  <a:schemeClr val="accent3">
                    <a:lumMod val="60000"/>
                    <a:lumOff val="40000"/>
                  </a:schemeClr>
                </a:contourClr>
              </a:sp3d>
            </c:spPr>
            <c:extLst>
              <c:ext xmlns:c16="http://schemas.microsoft.com/office/drawing/2014/chart" uri="{C3380CC4-5D6E-409C-BE32-E72D297353CC}">
                <c16:uniqueId val="{00000003-5A70-4E4D-8510-79850E0BADD0}"/>
              </c:ext>
            </c:extLst>
          </c:dPt>
          <c:dPt>
            <c:idx val="2"/>
            <c:bubble3D val="0"/>
            <c:spPr>
              <a:solidFill>
                <a:schemeClr val="accent3">
                  <a:lumMod val="20000"/>
                  <a:lumOff val="80000"/>
                </a:schemeClr>
              </a:solidFill>
              <a:ln w="50800">
                <a:solidFill>
                  <a:schemeClr val="accent3">
                    <a:lumMod val="20000"/>
                    <a:lumOff val="80000"/>
                  </a:schemeClr>
                </a:solidFill>
              </a:ln>
              <a:effectLst/>
              <a:scene3d>
                <a:camera prst="orthographicFront"/>
                <a:lightRig rig="threePt" dir="t"/>
              </a:scene3d>
              <a:sp3d contourW="50800">
                <a:bevelT/>
                <a:contourClr>
                  <a:schemeClr val="accent3">
                    <a:lumMod val="20000"/>
                    <a:lumOff val="80000"/>
                  </a:schemeClr>
                </a:contourClr>
              </a:sp3d>
            </c:spPr>
            <c:extLst>
              <c:ext xmlns:c16="http://schemas.microsoft.com/office/drawing/2014/chart" uri="{C3380CC4-5D6E-409C-BE32-E72D297353CC}">
                <c16:uniqueId val="{00000005-5A70-4E4D-8510-79850E0BADD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Statistics'!$B$3:$D$3</c:f>
              <c:numCache>
                <c:formatCode>General</c:formatCode>
                <c:ptCount val="3"/>
                <c:pt idx="0">
                  <c:v>54</c:v>
                </c:pt>
                <c:pt idx="1">
                  <c:v>12</c:v>
                </c:pt>
                <c:pt idx="2">
                  <c:v>55</c:v>
                </c:pt>
              </c:numCache>
            </c:numRef>
          </c:val>
          <c:extLst>
            <c:ext xmlns:c16="http://schemas.microsoft.com/office/drawing/2014/chart" uri="{C3380CC4-5D6E-409C-BE32-E72D297353CC}">
              <c16:uniqueId val="{00000006-5A70-4E4D-8510-79850E0BADD0}"/>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5A70-4E4D-8510-79850E0BADD0}"/>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5A70-4E4D-8510-79850E0BADD0}"/>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5A70-4E4D-8510-79850E0BADD0}"/>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5A70-4E4D-8510-79850E0BADD0}"/>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5A70-4E4D-8510-79850E0BADD0}"/>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5A70-4E4D-8510-79850E0BADD0}"/>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5A70-4E4D-8510-79850E0BADD0}"/>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4-5A70-4E4D-8510-79850E0BADD0}"/>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FMCG Alcoholic Beverages</a:t>
            </a:r>
          </a:p>
          <a:p>
            <a:pPr>
              <a:defRPr>
                <a:effectLst>
                  <a:outerShdw blurRad="50800" dist="38100" dir="2700000" algn="tl" rotWithShape="0">
                    <a:prstClr val="black">
                      <a:alpha val="40000"/>
                    </a:prstClr>
                  </a:outerShdw>
                </a:effectLst>
              </a:defRPr>
            </a:pPr>
            <a:r>
              <a:rPr lang="en-US" sz="1800" b="1">
                <a:solidFill>
                  <a:sysClr val="windowText" lastClr="000000"/>
                </a:solidFill>
                <a:effectLst>
                  <a:outerShdw blurRad="50800" dist="38100" dir="2700000" algn="tl" rotWithShape="0">
                    <a:prstClr val="black">
                      <a:alpha val="40000"/>
                    </a:prstClr>
                  </a:outerShdw>
                </a:effectLst>
                <a:latin typeface="+mn-lt"/>
              </a:rPr>
              <a:t>Global Data Model</a:t>
            </a:r>
            <a:endParaRPr lang="en-GB" sz="1800" b="1">
              <a:solidFill>
                <a:sysClr val="windowText" lastClr="000000"/>
              </a:solidFill>
              <a:effectLst>
                <a:outerShdw blurRad="50800" dist="38100" dir="2700000" algn="tl" rotWithShape="0">
                  <a:prstClr val="black">
                    <a:alpha val="40000"/>
                  </a:prstClr>
                </a:outerShdw>
              </a:effectLst>
              <a:latin typeface="+mn-lt"/>
            </a:endParaRPr>
          </a:p>
          <a:p>
            <a:pPr>
              <a:defRPr>
                <a:effectLst>
                  <a:outerShdw blurRad="50800" dist="38100" dir="2700000" algn="tl" rotWithShape="0">
                    <a:prstClr val="black">
                      <a:alpha val="40000"/>
                    </a:prstClr>
                  </a:outerShdw>
                </a:effectLst>
              </a:defRPr>
            </a:pPr>
            <a:r>
              <a:rPr lang="en-US" sz="1800" b="1">
                <a:solidFill>
                  <a:sysClr val="windowText" lastClr="000000"/>
                </a:solidFill>
                <a:effectLst>
                  <a:outerShdw blurRad="50800" dist="38100" dir="2700000" algn="tl" rotWithShape="0">
                    <a:prstClr val="black">
                      <a:alpha val="40000"/>
                    </a:prstClr>
                  </a:outerShdw>
                </a:effectLst>
                <a:latin typeface="+mn-lt"/>
              </a:rPr>
              <a:t>121 Attributes</a:t>
            </a:r>
            <a:endParaRPr lang="en-GB" sz="1800" b="1">
              <a:solidFill>
                <a:sysClr val="windowText" lastClr="000000"/>
              </a:solidFill>
              <a:effectLst>
                <a:outerShdw blurRad="50800" dist="38100" dir="2700000" algn="tl" rotWithShape="0">
                  <a:prstClr val="black">
                    <a:alpha val="4000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3"/>
          <c:order val="3"/>
          <c:tx>
            <c:strRef>
              <c:f>'GDM Statistics'!$A$5</c:f>
              <c:strCache>
                <c:ptCount val="1"/>
                <c:pt idx="0">
                  <c:v>Alcoholic Bev</c:v>
                </c:pt>
              </c:strCache>
            </c:strRef>
          </c:tx>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7355-48EB-AE44-675C86932D35}"/>
              </c:ext>
            </c:extLst>
          </c:dPt>
          <c:dPt>
            <c:idx val="1"/>
            <c:bubble3D val="0"/>
            <c:spPr>
              <a:solidFill>
                <a:srgbClr val="CB9763"/>
              </a:solidFill>
              <a:ln w="38100">
                <a:solidFill>
                  <a:srgbClr val="CB9763"/>
                </a:solidFill>
              </a:ln>
              <a:effectLst/>
              <a:scene3d>
                <a:camera prst="orthographicFront"/>
                <a:lightRig rig="threePt" dir="t"/>
              </a:scene3d>
              <a:sp3d contourW="38100">
                <a:bevelT/>
                <a:contourClr>
                  <a:srgbClr val="CB9763"/>
                </a:contourClr>
              </a:sp3d>
            </c:spPr>
            <c:extLst>
              <c:ext xmlns:c16="http://schemas.microsoft.com/office/drawing/2014/chart" uri="{C3380CC4-5D6E-409C-BE32-E72D297353CC}">
                <c16:uniqueId val="{00000003-7355-48EB-AE44-675C86932D35}"/>
              </c:ext>
            </c:extLst>
          </c:dPt>
          <c:dPt>
            <c:idx val="2"/>
            <c:bubble3D val="0"/>
            <c:spPr>
              <a:solidFill>
                <a:srgbClr val="E5CBB1"/>
              </a:solidFill>
              <a:ln w="50800">
                <a:solidFill>
                  <a:srgbClr val="E5CBB1"/>
                </a:solidFill>
              </a:ln>
              <a:effectLst/>
              <a:scene3d>
                <a:camera prst="orthographicFront"/>
                <a:lightRig rig="threePt" dir="t"/>
              </a:scene3d>
              <a:sp3d contourW="50800">
                <a:bevelT/>
                <a:contourClr>
                  <a:srgbClr val="E5CBB1"/>
                </a:contourClr>
              </a:sp3d>
            </c:spPr>
            <c:extLst>
              <c:ext xmlns:c16="http://schemas.microsoft.com/office/drawing/2014/chart" uri="{C3380CC4-5D6E-409C-BE32-E72D297353CC}">
                <c16:uniqueId val="{00000005-7355-48EB-AE44-675C86932D3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Statistics'!$B$5:$D$5</c:f>
              <c:numCache>
                <c:formatCode>General</c:formatCode>
                <c:ptCount val="3"/>
                <c:pt idx="0">
                  <c:v>54</c:v>
                </c:pt>
                <c:pt idx="1">
                  <c:v>21</c:v>
                </c:pt>
                <c:pt idx="2">
                  <c:v>46</c:v>
                </c:pt>
              </c:numCache>
            </c:numRef>
          </c:val>
          <c:extLst>
            <c:ext xmlns:c16="http://schemas.microsoft.com/office/drawing/2014/chart" uri="{C3380CC4-5D6E-409C-BE32-E72D297353CC}">
              <c16:uniqueId val="{00000006-7355-48EB-AE44-675C86932D35}"/>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7355-48EB-AE44-675C86932D35}"/>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7355-48EB-AE44-675C86932D35}"/>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7355-48EB-AE44-675C86932D35}"/>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7355-48EB-AE44-675C86932D35}"/>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3">
                        <a:lumMod val="60000"/>
                        <a:lumOff val="40000"/>
                      </a:schemeClr>
                    </a:solidFill>
                    <a:ln w="38100">
                      <a:solidFill>
                        <a:schemeClr val="accent3">
                          <a:lumMod val="60000"/>
                          <a:lumOff val="40000"/>
                        </a:schemeClr>
                      </a:solidFill>
                    </a:ln>
                    <a:effectLst/>
                    <a:scene3d>
                      <a:camera prst="orthographicFront"/>
                      <a:lightRig rig="threePt" dir="t"/>
                    </a:scene3d>
                    <a:sp3d contourW="38100">
                      <a:bevelT/>
                      <a:contourClr>
                        <a:schemeClr val="accent3">
                          <a:lumMod val="60000"/>
                          <a:lumOff val="40000"/>
                        </a:schemeClr>
                      </a:contourClr>
                    </a:sp3d>
                  </c:spPr>
                  <c:extLst xmlns:c15="http://schemas.microsoft.com/office/drawing/2012/chart">
                    <c:ext xmlns:c16="http://schemas.microsoft.com/office/drawing/2014/chart" uri="{C3380CC4-5D6E-409C-BE32-E72D297353CC}">
                      <c16:uniqueId val="{0000000F-7355-48EB-AE44-675C86932D35}"/>
                    </c:ext>
                  </c:extLst>
                </c:dPt>
                <c:dPt>
                  <c:idx val="1"/>
                  <c:bubble3D val="0"/>
                  <c:spPr>
                    <a:solidFill>
                      <a:schemeClr val="accent3">
                        <a:lumMod val="20000"/>
                        <a:lumOff val="80000"/>
                      </a:schemeClr>
                    </a:solidFill>
                    <a:ln w="38100">
                      <a:solidFill>
                        <a:schemeClr val="accent3">
                          <a:lumMod val="20000"/>
                          <a:lumOff val="80000"/>
                        </a:schemeClr>
                      </a:solidFill>
                    </a:ln>
                    <a:effectLst/>
                    <a:scene3d>
                      <a:camera prst="orthographicFront"/>
                      <a:lightRig rig="threePt" dir="t"/>
                    </a:scene3d>
                    <a:sp3d contourW="38100">
                      <a:bevelT/>
                      <a:contourClr>
                        <a:schemeClr val="accent3">
                          <a:lumMod val="20000"/>
                          <a:lumOff val="80000"/>
                        </a:schemeClr>
                      </a:contourClr>
                    </a:sp3d>
                  </c:spPr>
                  <c:extLst xmlns:c15="http://schemas.microsoft.com/office/drawing/2012/chart">
                    <c:ext xmlns:c16="http://schemas.microsoft.com/office/drawing/2014/chart" uri="{C3380CC4-5D6E-409C-BE32-E72D297353CC}">
                      <c16:uniqueId val="{00000011-7355-48EB-AE44-675C86932D35}"/>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cene3d>
                      <a:camera prst="orthographicFront"/>
                      <a:lightRig rig="threePt" dir="t"/>
                    </a:scene3d>
                    <a:sp3d contourW="50800">
                      <a:bevelT/>
                      <a:contourClr>
                        <a:schemeClr val="lt1"/>
                      </a:contourClr>
                    </a:sp3d>
                  </c:spPr>
                  <c:extLst xmlns:c15="http://schemas.microsoft.com/office/drawing/2012/chart">
                    <c:ext xmlns:c16="http://schemas.microsoft.com/office/drawing/2014/chart" uri="{C3380CC4-5D6E-409C-BE32-E72D297353CC}">
                      <c16:uniqueId val="{00000013-7355-48EB-AE44-675C86932D3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7355-48EB-AE44-675C86932D35}"/>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6-7355-48EB-AE44-675C86932D35}"/>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8-7355-48EB-AE44-675C86932D35}"/>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A-7355-48EB-AE44-675C86932D35}"/>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B-7355-48EB-AE44-675C86932D35}"/>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sz="1800">
                <a:solidFill>
                  <a:sysClr val="windowText" lastClr="000000"/>
                </a:solidFill>
                <a:effectLst>
                  <a:outerShdw blurRad="50800" dist="38100" dir="2700000" algn="tl" rotWithShape="0">
                    <a:prstClr val="black">
                      <a:alpha val="40000"/>
                    </a:prstClr>
                  </a:outerShdw>
                </a:effectLst>
                <a:latin typeface="+mn-lt"/>
              </a:rPr>
              <a:t>FMCG Pet Food Global Data Model</a:t>
            </a:r>
            <a:endParaRPr lang="en-GB" sz="1800">
              <a:solidFill>
                <a:sysClr val="windowText" lastClr="000000"/>
              </a:solidFill>
              <a:effectLst>
                <a:outerShdw blurRad="50800" dist="38100" dir="2700000" algn="tl" rotWithShape="0">
                  <a:prstClr val="black">
                    <a:alpha val="40000"/>
                  </a:prstClr>
                </a:outerShdw>
              </a:effectLst>
              <a:latin typeface="+mn-lt"/>
            </a:endParaRPr>
          </a:p>
          <a:p>
            <a:pPr>
              <a:defRPr/>
            </a:pPr>
            <a:r>
              <a:rPr lang="en-US" sz="1800">
                <a:solidFill>
                  <a:sysClr val="windowText" lastClr="000000"/>
                </a:solidFill>
                <a:effectLst>
                  <a:outerShdw blurRad="50800" dist="38100" dir="2700000" algn="tl" rotWithShape="0">
                    <a:prstClr val="black">
                      <a:alpha val="40000"/>
                    </a:prstClr>
                  </a:outerShdw>
                </a:effectLst>
                <a:latin typeface="+mn-lt"/>
              </a:rPr>
              <a:t>114 Attributes</a:t>
            </a:r>
            <a:endParaRPr lang="en-GB" sz="1800">
              <a:solidFill>
                <a:sysClr val="windowText" lastClr="000000"/>
              </a:solidFill>
              <a:effectLst>
                <a:outerShdw blurRad="50800" dist="38100" dir="2700000" algn="tl" rotWithShape="0">
                  <a:prstClr val="black">
                    <a:alpha val="4000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n-GB"/>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016521778708298E-2"/>
          <c:y val="0.24602107028288131"/>
          <c:w val="0.6633693909648577"/>
          <c:h val="0.65587452610090402"/>
        </c:manualLayout>
      </c:layout>
      <c:pie3DChart>
        <c:varyColors val="1"/>
        <c:ser>
          <c:idx val="2"/>
          <c:order val="2"/>
          <c:tx>
            <c:strRef>
              <c:f>'GDM Statistics'!$A$4</c:f>
              <c:strCache>
                <c:ptCount val="1"/>
                <c:pt idx="0">
                  <c:v>Pet Food</c:v>
                </c:pt>
              </c:strCache>
            </c:strRef>
          </c:tx>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2CBD-4E4F-B0B7-6C0E431B7FDD}"/>
              </c:ext>
            </c:extLst>
          </c:dPt>
          <c:dPt>
            <c:idx val="1"/>
            <c:bubble3D val="0"/>
            <c:spPr>
              <a:solidFill>
                <a:schemeClr val="tx2">
                  <a:lumMod val="40000"/>
                  <a:lumOff val="60000"/>
                </a:schemeClr>
              </a:solidFill>
              <a:ln w="38100">
                <a:solidFill>
                  <a:schemeClr val="tx2">
                    <a:lumMod val="40000"/>
                    <a:lumOff val="60000"/>
                  </a:schemeClr>
                </a:solidFill>
              </a:ln>
              <a:effectLst/>
              <a:scene3d>
                <a:camera prst="orthographicFront"/>
                <a:lightRig rig="threePt" dir="t"/>
              </a:scene3d>
              <a:sp3d contourW="38100">
                <a:bevelT/>
                <a:contourClr>
                  <a:schemeClr val="tx2">
                    <a:lumMod val="40000"/>
                    <a:lumOff val="60000"/>
                  </a:schemeClr>
                </a:contourClr>
              </a:sp3d>
            </c:spPr>
            <c:extLst>
              <c:ext xmlns:c16="http://schemas.microsoft.com/office/drawing/2014/chart" uri="{C3380CC4-5D6E-409C-BE32-E72D297353CC}">
                <c16:uniqueId val="{00000003-2CBD-4E4F-B0B7-6C0E431B7FDD}"/>
              </c:ext>
            </c:extLst>
          </c:dPt>
          <c:dPt>
            <c:idx val="2"/>
            <c:bubble3D val="0"/>
            <c:spPr>
              <a:solidFill>
                <a:schemeClr val="tx2">
                  <a:lumMod val="20000"/>
                  <a:lumOff val="80000"/>
                </a:schemeClr>
              </a:solidFill>
              <a:ln w="50800">
                <a:solidFill>
                  <a:schemeClr val="tx2">
                    <a:lumMod val="20000"/>
                    <a:lumOff val="80000"/>
                  </a:schemeClr>
                </a:solidFill>
              </a:ln>
              <a:effectLst/>
              <a:scene3d>
                <a:camera prst="orthographicFront"/>
                <a:lightRig rig="threePt" dir="t"/>
              </a:scene3d>
              <a:sp3d contourW="50800">
                <a:bevelT/>
                <a:contourClr>
                  <a:schemeClr val="tx2">
                    <a:lumMod val="20000"/>
                    <a:lumOff val="80000"/>
                  </a:schemeClr>
                </a:contourClr>
              </a:sp3d>
            </c:spPr>
            <c:extLst>
              <c:ext xmlns:c16="http://schemas.microsoft.com/office/drawing/2014/chart" uri="{C3380CC4-5D6E-409C-BE32-E72D297353CC}">
                <c16:uniqueId val="{00000005-2CBD-4E4F-B0B7-6C0E431B7FDD}"/>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Statistics'!$B$4:$D$4</c:f>
              <c:numCache>
                <c:formatCode>General</c:formatCode>
                <c:ptCount val="3"/>
                <c:pt idx="0">
                  <c:v>54</c:v>
                </c:pt>
                <c:pt idx="1">
                  <c:v>6</c:v>
                </c:pt>
                <c:pt idx="2">
                  <c:v>54</c:v>
                </c:pt>
              </c:numCache>
            </c:numRef>
          </c:val>
          <c:extLst>
            <c:ext xmlns:c16="http://schemas.microsoft.com/office/drawing/2014/chart" uri="{C3380CC4-5D6E-409C-BE32-E72D297353CC}">
              <c16:uniqueId val="{00000006-2CBD-4E4F-B0B7-6C0E431B7FDD}"/>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2CBD-4E4F-B0B7-6C0E431B7FDD}"/>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2CBD-4E4F-B0B7-6C0E431B7FDD}"/>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2CBD-4E4F-B0B7-6C0E431B7FDD}"/>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2CBD-4E4F-B0B7-6C0E431B7FDD}"/>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2CBD-4E4F-B0B7-6C0E431B7FDD}"/>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2CBD-4E4F-B0B7-6C0E431B7FDD}"/>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2CBD-4E4F-B0B7-6C0E431B7FDD}"/>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2CBD-4E4F-B0B7-6C0E431B7FDD}"/>
                  </c:ext>
                </c:extLst>
              </c15:ser>
            </c15:filteredPieSeries>
          </c:ext>
        </c:extLst>
      </c:pie3D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FMCG Tobacco</a:t>
            </a:r>
            <a:r>
              <a:rPr lang="en-US" sz="1800" b="1" baseline="0">
                <a:solidFill>
                  <a:sysClr val="windowText" lastClr="000000"/>
                </a:solidFill>
                <a:effectLst>
                  <a:outerShdw blurRad="50800" dist="38100" dir="2700000" algn="tl" rotWithShape="0">
                    <a:prstClr val="black">
                      <a:alpha val="40000"/>
                    </a:prstClr>
                  </a:outerShdw>
                </a:effectLst>
                <a:latin typeface="+mn-lt"/>
              </a:rPr>
              <a:t> </a:t>
            </a:r>
            <a:r>
              <a:rPr lang="en-US" sz="1800" b="1">
                <a:solidFill>
                  <a:sysClr val="windowText" lastClr="000000"/>
                </a:solidFill>
                <a:effectLst>
                  <a:outerShdw blurRad="50800" dist="38100" dir="2700000" algn="tl" rotWithShape="0">
                    <a:prstClr val="black">
                      <a:alpha val="40000"/>
                    </a:prstClr>
                  </a:outerShdw>
                </a:effectLst>
                <a:latin typeface="+mn-lt"/>
              </a:rPr>
              <a:t>Global Data Model</a:t>
            </a:r>
            <a:endParaRPr lang="en-GB" sz="1800" b="1">
              <a:solidFill>
                <a:sysClr val="windowText" lastClr="000000"/>
              </a:solidFill>
              <a:effectLst>
                <a:outerShdw blurRad="50800" dist="38100" dir="2700000" algn="tl" rotWithShape="0">
                  <a:prstClr val="black">
                    <a:alpha val="40000"/>
                  </a:prstClr>
                </a:outerShdw>
              </a:effectLst>
              <a:latin typeface="+mn-lt"/>
            </a:endParaRPr>
          </a:p>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82 Attributes</a:t>
            </a:r>
            <a:endParaRPr lang="en-GB" sz="1800" b="1">
              <a:solidFill>
                <a:sysClr val="windowText" lastClr="000000"/>
              </a:solidFill>
              <a:effectLst>
                <a:outerShdw blurRad="50800" dist="38100" dir="2700000" algn="tl" rotWithShape="0">
                  <a:prstClr val="black">
                    <a:alpha val="40000"/>
                  </a:prstClr>
                </a:outerShdw>
              </a:effectLst>
              <a:latin typeface="+mn-lt"/>
            </a:endParaRPr>
          </a:p>
        </c:rich>
      </c:tx>
      <c:layout>
        <c:manualLayout>
          <c:xMode val="edge"/>
          <c:yMode val="edge"/>
          <c:x val="0.15824177860120425"/>
          <c:y val="2.1621621621621623E-2"/>
        </c:manualLayout>
      </c:layout>
      <c:overlay val="0"/>
      <c:spPr>
        <a:noFill/>
        <a:ln>
          <a:noFill/>
        </a:ln>
        <a:effectLst/>
      </c:sp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4"/>
          <c:order val="4"/>
          <c:tx>
            <c:strRef>
              <c:f>'GDM Statistics'!$A$6</c:f>
              <c:strCache>
                <c:ptCount val="1"/>
                <c:pt idx="0">
                  <c:v>Tobacco</c:v>
                </c:pt>
              </c:strCache>
            </c:strRef>
          </c:tx>
          <c:spPr>
            <a:scene3d>
              <a:camera prst="orthographicFront"/>
              <a:lightRig rig="threePt" dir="t"/>
            </a:scene3d>
            <a:sp3d>
              <a:bevelT/>
              <a:contourClr>
                <a:srgbClr val="000000"/>
              </a:contourClr>
            </a:sp3d>
          </c:spPr>
          <c:explosion val="9"/>
          <c:dPt>
            <c:idx val="0"/>
            <c:bubble3D val="0"/>
            <c:spPr>
              <a:solidFill>
                <a:schemeClr val="accent6"/>
              </a:solidFill>
              <a:ln w="50800">
                <a:solidFill>
                  <a:schemeClr val="accent6"/>
                </a:solidFill>
              </a:ln>
              <a:effectLst/>
              <a:scene3d>
                <a:camera prst="orthographicFront"/>
                <a:lightRig rig="threePt" dir="t"/>
              </a:scene3d>
              <a:sp3d contourW="50800">
                <a:bevelT/>
                <a:contourClr>
                  <a:schemeClr val="accent6"/>
                </a:contourClr>
              </a:sp3d>
            </c:spPr>
            <c:extLst>
              <c:ext xmlns:c16="http://schemas.microsoft.com/office/drawing/2014/chart" uri="{C3380CC4-5D6E-409C-BE32-E72D297353CC}">
                <c16:uniqueId val="{00000001-92C3-4A21-980F-5F384FA79D0C}"/>
              </c:ext>
            </c:extLst>
          </c:dPt>
          <c:dPt>
            <c:idx val="1"/>
            <c:bubble3D val="0"/>
            <c:spPr>
              <a:solidFill>
                <a:schemeClr val="accent2">
                  <a:lumMod val="60000"/>
                  <a:lumOff val="40000"/>
                </a:schemeClr>
              </a:solidFill>
              <a:ln w="50800">
                <a:solidFill>
                  <a:schemeClr val="accent2">
                    <a:lumMod val="60000"/>
                    <a:lumOff val="40000"/>
                  </a:schemeClr>
                </a:solidFill>
              </a:ln>
              <a:effectLst/>
              <a:scene3d>
                <a:camera prst="orthographicFront"/>
                <a:lightRig rig="threePt" dir="t"/>
              </a:scene3d>
              <a:sp3d contourW="50800">
                <a:bevelT/>
                <a:contourClr>
                  <a:schemeClr val="accent2">
                    <a:lumMod val="60000"/>
                    <a:lumOff val="40000"/>
                  </a:schemeClr>
                </a:contourClr>
              </a:sp3d>
            </c:spPr>
            <c:extLst>
              <c:ext xmlns:c16="http://schemas.microsoft.com/office/drawing/2014/chart" uri="{C3380CC4-5D6E-409C-BE32-E72D297353CC}">
                <c16:uniqueId val="{00000003-92C3-4A21-980F-5F384FA79D0C}"/>
              </c:ext>
            </c:extLst>
          </c:dPt>
          <c:dPt>
            <c:idx val="2"/>
            <c:bubble3D val="0"/>
            <c:spPr>
              <a:solidFill>
                <a:schemeClr val="accent2">
                  <a:lumMod val="20000"/>
                  <a:lumOff val="80000"/>
                </a:schemeClr>
              </a:solidFill>
              <a:ln w="50800">
                <a:solidFill>
                  <a:schemeClr val="accent2">
                    <a:lumMod val="20000"/>
                    <a:lumOff val="80000"/>
                  </a:schemeClr>
                </a:solidFill>
              </a:ln>
              <a:effectLst/>
              <a:scene3d>
                <a:camera prst="orthographicFront"/>
                <a:lightRig rig="threePt" dir="t"/>
              </a:scene3d>
              <a:sp3d contourW="50800">
                <a:bevelT/>
                <a:contourClr>
                  <a:schemeClr val="accent2">
                    <a:lumMod val="20000"/>
                    <a:lumOff val="80000"/>
                  </a:schemeClr>
                </a:contourClr>
              </a:sp3d>
            </c:spPr>
            <c:extLst>
              <c:ext xmlns:c16="http://schemas.microsoft.com/office/drawing/2014/chart" uri="{C3380CC4-5D6E-409C-BE32-E72D297353CC}">
                <c16:uniqueId val="{00000005-92C3-4A21-980F-5F384FA79D0C}"/>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C3-4A21-980F-5F384FA79D0C}"/>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C3-4A21-980F-5F384FA79D0C}"/>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C3-4A21-980F-5F384FA79D0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Statistics'!$B$6:$D$6</c:f>
              <c:numCache>
                <c:formatCode>General</c:formatCode>
                <c:ptCount val="3"/>
                <c:pt idx="0">
                  <c:v>54</c:v>
                </c:pt>
                <c:pt idx="1">
                  <c:v>1</c:v>
                </c:pt>
                <c:pt idx="2">
                  <c:v>27</c:v>
                </c:pt>
              </c:numCache>
            </c:numRef>
          </c:val>
          <c:extLst>
            <c:ext xmlns:c16="http://schemas.microsoft.com/office/drawing/2014/chart" uri="{C3380CC4-5D6E-409C-BE32-E72D297353CC}">
              <c16:uniqueId val="{00000006-92C3-4A21-980F-5F384FA79D0C}"/>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92C3-4A21-980F-5F384FA79D0C}"/>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92C3-4A21-980F-5F384FA79D0C}"/>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92C3-4A21-980F-5F384FA79D0C}"/>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3">
                        <a:lumMod val="60000"/>
                        <a:lumOff val="40000"/>
                      </a:schemeClr>
                    </a:solidFill>
                    <a:ln w="38100">
                      <a:solidFill>
                        <a:schemeClr val="accent3">
                          <a:lumMod val="60000"/>
                          <a:lumOff val="40000"/>
                        </a:schemeClr>
                      </a:solidFill>
                    </a:ln>
                    <a:effectLst/>
                    <a:scene3d>
                      <a:camera prst="orthographicFront"/>
                      <a:lightRig rig="threePt" dir="t"/>
                    </a:scene3d>
                    <a:sp3d contourW="38100">
                      <a:bevelT/>
                      <a:contourClr>
                        <a:schemeClr val="accent3">
                          <a:lumMod val="60000"/>
                          <a:lumOff val="40000"/>
                        </a:schemeClr>
                      </a:contourClr>
                    </a:sp3d>
                  </c:spPr>
                  <c:extLst xmlns:c15="http://schemas.microsoft.com/office/drawing/2012/chart">
                    <c:ext xmlns:c16="http://schemas.microsoft.com/office/drawing/2014/chart" uri="{C3380CC4-5D6E-409C-BE32-E72D297353CC}">
                      <c16:uniqueId val="{0000000F-92C3-4A21-980F-5F384FA79D0C}"/>
                    </c:ext>
                  </c:extLst>
                </c:dPt>
                <c:dPt>
                  <c:idx val="1"/>
                  <c:bubble3D val="0"/>
                  <c:spPr>
                    <a:solidFill>
                      <a:schemeClr val="accent3">
                        <a:lumMod val="20000"/>
                        <a:lumOff val="80000"/>
                      </a:schemeClr>
                    </a:solidFill>
                    <a:ln w="38100">
                      <a:solidFill>
                        <a:schemeClr val="accent3">
                          <a:lumMod val="20000"/>
                          <a:lumOff val="80000"/>
                        </a:schemeClr>
                      </a:solidFill>
                    </a:ln>
                    <a:effectLst/>
                    <a:scene3d>
                      <a:camera prst="orthographicFront"/>
                      <a:lightRig rig="threePt" dir="t"/>
                    </a:scene3d>
                    <a:sp3d contourW="38100">
                      <a:bevelT/>
                      <a:contourClr>
                        <a:schemeClr val="accent3">
                          <a:lumMod val="20000"/>
                          <a:lumOff val="80000"/>
                        </a:schemeClr>
                      </a:contourClr>
                    </a:sp3d>
                  </c:spPr>
                  <c:extLst xmlns:c15="http://schemas.microsoft.com/office/drawing/2012/chart">
                    <c:ext xmlns:c16="http://schemas.microsoft.com/office/drawing/2014/chart" uri="{C3380CC4-5D6E-409C-BE32-E72D297353CC}">
                      <c16:uniqueId val="{00000011-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cene3d>
                      <a:camera prst="orthographicFront"/>
                      <a:lightRig rig="threePt" dir="t"/>
                    </a:scene3d>
                    <a:sp3d contourW="50800">
                      <a:bevelT/>
                      <a:contourClr>
                        <a:schemeClr val="lt1"/>
                      </a:contourClr>
                    </a:sp3d>
                  </c:spPr>
                  <c:extLst xmlns:c15="http://schemas.microsoft.com/office/drawing/2012/chart">
                    <c:ext xmlns:c16="http://schemas.microsoft.com/office/drawing/2014/chart" uri="{C3380CC4-5D6E-409C-BE32-E72D297353CC}">
                      <c16:uniqueId val="{00000013-92C3-4A21-980F-5F384FA79D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92C3-4A21-980F-5F384FA79D0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6-92C3-4A21-980F-5F384FA79D0C}"/>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8-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A-92C3-4A21-980F-5F384FA79D0C}"/>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B-92C3-4A21-980F-5F384FA79D0C}"/>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'GDM Statistics'!$A$5</c15:sqref>
                        </c15:formulaRef>
                      </c:ext>
                    </c:extLst>
                    <c:strCache>
                      <c:ptCount val="1"/>
                      <c:pt idx="0">
                        <c:v>Alcoholic Bev</c:v>
                      </c:pt>
                    </c:strCache>
                  </c:strRef>
                </c:tx>
                <c:explosion val="5"/>
                <c:dPt>
                  <c:idx val="0"/>
                  <c:bubble3D val="0"/>
                  <c:spPr>
                    <a:solidFill>
                      <a:schemeClr val="bg2">
                        <a:lumMod val="75000"/>
                      </a:schemeClr>
                    </a:solidFill>
                    <a:ln w="38100">
                      <a:solidFill>
                        <a:schemeClr val="bg2">
                          <a:lumMod val="75000"/>
                        </a:schemeClr>
                      </a:solidFill>
                    </a:ln>
                    <a:effectLst/>
                    <a:scene3d>
                      <a:camera prst="orthographicFront"/>
                      <a:lightRig rig="threePt" dir="t"/>
                    </a:scene3d>
                    <a:sp3d contourW="38100">
                      <a:bevelT/>
                      <a:contourClr>
                        <a:schemeClr val="bg2">
                          <a:lumMod val="75000"/>
                        </a:schemeClr>
                      </a:contourClr>
                    </a:sp3d>
                  </c:spPr>
                  <c:extLst xmlns:c15="http://schemas.microsoft.com/office/drawing/2012/chart">
                    <c:ext xmlns:c16="http://schemas.microsoft.com/office/drawing/2014/chart" uri="{C3380CC4-5D6E-409C-BE32-E72D297353CC}">
                      <c16:uniqueId val="{0000001D-92C3-4A21-980F-5F384FA79D0C}"/>
                    </c:ext>
                  </c:extLst>
                </c:dPt>
                <c:dPt>
                  <c:idx val="1"/>
                  <c:bubble3D val="0"/>
                  <c:spPr>
                    <a:solidFill>
                      <a:schemeClr val="bg2">
                        <a:lumMod val="90000"/>
                      </a:schemeClr>
                    </a:solidFill>
                    <a:ln w="38100">
                      <a:solidFill>
                        <a:schemeClr val="bg2">
                          <a:lumMod val="90000"/>
                        </a:schemeClr>
                      </a:solidFill>
                    </a:ln>
                    <a:effectLst/>
                    <a:scene3d>
                      <a:camera prst="orthographicFront"/>
                      <a:lightRig rig="threePt" dir="t"/>
                    </a:scene3d>
                    <a:sp3d contourW="38100">
                      <a:bevelT/>
                      <a:contourClr>
                        <a:schemeClr val="bg2">
                          <a:lumMod val="90000"/>
                        </a:schemeClr>
                      </a:contourClr>
                    </a:sp3d>
                  </c:spPr>
                  <c:extLst xmlns:c15="http://schemas.microsoft.com/office/drawing/2012/chart">
                    <c:ext xmlns:c16="http://schemas.microsoft.com/office/drawing/2014/chart" uri="{C3380CC4-5D6E-409C-BE32-E72D297353CC}">
                      <c16:uniqueId val="{0000001F-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21-92C3-4A21-980F-5F384FA79D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Statistics'!$B$5:$D$5</c15:sqref>
                        </c15:formulaRef>
                      </c:ext>
                    </c:extLst>
                    <c:numCache>
                      <c:formatCode>General</c:formatCode>
                      <c:ptCount val="3"/>
                      <c:pt idx="0">
                        <c:v>54</c:v>
                      </c:pt>
                      <c:pt idx="1">
                        <c:v>21</c:v>
                      </c:pt>
                      <c:pt idx="2">
                        <c:v>46</c:v>
                      </c:pt>
                    </c:numCache>
                  </c:numRef>
                </c:val>
                <c:extLst xmlns:c15="http://schemas.microsoft.com/office/drawing/2012/chart">
                  <c:ext xmlns:c16="http://schemas.microsoft.com/office/drawing/2014/chart" uri="{C3380CC4-5D6E-409C-BE32-E72D297353CC}">
                    <c16:uniqueId val="{00000022-92C3-4A21-980F-5F384FA79D0C}"/>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schemeClr val="tx1">
                      <a:alpha val="40000"/>
                    </a:schemeClr>
                  </a:outerShdw>
                </a:effectLst>
                <a:latin typeface="+mj-lt"/>
                <a:ea typeface="+mj-ea"/>
                <a:cs typeface="+mj-cs"/>
              </a:defRPr>
            </a:pPr>
            <a:r>
              <a:rPr lang="en-US" sz="1800">
                <a:solidFill>
                  <a:sysClr val="windowText" lastClr="000000"/>
                </a:solidFill>
                <a:effectLst>
                  <a:outerShdw blurRad="50800" dist="38100" dir="2700000" algn="tl" rotWithShape="0">
                    <a:schemeClr val="tx1">
                      <a:alpha val="40000"/>
                    </a:schemeClr>
                  </a:outerShdw>
                </a:effectLst>
                <a:latin typeface="+mn-lt"/>
              </a:rPr>
              <a:t>FMCG Food Global Data Model</a:t>
            </a:r>
          </a:p>
          <a:p>
            <a:pPr>
              <a:defRPr>
                <a:effectLst>
                  <a:outerShdw blurRad="50800" dist="38100" dir="2700000" algn="tl" rotWithShape="0">
                    <a:schemeClr val="tx1">
                      <a:alpha val="40000"/>
                    </a:schemeClr>
                  </a:outerShdw>
                </a:effectLst>
              </a:defRPr>
            </a:pPr>
            <a:r>
              <a:rPr lang="en-US" sz="1800">
                <a:solidFill>
                  <a:sysClr val="windowText" lastClr="000000"/>
                </a:solidFill>
                <a:effectLst>
                  <a:outerShdw blurRad="50800" dist="38100" dir="2700000" algn="tl" rotWithShape="0">
                    <a:schemeClr val="tx1">
                      <a:alpha val="40000"/>
                    </a:schemeClr>
                  </a:outerShdw>
                </a:effectLst>
                <a:latin typeface="+mn-lt"/>
              </a:rPr>
              <a:t>148 Attributes</a:t>
            </a: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schemeClr val="tx1">
                    <a:alpha val="40000"/>
                  </a:schemeClr>
                </a:outerShdw>
              </a:effectLst>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'GDM Statistics'!$A$2</c:f>
              <c:strCache>
                <c:ptCount val="1"/>
                <c:pt idx="0">
                  <c:v>Food</c:v>
                </c:pt>
              </c:strCache>
            </c:strRef>
          </c:tx>
          <c:spPr>
            <a:scene3d>
              <a:camera prst="orthographicFront"/>
              <a:lightRig rig="threePt" dir="t"/>
            </a:scene3d>
            <a:sp3d>
              <a:bevelT/>
              <a:contourClr>
                <a:srgbClr val="000000"/>
              </a:contourClr>
            </a:sp3d>
          </c:spPr>
          <c:dPt>
            <c:idx val="0"/>
            <c:bubble3D val="0"/>
            <c:explosion val="5"/>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89B2-40F7-8EF1-7EA4DA422236}"/>
              </c:ext>
            </c:extLst>
          </c:dPt>
          <c:dPt>
            <c:idx val="1"/>
            <c:bubble3D val="0"/>
            <c:explosion val="5"/>
            <c:spPr>
              <a:solidFill>
                <a:schemeClr val="accent4">
                  <a:lumMod val="60000"/>
                  <a:lumOff val="40000"/>
                </a:schemeClr>
              </a:solidFill>
              <a:ln w="38100">
                <a:solidFill>
                  <a:schemeClr val="accent4">
                    <a:lumMod val="60000"/>
                    <a:lumOff val="40000"/>
                  </a:schemeClr>
                </a:solidFill>
              </a:ln>
              <a:effectLst/>
              <a:scene3d>
                <a:camera prst="orthographicFront"/>
                <a:lightRig rig="threePt" dir="t"/>
              </a:scene3d>
              <a:sp3d contourW="38100">
                <a:bevelT/>
                <a:contourClr>
                  <a:schemeClr val="accent4">
                    <a:lumMod val="60000"/>
                    <a:lumOff val="40000"/>
                  </a:schemeClr>
                </a:contourClr>
              </a:sp3d>
            </c:spPr>
            <c:extLst>
              <c:ext xmlns:c16="http://schemas.microsoft.com/office/drawing/2014/chart" uri="{C3380CC4-5D6E-409C-BE32-E72D297353CC}">
                <c16:uniqueId val="{00000003-89B2-40F7-8EF1-7EA4DA422236}"/>
              </c:ext>
            </c:extLst>
          </c:dPt>
          <c:dPt>
            <c:idx val="2"/>
            <c:bubble3D val="0"/>
            <c:explosion val="3"/>
            <c:spPr>
              <a:solidFill>
                <a:schemeClr val="accent4">
                  <a:lumMod val="20000"/>
                  <a:lumOff val="80000"/>
                </a:schemeClr>
              </a:solidFill>
              <a:ln w="50800">
                <a:solidFill>
                  <a:schemeClr val="accent4">
                    <a:lumMod val="20000"/>
                    <a:lumOff val="80000"/>
                  </a:schemeClr>
                </a:solidFill>
              </a:ln>
              <a:effectLst/>
              <a:scene3d>
                <a:camera prst="orthographicFront"/>
                <a:lightRig rig="threePt" dir="t"/>
              </a:scene3d>
              <a:sp3d contourW="50800">
                <a:bevelT/>
                <a:contourClr>
                  <a:schemeClr val="accent4">
                    <a:lumMod val="20000"/>
                    <a:lumOff val="80000"/>
                  </a:schemeClr>
                </a:contourClr>
              </a:sp3d>
            </c:spPr>
            <c:extLst>
              <c:ext xmlns:c16="http://schemas.microsoft.com/office/drawing/2014/chart" uri="{C3380CC4-5D6E-409C-BE32-E72D297353CC}">
                <c16:uniqueId val="{00000005-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dk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Statistics'!$B$2:$D$2</c:f>
              <c:numCache>
                <c:formatCode>General</c:formatCode>
                <c:ptCount val="3"/>
                <c:pt idx="0">
                  <c:v>54</c:v>
                </c:pt>
                <c:pt idx="1">
                  <c:v>30</c:v>
                </c:pt>
                <c:pt idx="2">
                  <c:v>64</c:v>
                </c:pt>
              </c:numCache>
            </c:numRef>
          </c:val>
          <c:extLst>
            <c:ext xmlns:c16="http://schemas.microsoft.com/office/drawing/2014/chart" uri="{C3380CC4-5D6E-409C-BE32-E72D297353CC}">
              <c16:uniqueId val="{00000006-89B2-40F7-8EF1-7EA4DA422236}"/>
            </c:ext>
          </c:extLst>
        </c:ser>
        <c:dLbls>
          <c:dLblPos val="ctr"/>
          <c:showLegendKey val="0"/>
          <c:showVal val="0"/>
          <c:showCatName val="0"/>
          <c:showSerName val="0"/>
          <c:showPercent val="1"/>
          <c:showBubbleSize val="0"/>
          <c:showLeaderLines val="0"/>
        </c:dLbls>
        <c:extLst>
          <c:ext xmlns:c15="http://schemas.microsoft.com/office/drawing/2012/chart" uri="{02D57815-91ED-43cb-92C2-25804820EDAC}">
            <c15:filteredPieSeries>
              <c15:ser>
                <c:idx val="1"/>
                <c:order val="1"/>
                <c:tx>
                  <c:strRef>
                    <c:extLst>
                      <c:ext uri="{02D57815-91ED-43cb-92C2-25804820EDAC}">
                        <c15:formulaRef>
                          <c15:sqref>'GDM Statistics'!$A$3</c15:sqref>
                        </c15:formulaRef>
                      </c:ext>
                    </c:extLst>
                    <c:strCache>
                      <c:ptCount val="1"/>
                      <c:pt idx="0">
                        <c:v>Near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89B2-40F7-8EF1-7EA4DA422236}"/>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89B2-40F7-8EF1-7EA4DA422236}"/>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uri="{CE6537A1-D6FC-4f65-9D91-7224C49458BB}"/>
                  </c:extLst>
                </c:dLbls>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Statistics'!$B$3:$D$3</c15:sqref>
                        </c15:formulaRef>
                      </c:ext>
                    </c:extLst>
                    <c:numCache>
                      <c:formatCode>General</c:formatCode>
                      <c:ptCount val="3"/>
                      <c:pt idx="0">
                        <c:v>54</c:v>
                      </c:pt>
                      <c:pt idx="1">
                        <c:v>12</c:v>
                      </c:pt>
                      <c:pt idx="2">
                        <c:v>55</c:v>
                      </c:pt>
                    </c:numCache>
                  </c:numRef>
                </c:val>
                <c:extLst>
                  <c:ext xmlns:c16="http://schemas.microsoft.com/office/drawing/2014/chart" uri="{C3380CC4-5D6E-409C-BE32-E72D297353CC}">
                    <c16:uniqueId val="{0000000D-89B2-40F7-8EF1-7EA4DA422236}"/>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89B2-40F7-8EF1-7EA4DA422236}"/>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89B2-40F7-8EF1-7EA4DA422236}"/>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4-89B2-40F7-8EF1-7EA4DA422236}"/>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bg1">
            <a:lumMod val="85000"/>
          </a:schemeClr>
        </a:gs>
        <a:gs pos="100000">
          <a:schemeClr val="bg1">
            <a:lumMod val="65000"/>
          </a:schemeClr>
        </a:gs>
      </a:gsLst>
      <a:lin ang="189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6172200</xdr:colOff>
      <xdr:row>25</xdr:row>
      <xdr:rowOff>0</xdr:rowOff>
    </xdr:to>
    <xdr:pic>
      <xdr:nvPicPr>
        <xdr:cNvPr id="6" name="Picture 5">
          <a:extLst>
            <a:ext uri="{FF2B5EF4-FFF2-40B4-BE49-F238E27FC236}">
              <a16:creationId xmlns:a16="http://schemas.microsoft.com/office/drawing/2014/main" id="{DE4F618C-C98A-4E4D-BC58-65D58E19B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82000" cy="4752975"/>
        </a:xfrm>
        <a:prstGeom prst="rect">
          <a:avLst/>
        </a:prstGeom>
        <a:ln>
          <a:solidFill>
            <a:sysClr val="windowText" lastClr="000000"/>
          </a:solidFill>
        </a:ln>
      </xdr:spPr>
    </xdr:pic>
    <xdr:clientData/>
  </xdr:twoCellAnchor>
  <xdr:twoCellAnchor editAs="oneCell">
    <xdr:from>
      <xdr:col>2</xdr:col>
      <xdr:colOff>285750</xdr:colOff>
      <xdr:row>0</xdr:row>
      <xdr:rowOff>0</xdr:rowOff>
    </xdr:from>
    <xdr:to>
      <xdr:col>16</xdr:col>
      <xdr:colOff>416984</xdr:colOff>
      <xdr:row>24</xdr:row>
      <xdr:rowOff>171450</xdr:rowOff>
    </xdr:to>
    <xdr:pic>
      <xdr:nvPicPr>
        <xdr:cNvPr id="5" name="Picture 4">
          <a:extLst>
            <a:ext uri="{FF2B5EF4-FFF2-40B4-BE49-F238E27FC236}">
              <a16:creationId xmlns:a16="http://schemas.microsoft.com/office/drawing/2014/main" id="{E4E2685D-05F6-4CFD-A1B5-BFA8D1A298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48725" y="0"/>
          <a:ext cx="8398934" cy="4743450"/>
        </a:xfrm>
        <a:prstGeom prst="rect">
          <a:avLst/>
        </a:prstGeom>
        <a:ln>
          <a:solidFill>
            <a:sysClr val="windowText" lastClr="000000"/>
          </a:solidFill>
        </a:ln>
      </xdr:spPr>
    </xdr:pic>
    <xdr:clientData/>
  </xdr:twoCellAnchor>
  <xdr:twoCellAnchor editAs="oneCell">
    <xdr:from>
      <xdr:col>2</xdr:col>
      <xdr:colOff>285749</xdr:colOff>
      <xdr:row>21</xdr:row>
      <xdr:rowOff>152400</xdr:rowOff>
    </xdr:from>
    <xdr:to>
      <xdr:col>16</xdr:col>
      <xdr:colOff>419100</xdr:colOff>
      <xdr:row>40</xdr:row>
      <xdr:rowOff>171450</xdr:rowOff>
    </xdr:to>
    <xdr:pic>
      <xdr:nvPicPr>
        <xdr:cNvPr id="8" name="Picture 7">
          <a:extLst>
            <a:ext uri="{FF2B5EF4-FFF2-40B4-BE49-F238E27FC236}">
              <a16:creationId xmlns:a16="http://schemas.microsoft.com/office/drawing/2014/main" id="{B8DAB424-960A-40D2-B684-5CD8D48F112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848724" y="4152900"/>
          <a:ext cx="8401051" cy="4752975"/>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638174</xdr:colOff>
      <xdr:row>0</xdr:row>
      <xdr:rowOff>0</xdr:rowOff>
    </xdr:from>
    <xdr:to>
      <xdr:col>13</xdr:col>
      <xdr:colOff>219075</xdr:colOff>
      <xdr:row>15</xdr:row>
      <xdr:rowOff>19050</xdr:rowOff>
    </xdr:to>
    <xdr:graphicFrame macro="">
      <xdr:nvGraphicFramePr>
        <xdr:cNvPr id="2" name="Chart 5">
          <a:extLst>
            <a:ext uri="{FF2B5EF4-FFF2-40B4-BE49-F238E27FC236}">
              <a16:creationId xmlns:a16="http://schemas.microsoft.com/office/drawing/2014/main" id="{AC1C38FD-1FA8-4434-AAB5-4D5B824CB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323850</xdr:colOff>
      <xdr:row>0</xdr:row>
      <xdr:rowOff>9526</xdr:rowOff>
    </xdr:from>
    <xdr:to>
      <xdr:col>21</xdr:col>
      <xdr:colOff>352425</xdr:colOff>
      <xdr:row>15</xdr:row>
      <xdr:rowOff>28576</xdr:rowOff>
    </xdr:to>
    <xdr:graphicFrame macro="">
      <xdr:nvGraphicFramePr>
        <xdr:cNvPr id="3" name="Chart 8">
          <a:extLst>
            <a:ext uri="{FF2B5EF4-FFF2-40B4-BE49-F238E27FC236}">
              <a16:creationId xmlns:a16="http://schemas.microsoft.com/office/drawing/2014/main" id="{6F3D04A8-ABFF-49F5-B24C-B2817FFA6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638174</xdr:colOff>
      <xdr:row>16</xdr:row>
      <xdr:rowOff>9525</xdr:rowOff>
    </xdr:from>
    <xdr:to>
      <xdr:col>13</xdr:col>
      <xdr:colOff>228600</xdr:colOff>
      <xdr:row>32</xdr:row>
      <xdr:rowOff>133350</xdr:rowOff>
    </xdr:to>
    <xdr:graphicFrame macro="">
      <xdr:nvGraphicFramePr>
        <xdr:cNvPr id="4" name="Chart 6">
          <a:extLst>
            <a:ext uri="{FF2B5EF4-FFF2-40B4-BE49-F238E27FC236}">
              <a16:creationId xmlns:a16="http://schemas.microsoft.com/office/drawing/2014/main" id="{4C8B3A9E-E54C-4E4D-8195-F93A9300D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342900</xdr:colOff>
      <xdr:row>16</xdr:row>
      <xdr:rowOff>9525</xdr:rowOff>
    </xdr:from>
    <xdr:to>
      <xdr:col>21</xdr:col>
      <xdr:colOff>381000</xdr:colOff>
      <xdr:row>32</xdr:row>
      <xdr:rowOff>133350</xdr:rowOff>
    </xdr:to>
    <xdr:graphicFrame macro="">
      <xdr:nvGraphicFramePr>
        <xdr:cNvPr id="5" name="Chart 9">
          <a:extLst>
            <a:ext uri="{FF2B5EF4-FFF2-40B4-BE49-F238E27FC236}">
              <a16:creationId xmlns:a16="http://schemas.microsoft.com/office/drawing/2014/main" id="{4E7F61B7-C510-404B-A1BB-815F08A56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57149</xdr:colOff>
      <xdr:row>8</xdr:row>
      <xdr:rowOff>142875</xdr:rowOff>
    </xdr:from>
    <xdr:to>
      <xdr:col>5</xdr:col>
      <xdr:colOff>0</xdr:colOff>
      <xdr:row>25</xdr:row>
      <xdr:rowOff>76199</xdr:rowOff>
    </xdr:to>
    <xdr:graphicFrame macro="">
      <xdr:nvGraphicFramePr>
        <xdr:cNvPr id="6" name="Chart 4">
          <a:extLst>
            <a:ext uri="{FF2B5EF4-FFF2-40B4-BE49-F238E27FC236}">
              <a16:creationId xmlns:a16="http://schemas.microsoft.com/office/drawing/2014/main" id="{7B7A1CC5-08C1-4104-9172-4FDCA1C07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htm\AppData\Local\Microsoft\Windows\INetCache\Content.Outlook\70VQ6YIU\FMCG%20Near%20Food%20Review\First%20Review\GDM%20FMCG%20Near%20Food%20Draft_Comments%20and%20Responses%20v8.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Users\tlscott\AppData\Local\Microsoft\Windows\INetCache\Content.Outlook\V6VGYS9X\KwikTrak%20Supplied%20Upload%20Form%2003-28-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Users\tlscott\AppData\Local\Microsoft\Windows\INetCache\Content.Outlook\V6VGYS9X\KwikTrak%20Supplied%20Upload%20Form%2003-28-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history"/>
      <sheetName val="Read me"/>
      <sheetName val="GDM Layers"/>
      <sheetName val="FMCG Food SubCategories"/>
      <sheetName val="FMCG Near Food SubCategories"/>
      <sheetName val="Food Summary"/>
      <sheetName val="Near Food Summary"/>
      <sheetName val="FMCG GDM for NearFood"/>
      <sheetName val="FMCG Food Global Data Model"/>
      <sheetName val="Sheet3"/>
      <sheetName val="Sheet1"/>
      <sheetName val="CGF Summary"/>
      <sheetName val="GDM Summary (All)"/>
      <sheetName val="Data Definitions"/>
      <sheetName val="Proposed GDM FMCG Food"/>
      <sheetName val="Deep Dive Attributes"/>
      <sheetName val="Deep Dive Summary"/>
      <sheetName val="Cluster Order"/>
      <sheetName val="Xpaths"/>
      <sheetName val="GDM FMCG Near Food Draft_Comme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sheetData sheetId="14" refreshError="1"/>
      <sheetData sheetId="15" refreshError="1"/>
      <sheetData sheetId="16">
        <row r="1">
          <cell r="D1" t="str">
            <v>Subgroup Name</v>
          </cell>
          <cell r="E1" t="str">
            <v>Order</v>
          </cell>
        </row>
        <row r="2">
          <cell r="D2" t="str">
            <v>Deep Dive - Date and times</v>
          </cell>
          <cell r="E2">
            <v>1</v>
          </cell>
        </row>
        <row r="5">
          <cell r="D5" t="str">
            <v>Deep Dive - Images and files</v>
          </cell>
          <cell r="E5">
            <v>2</v>
          </cell>
        </row>
        <row r="6">
          <cell r="D6" t="str">
            <v xml:space="preserve">Deep Dive - Marketing and product characteristic </v>
          </cell>
          <cell r="E6">
            <v>3</v>
          </cell>
        </row>
        <row r="10">
          <cell r="D10" t="str">
            <v>Deep Dive - Additives, nutrition and claims</v>
          </cell>
          <cell r="E10">
            <v>4</v>
          </cell>
        </row>
        <row r="16">
          <cell r="D16" t="str">
            <v xml:space="preserve">Deep Dive - Country or Region </v>
          </cell>
          <cell r="E16">
            <v>5</v>
          </cell>
        </row>
        <row r="17">
          <cell r="D17" t="str">
            <v>Deep Dive - Product Hierarchy</v>
          </cell>
          <cell r="E17">
            <v>6</v>
          </cell>
        </row>
        <row r="20">
          <cell r="D20" t="str">
            <v>Deep Dive - Regulation</v>
          </cell>
          <cell r="E20">
            <v>7</v>
          </cell>
        </row>
        <row r="25">
          <cell r="D25" t="str">
            <v>Deep Dive - Dangerous &amp; hazardous goods</v>
          </cell>
          <cell r="E25">
            <v>8</v>
          </cell>
        </row>
        <row r="27">
          <cell r="E27">
            <v>9</v>
          </cell>
        </row>
        <row r="28">
          <cell r="D28" t="str">
            <v xml:space="preserve">Deep Dive - Price and Promotions </v>
          </cell>
          <cell r="E28">
            <v>10</v>
          </cell>
        </row>
        <row r="32">
          <cell r="E32">
            <v>11</v>
          </cell>
        </row>
        <row r="34">
          <cell r="D34" t="str">
            <v>Deep Dive - Returnable items (deposits)</v>
          </cell>
          <cell r="E34">
            <v>12</v>
          </cell>
        </row>
      </sheetData>
      <sheetData sheetId="17">
        <row r="1">
          <cell r="A1" t="str">
            <v>Clusters</v>
          </cell>
          <cell r="B1" t="str">
            <v>Order</v>
          </cell>
          <cell r="C1" t="str">
            <v>Region</v>
          </cell>
        </row>
        <row r="2">
          <cell r="A2" t="str">
            <v>Animal facts</v>
          </cell>
          <cell r="B2" t="str">
            <v>n/a</v>
          </cell>
        </row>
        <row r="3">
          <cell r="A3" t="str">
            <v>Certifications &amp; Traceability &amp; Sustainability</v>
          </cell>
          <cell r="B3">
            <v>6</v>
          </cell>
          <cell r="C3" t="str">
            <v>US</v>
          </cell>
        </row>
        <row r="4">
          <cell r="A4" t="str">
            <v>Dates &amp; timings</v>
          </cell>
          <cell r="B4">
            <v>5</v>
          </cell>
          <cell r="C4" t="str">
            <v>US</v>
          </cell>
        </row>
        <row r="5">
          <cell r="A5" t="str">
            <v>Discussion</v>
          </cell>
          <cell r="B5" t="str">
            <v>??</v>
          </cell>
        </row>
        <row r="6">
          <cell r="A6" t="str">
            <v>Energy &amp; electricity</v>
          </cell>
          <cell r="B6">
            <v>10</v>
          </cell>
          <cell r="C6" t="str">
            <v>US</v>
          </cell>
        </row>
        <row r="7">
          <cell r="A7" t="str">
            <v>Food facts (nutritions, etc)</v>
          </cell>
          <cell r="B7">
            <v>8</v>
          </cell>
          <cell r="C7" t="str">
            <v>EU</v>
          </cell>
        </row>
        <row r="8">
          <cell r="A8" t="str">
            <v>Generic products details</v>
          </cell>
          <cell r="B8">
            <v>2</v>
          </cell>
          <cell r="C8" t="str">
            <v>EU</v>
          </cell>
        </row>
        <row r="9">
          <cell r="A9" t="str">
            <v>Hazardous materials &amp; safety data</v>
          </cell>
          <cell r="B9">
            <v>11</v>
          </cell>
          <cell r="C9" t="str">
            <v>US</v>
          </cell>
        </row>
        <row r="10">
          <cell r="A10" t="str">
            <v>Health related facts</v>
          </cell>
          <cell r="B10">
            <v>9</v>
          </cell>
          <cell r="C10" t="str">
            <v>EU</v>
          </cell>
        </row>
        <row r="11">
          <cell r="A11" t="str">
            <v>Identification</v>
          </cell>
          <cell r="B11">
            <v>1</v>
          </cell>
          <cell r="C11" t="str">
            <v>EU</v>
          </cell>
        </row>
        <row r="12">
          <cell r="A12" t="str">
            <v>Locations related</v>
          </cell>
          <cell r="B12">
            <v>3</v>
          </cell>
          <cell r="C12" t="str">
            <v>EU</v>
          </cell>
        </row>
        <row r="13">
          <cell r="A13" t="str">
            <v>Metadata</v>
          </cell>
          <cell r="B13" t="str">
            <v>n/a</v>
          </cell>
        </row>
        <row r="14">
          <cell r="A14" t="str">
            <v>Miscellaneous</v>
          </cell>
          <cell r="B14">
            <v>7</v>
          </cell>
          <cell r="C14" t="str">
            <v>US</v>
          </cell>
        </row>
        <row r="15">
          <cell r="A15" t="str">
            <v>Out of scope</v>
          </cell>
          <cell r="B15" t="str">
            <v>n/a</v>
          </cell>
        </row>
        <row r="16">
          <cell r="A16" t="str">
            <v>Packaging, Hierarchy &amp; Logistics</v>
          </cell>
          <cell r="B16">
            <v>4</v>
          </cell>
          <cell r="C16" t="str">
            <v>ALL</v>
          </cell>
        </row>
        <row r="17">
          <cell r="A17" t="str">
            <v>Regulatory facts</v>
          </cell>
          <cell r="B17">
            <v>12</v>
          </cell>
          <cell r="C17" t="str">
            <v>US</v>
          </cell>
        </row>
      </sheetData>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0721BF-37D6-4961-B0E0-F143F455E368}" name="Table1" displayName="Table1" ref="A5:G64" totalsRowShown="0" headerRowDxfId="102" dataDxfId="100" headerRowBorderDxfId="101" tableBorderDxfId="99">
  <autoFilter ref="A5:G64" xr:uid="{DC64CDC9-BA5A-4312-A87A-06B7659E88B4}"/>
  <tableColumns count="7">
    <tableColumn id="1" xr3:uid="{0BEE6426-B6C0-4335-8323-092B0BFA3D7F}" name="Release" dataDxfId="98"/>
    <tableColumn id="2" xr3:uid="{59433F22-717B-4F30-8521-73CDCA9B32F7}" name="Date of Release" dataDxfId="97"/>
    <tableColumn id="3" xr3:uid="{58AED0AA-6EEC-4315-B4E6-6CE7B0E47DC1}" name="Work Request" dataDxfId="96"/>
    <tableColumn id="4" xr3:uid="{0A330495-4C53-4547-A51F-AA0E6BEB0BA2}" name="Changed By" dataDxfId="95"/>
    <tableColumn id="5" xr3:uid="{8DE25704-5B33-4F92-89A0-AB7637FFE8F1}" name="Summary of Change" dataDxfId="94"/>
    <tableColumn id="6" xr3:uid="{924D1A70-B63C-4F70-9709-3ADB29474675}" name="Applicable Product Categories" dataDxfId="93"/>
    <tableColumn id="7" xr3:uid="{02EF0CA0-EB52-4F4D-87B0-EF82237EF626}" name="Attribute Deletions" dataDxfId="9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s1.org/standards-and-guidelines-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s1.org/standards/gs1-global-data-model-market-stages-guideline/current-standard" TargetMode="External"/><Relationship Id="rId1" Type="http://schemas.openxmlformats.org/officeDocument/2006/relationships/hyperlink" Target="https://www.gs1.org/standards-and-guidelines-disclaime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E7F88-244A-49B7-9F92-4E18FE067322}">
  <sheetPr>
    <tabColor rgb="FF000000"/>
  </sheetPr>
  <dimension ref="A1:A13"/>
  <sheetViews>
    <sheetView workbookViewId="0"/>
  </sheetViews>
  <sheetFormatPr defaultRowHeight="14.25" x14ac:dyDescent="0.45"/>
  <cols>
    <col min="1" max="1" width="138.59765625" customWidth="1"/>
  </cols>
  <sheetData>
    <row r="1" spans="1:1" s="142" customFormat="1" ht="23.25" x14ac:dyDescent="0.45">
      <c r="A1" s="143" t="s">
        <v>2724</v>
      </c>
    </row>
    <row r="2" spans="1:1" s="142" customFormat="1" ht="71.25" x14ac:dyDescent="0.45">
      <c r="A2" s="19" t="s">
        <v>4498</v>
      </c>
    </row>
    <row r="3" spans="1:1" s="142" customFormat="1" ht="15.75" x14ac:dyDescent="0.5">
      <c r="A3" s="56"/>
    </row>
    <row r="4" spans="1:1" s="142" customFormat="1" ht="47.25" x14ac:dyDescent="0.45">
      <c r="A4" s="248" t="s">
        <v>4499</v>
      </c>
    </row>
    <row r="5" spans="1:1" s="142" customFormat="1" ht="15.75" x14ac:dyDescent="0.5">
      <c r="A5" s="56"/>
    </row>
    <row r="6" spans="1:1" ht="63" x14ac:dyDescent="0.45">
      <c r="A6" s="248" t="s">
        <v>4500</v>
      </c>
    </row>
    <row r="8" spans="1:1" ht="42.75" x14ac:dyDescent="0.45">
      <c r="A8" s="19" t="s">
        <v>4501</v>
      </c>
    </row>
    <row r="9" spans="1:1" ht="15.75" x14ac:dyDescent="0.5">
      <c r="A9" s="56"/>
    </row>
    <row r="10" spans="1:1" ht="78.75" x14ac:dyDescent="0.45">
      <c r="A10" s="248" t="s">
        <v>4502</v>
      </c>
    </row>
    <row r="11" spans="1:1" ht="15.75" x14ac:dyDescent="0.5">
      <c r="A11" s="56"/>
    </row>
    <row r="12" spans="1:1" ht="31.5" x14ac:dyDescent="0.45">
      <c r="A12" s="248" t="s">
        <v>4503</v>
      </c>
    </row>
    <row r="13" spans="1:1" x14ac:dyDescent="0.45">
      <c r="A13" s="86" t="s">
        <v>4730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BAFC-64AF-4E6E-BD58-167F2BADFB11}">
  <sheetPr>
    <tabColor rgb="FFFF0000"/>
  </sheetPr>
  <dimension ref="A1:H21"/>
  <sheetViews>
    <sheetView workbookViewId="0">
      <selection activeCell="A2" sqref="A2"/>
    </sheetView>
  </sheetViews>
  <sheetFormatPr defaultColWidth="8.86328125" defaultRowHeight="14.25" x14ac:dyDescent="0.45"/>
  <cols>
    <col min="1" max="1" width="49.86328125" style="98" customWidth="1"/>
    <col min="2" max="2" width="99.73046875" style="98" customWidth="1"/>
    <col min="3" max="4" width="8.86328125" style="98"/>
    <col min="5" max="5" width="14.1328125" style="98" customWidth="1"/>
    <col min="6" max="6" width="12.3984375" style="98" customWidth="1"/>
    <col min="7" max="7" width="41.73046875" style="98" customWidth="1"/>
    <col min="8" max="8" width="10.59765625" style="98" customWidth="1"/>
    <col min="9" max="16384" width="8.86328125" style="98"/>
  </cols>
  <sheetData>
    <row r="1" spans="1:8" ht="23.25" x14ac:dyDescent="0.7">
      <c r="A1" s="97" t="s">
        <v>2640</v>
      </c>
      <c r="E1" s="284" t="s">
        <v>1630</v>
      </c>
      <c r="F1" s="285"/>
      <c r="G1" s="285"/>
      <c r="H1" s="285"/>
    </row>
    <row r="2" spans="1:8" ht="26.25" x14ac:dyDescent="0.55000000000000004">
      <c r="A2" s="99"/>
      <c r="B2" s="100"/>
      <c r="E2" s="35" t="s">
        <v>1628</v>
      </c>
      <c r="F2" s="35" t="s">
        <v>1629</v>
      </c>
      <c r="G2" s="35" t="s">
        <v>1636</v>
      </c>
      <c r="H2" s="35" t="s">
        <v>1637</v>
      </c>
    </row>
    <row r="3" spans="1:8" ht="15.75" x14ac:dyDescent="0.5">
      <c r="A3" s="101" t="s">
        <v>2634</v>
      </c>
      <c r="B3" s="101"/>
      <c r="C3" s="101"/>
      <c r="D3" s="101"/>
      <c r="E3" s="17"/>
      <c r="F3" s="17"/>
      <c r="G3" s="17"/>
      <c r="H3" s="189"/>
    </row>
    <row r="4" spans="1:8" ht="15.75" x14ac:dyDescent="0.5">
      <c r="A4" s="101" t="s">
        <v>1639</v>
      </c>
      <c r="B4" s="101"/>
      <c r="C4" s="101"/>
      <c r="D4" s="101"/>
      <c r="E4" s="17"/>
      <c r="F4" s="17"/>
      <c r="G4" s="17"/>
      <c r="H4" s="189"/>
    </row>
    <row r="5" spans="1:8" ht="32.1" customHeight="1" x14ac:dyDescent="0.5">
      <c r="A5" s="319" t="s">
        <v>2635</v>
      </c>
      <c r="B5" s="319"/>
      <c r="C5" s="101"/>
      <c r="D5" s="101"/>
      <c r="E5" s="17"/>
      <c r="F5" s="17"/>
      <c r="G5" s="17"/>
      <c r="H5" s="189"/>
    </row>
    <row r="6" spans="1:8" ht="15.75" x14ac:dyDescent="0.5">
      <c r="A6" s="101" t="s">
        <v>1640</v>
      </c>
      <c r="B6" s="101"/>
      <c r="C6" s="101"/>
      <c r="D6" s="101"/>
      <c r="E6" s="17"/>
      <c r="F6" s="17"/>
      <c r="G6" s="17"/>
      <c r="H6" s="189"/>
    </row>
    <row r="7" spans="1:8" ht="157.5" x14ac:dyDescent="0.5">
      <c r="A7" s="102" t="s">
        <v>1641</v>
      </c>
      <c r="B7" s="103"/>
      <c r="C7" s="103"/>
      <c r="D7" s="103"/>
      <c r="E7" s="17"/>
      <c r="F7" s="17"/>
      <c r="G7" s="17"/>
      <c r="H7" s="189"/>
    </row>
    <row r="8" spans="1:8" ht="15.75" x14ac:dyDescent="0.5">
      <c r="A8" s="320" t="s">
        <v>3502</v>
      </c>
      <c r="B8" s="320"/>
      <c r="C8" s="103"/>
      <c r="D8" s="103"/>
      <c r="E8" s="17"/>
      <c r="F8" s="17"/>
      <c r="G8" s="17"/>
      <c r="H8" s="189"/>
    </row>
    <row r="9" spans="1:8" ht="110.25" x14ac:dyDescent="0.5">
      <c r="A9" s="102" t="s">
        <v>3803</v>
      </c>
      <c r="B9" s="103"/>
      <c r="C9" s="103"/>
      <c r="D9" s="103"/>
      <c r="E9" s="180" t="s">
        <v>2682</v>
      </c>
      <c r="F9" s="180" t="s">
        <v>3800</v>
      </c>
      <c r="G9" s="185" t="s">
        <v>3805</v>
      </c>
      <c r="H9" s="190" t="s">
        <v>3792</v>
      </c>
    </row>
    <row r="10" spans="1:8" x14ac:dyDescent="0.45">
      <c r="A10" s="104"/>
      <c r="B10" s="105"/>
      <c r="E10" s="17"/>
      <c r="F10" s="17"/>
      <c r="G10" s="17"/>
      <c r="H10" s="189"/>
    </row>
    <row r="11" spans="1:8" ht="15.75" x14ac:dyDescent="0.45">
      <c r="A11" s="181" t="s">
        <v>3584</v>
      </c>
      <c r="B11" s="105"/>
      <c r="E11" s="323" t="s">
        <v>3501</v>
      </c>
      <c r="F11" s="323" t="s">
        <v>3574</v>
      </c>
      <c r="G11" s="321" t="s">
        <v>3585</v>
      </c>
      <c r="H11" s="325">
        <v>2</v>
      </c>
    </row>
    <row r="12" spans="1:8" ht="15.75" x14ac:dyDescent="0.45">
      <c r="A12" s="181" t="s">
        <v>4219</v>
      </c>
      <c r="B12" s="105"/>
      <c r="E12" s="324"/>
      <c r="F12" s="324"/>
      <c r="G12" s="322"/>
      <c r="H12" s="326"/>
    </row>
    <row r="13" spans="1:8" x14ac:dyDescent="0.45">
      <c r="A13" s="104"/>
      <c r="B13" s="105"/>
      <c r="E13" s="17"/>
      <c r="F13" s="17"/>
      <c r="G13" s="17"/>
      <c r="H13" s="189"/>
    </row>
    <row r="14" spans="1:8" ht="18" x14ac:dyDescent="0.55000000000000004">
      <c r="A14" s="106" t="s">
        <v>1642</v>
      </c>
      <c r="E14" s="17"/>
      <c r="F14" s="17"/>
      <c r="G14" s="17"/>
      <c r="H14" s="189"/>
    </row>
    <row r="15" spans="1:8" x14ac:dyDescent="0.45">
      <c r="E15" s="17"/>
      <c r="F15" s="17"/>
      <c r="G15" s="17"/>
      <c r="H15" s="189"/>
    </row>
    <row r="16" spans="1:8" ht="18" customHeight="1" thickBot="1" x14ac:dyDescent="0.55000000000000004">
      <c r="A16" s="107" t="s">
        <v>1643</v>
      </c>
      <c r="B16" s="107" t="s">
        <v>15</v>
      </c>
      <c r="E16" s="17"/>
      <c r="F16" s="17"/>
      <c r="G16" s="17"/>
      <c r="H16" s="189"/>
    </row>
    <row r="17" spans="1:8" ht="47.25" customHeight="1" thickTop="1" thickBot="1" x14ac:dyDescent="0.5">
      <c r="A17" s="179" t="s">
        <v>3583</v>
      </c>
      <c r="B17" s="124" t="s">
        <v>3591</v>
      </c>
      <c r="E17" s="166" t="s">
        <v>3501</v>
      </c>
      <c r="F17" s="166" t="s">
        <v>3574</v>
      </c>
      <c r="G17" s="166" t="s">
        <v>3592</v>
      </c>
      <c r="H17" s="167">
        <v>2</v>
      </c>
    </row>
    <row r="18" spans="1:8" ht="62.25" thickTop="1" thickBot="1" x14ac:dyDescent="0.5">
      <c r="A18" s="125" t="s">
        <v>3598</v>
      </c>
      <c r="B18" s="124" t="s">
        <v>3588</v>
      </c>
      <c r="E18" s="180" t="s">
        <v>2682</v>
      </c>
      <c r="F18" s="180" t="s">
        <v>3574</v>
      </c>
      <c r="G18" s="185" t="s">
        <v>3597</v>
      </c>
      <c r="H18" s="190">
        <v>2</v>
      </c>
    </row>
    <row r="19" spans="1:8" ht="136.5" thickTop="1" thickBot="1" x14ac:dyDescent="0.5">
      <c r="A19" s="126" t="s">
        <v>3587</v>
      </c>
      <c r="B19" s="124" t="s">
        <v>3586</v>
      </c>
      <c r="E19" s="180" t="s">
        <v>2682</v>
      </c>
      <c r="F19" s="180" t="s">
        <v>3574</v>
      </c>
      <c r="G19" s="180" t="s">
        <v>3550</v>
      </c>
      <c r="H19" s="190">
        <v>2</v>
      </c>
    </row>
    <row r="20" spans="1:8" ht="60.75" thickTop="1" thickBot="1" x14ac:dyDescent="0.5">
      <c r="A20" s="127" t="s">
        <v>3589</v>
      </c>
      <c r="B20" s="108" t="s">
        <v>3590</v>
      </c>
      <c r="E20" s="180" t="s">
        <v>2682</v>
      </c>
      <c r="F20" s="180" t="s">
        <v>3574</v>
      </c>
      <c r="G20" s="180" t="s">
        <v>3550</v>
      </c>
      <c r="H20" s="190">
        <v>2</v>
      </c>
    </row>
    <row r="21" spans="1:8" ht="14.65" thickTop="1" x14ac:dyDescent="0.45"/>
  </sheetData>
  <mergeCells count="7">
    <mergeCell ref="A5:B5"/>
    <mergeCell ref="A8:B8"/>
    <mergeCell ref="E1:H1"/>
    <mergeCell ref="G11:G12"/>
    <mergeCell ref="E11:E12"/>
    <mergeCell ref="F11:F12"/>
    <mergeCell ref="H11:H1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8B24-0000-4524-8CAC-1CB82C8D742C}">
  <sheetPr>
    <tabColor rgb="FFFFFF00"/>
  </sheetPr>
  <dimension ref="A1:DG630"/>
  <sheetViews>
    <sheetView zoomScaleNormal="100" workbookViewId="0">
      <pane xSplit="5" ySplit="2" topLeftCell="F3" activePane="bottomRight" state="frozen"/>
      <selection activeCell="A2" sqref="A2"/>
      <selection pane="topRight" activeCell="A2" sqref="A2"/>
      <selection pane="bottomLeft" activeCell="A2" sqref="A2"/>
      <selection pane="bottomRight" activeCell="G3" sqref="G3"/>
    </sheetView>
  </sheetViews>
  <sheetFormatPr defaultColWidth="12.86328125" defaultRowHeight="15.75" outlineLevelCol="1" x14ac:dyDescent="0.5"/>
  <cols>
    <col min="1" max="1" width="10.59765625" style="110" customWidth="1"/>
    <col min="2" max="2" width="23.59765625" style="110" customWidth="1"/>
    <col min="3" max="3" width="8.3984375" style="110" customWidth="1"/>
    <col min="4" max="4" width="22" style="110" customWidth="1"/>
    <col min="5" max="5" width="19.1328125" style="110" customWidth="1"/>
    <col min="6" max="6" width="34.59765625" style="110" customWidth="1"/>
    <col min="7" max="7" width="64.73046875" style="110" customWidth="1"/>
    <col min="8" max="11" width="12.1328125" style="110" hidden="1" customWidth="1"/>
    <col min="12" max="12" width="13.59765625" style="110" hidden="1" customWidth="1"/>
    <col min="13" max="17" width="12.1328125" style="110" hidden="1" customWidth="1"/>
    <col min="18" max="22" width="14.3984375" style="110" customWidth="1"/>
    <col min="23" max="23" width="12.265625" style="110" hidden="1" customWidth="1" outlineLevel="1"/>
    <col min="24" max="106" width="12.86328125" style="110" hidden="1" customWidth="1" outlineLevel="1"/>
    <col min="107" max="107" width="27.73046875" style="110" customWidth="1" collapsed="1"/>
    <col min="108" max="109" width="12.86328125" style="110"/>
    <col min="110" max="110" width="24.3984375" style="110" customWidth="1"/>
    <col min="111" max="16384" width="12.86328125" style="110"/>
  </cols>
  <sheetData>
    <row r="1" spans="1:111" ht="47.25" customHeight="1" x14ac:dyDescent="0.55000000000000004">
      <c r="A1" s="328" t="s">
        <v>3565</v>
      </c>
      <c r="B1" s="329"/>
      <c r="C1" s="330" t="s">
        <v>4220</v>
      </c>
      <c r="D1" s="331"/>
      <c r="E1" s="331"/>
      <c r="F1" s="331"/>
      <c r="G1" s="331"/>
      <c r="H1" s="332" t="s">
        <v>1644</v>
      </c>
      <c r="I1" s="332"/>
      <c r="J1" s="332"/>
      <c r="K1" s="332"/>
      <c r="L1" s="332"/>
      <c r="M1" s="332"/>
      <c r="N1" s="332"/>
      <c r="O1" s="332"/>
      <c r="P1" s="332"/>
      <c r="Q1" s="332"/>
      <c r="R1" s="333" t="s">
        <v>1645</v>
      </c>
      <c r="S1" s="333"/>
      <c r="T1" s="333"/>
      <c r="U1" s="333"/>
      <c r="V1" s="333"/>
      <c r="W1" s="334" t="s">
        <v>1646</v>
      </c>
      <c r="X1" s="334"/>
      <c r="Y1" s="334"/>
      <c r="Z1" s="334"/>
      <c r="AA1" s="334"/>
      <c r="AB1" s="334"/>
      <c r="AC1" s="327" t="s">
        <v>1647</v>
      </c>
      <c r="AD1" s="327"/>
      <c r="AE1" s="327"/>
      <c r="AF1" s="327"/>
      <c r="AG1" s="327"/>
      <c r="AH1" s="327"/>
      <c r="AI1" s="335" t="s">
        <v>1648</v>
      </c>
      <c r="AJ1" s="335"/>
      <c r="AK1" s="335"/>
      <c r="AL1" s="335"/>
      <c r="AM1" s="335"/>
      <c r="AN1" s="335"/>
      <c r="AO1" s="336" t="s">
        <v>1649</v>
      </c>
      <c r="AP1" s="336"/>
      <c r="AQ1" s="336"/>
      <c r="AR1" s="336"/>
      <c r="AS1" s="336"/>
      <c r="AT1" s="336"/>
      <c r="AU1" s="335" t="s">
        <v>1650</v>
      </c>
      <c r="AV1" s="335"/>
      <c r="AW1" s="335"/>
      <c r="AX1" s="335"/>
      <c r="AY1" s="335"/>
      <c r="AZ1" s="335"/>
      <c r="BA1" s="327" t="s">
        <v>1651</v>
      </c>
      <c r="BB1" s="327"/>
      <c r="BC1" s="327"/>
      <c r="BD1" s="327"/>
      <c r="BE1" s="327"/>
      <c r="BF1" s="327"/>
      <c r="BG1" s="335" t="s">
        <v>1652</v>
      </c>
      <c r="BH1" s="335"/>
      <c r="BI1" s="335"/>
      <c r="BJ1" s="335"/>
      <c r="BK1" s="335"/>
      <c r="BL1" s="335"/>
      <c r="BM1" s="327" t="s">
        <v>1653</v>
      </c>
      <c r="BN1" s="327"/>
      <c r="BO1" s="327"/>
      <c r="BP1" s="327"/>
      <c r="BQ1" s="327"/>
      <c r="BR1" s="327"/>
      <c r="BS1" s="335" t="s">
        <v>1654</v>
      </c>
      <c r="BT1" s="335"/>
      <c r="BU1" s="335"/>
      <c r="BV1" s="335"/>
      <c r="BW1" s="335"/>
      <c r="BX1" s="335"/>
      <c r="BY1" s="327" t="s">
        <v>1655</v>
      </c>
      <c r="BZ1" s="327"/>
      <c r="CA1" s="327"/>
      <c r="CB1" s="327"/>
      <c r="CC1" s="327"/>
      <c r="CD1" s="327"/>
      <c r="CE1" s="335" t="s">
        <v>1656</v>
      </c>
      <c r="CF1" s="335"/>
      <c r="CG1" s="335"/>
      <c r="CH1" s="335"/>
      <c r="CI1" s="335"/>
      <c r="CJ1" s="335"/>
      <c r="CK1" s="327" t="s">
        <v>1657</v>
      </c>
      <c r="CL1" s="327"/>
      <c r="CM1" s="327"/>
      <c r="CN1" s="327"/>
      <c r="CO1" s="327"/>
      <c r="CP1" s="327"/>
      <c r="CQ1" s="335" t="s">
        <v>1658</v>
      </c>
      <c r="CR1" s="335"/>
      <c r="CS1" s="335"/>
      <c r="CT1" s="335"/>
      <c r="CU1" s="335"/>
      <c r="CV1" s="335"/>
      <c r="CW1" s="337" t="s">
        <v>2799</v>
      </c>
      <c r="CX1" s="337"/>
      <c r="CY1" s="337"/>
      <c r="CZ1" s="337"/>
      <c r="DA1" s="337"/>
      <c r="DB1" s="337"/>
      <c r="DC1" s="109" t="s">
        <v>1659</v>
      </c>
      <c r="DD1" s="284" t="s">
        <v>1630</v>
      </c>
      <c r="DE1" s="285"/>
      <c r="DF1" s="285"/>
      <c r="DG1" s="285"/>
    </row>
    <row r="2" spans="1:111" ht="57" x14ac:dyDescent="0.5">
      <c r="A2" s="174" t="s">
        <v>3567</v>
      </c>
      <c r="B2" s="174" t="s">
        <v>3566</v>
      </c>
      <c r="C2" s="175" t="s">
        <v>1660</v>
      </c>
      <c r="D2" s="176" t="s">
        <v>1661</v>
      </c>
      <c r="E2" s="176" t="s">
        <v>1662</v>
      </c>
      <c r="F2" s="175" t="s">
        <v>3934</v>
      </c>
      <c r="G2" s="175" t="s">
        <v>62</v>
      </c>
      <c r="H2" s="111" t="s">
        <v>3496</v>
      </c>
      <c r="I2" s="112" t="s">
        <v>1663</v>
      </c>
      <c r="J2" s="112" t="s">
        <v>1664</v>
      </c>
      <c r="K2" s="112" t="s">
        <v>1665</v>
      </c>
      <c r="L2" s="144" t="s">
        <v>2798</v>
      </c>
      <c r="M2" s="113" t="s">
        <v>1666</v>
      </c>
      <c r="N2" s="114" t="s">
        <v>1667</v>
      </c>
      <c r="O2" s="115" t="s">
        <v>1668</v>
      </c>
      <c r="P2" s="116" t="s">
        <v>1669</v>
      </c>
      <c r="Q2" s="117" t="s">
        <v>1670</v>
      </c>
      <c r="R2" s="113" t="s">
        <v>1666</v>
      </c>
      <c r="S2" s="114" t="s">
        <v>1667</v>
      </c>
      <c r="T2" s="115" t="s">
        <v>1668</v>
      </c>
      <c r="U2" s="116" t="s">
        <v>1669</v>
      </c>
      <c r="V2" s="117" t="s">
        <v>1670</v>
      </c>
      <c r="W2" s="118" t="s">
        <v>1671</v>
      </c>
      <c r="X2" s="113" t="s">
        <v>1666</v>
      </c>
      <c r="Y2" s="114" t="s">
        <v>1667</v>
      </c>
      <c r="Z2" s="115" t="s">
        <v>1668</v>
      </c>
      <c r="AA2" s="116" t="s">
        <v>1669</v>
      </c>
      <c r="AB2" s="117" t="s">
        <v>1670</v>
      </c>
      <c r="AC2" s="119" t="s">
        <v>1672</v>
      </c>
      <c r="AD2" s="113" t="s">
        <v>1666</v>
      </c>
      <c r="AE2" s="114" t="s">
        <v>1667</v>
      </c>
      <c r="AF2" s="115" t="s">
        <v>1668</v>
      </c>
      <c r="AG2" s="116" t="s">
        <v>1669</v>
      </c>
      <c r="AH2" s="117" t="s">
        <v>1670</v>
      </c>
      <c r="AI2" s="120" t="s">
        <v>1673</v>
      </c>
      <c r="AJ2" s="113" t="s">
        <v>1666</v>
      </c>
      <c r="AK2" s="114" t="s">
        <v>1667</v>
      </c>
      <c r="AL2" s="115" t="s">
        <v>1668</v>
      </c>
      <c r="AM2" s="116" t="s">
        <v>1669</v>
      </c>
      <c r="AN2" s="117" t="s">
        <v>1670</v>
      </c>
      <c r="AO2" s="119" t="s">
        <v>1674</v>
      </c>
      <c r="AP2" s="113" t="s">
        <v>1666</v>
      </c>
      <c r="AQ2" s="114" t="s">
        <v>1667</v>
      </c>
      <c r="AR2" s="115" t="s">
        <v>1668</v>
      </c>
      <c r="AS2" s="116" t="s">
        <v>1669</v>
      </c>
      <c r="AT2" s="117" t="s">
        <v>1670</v>
      </c>
      <c r="AU2" s="120" t="s">
        <v>1675</v>
      </c>
      <c r="AV2" s="113" t="s">
        <v>1666</v>
      </c>
      <c r="AW2" s="114" t="s">
        <v>1667</v>
      </c>
      <c r="AX2" s="115" t="s">
        <v>1668</v>
      </c>
      <c r="AY2" s="116" t="s">
        <v>1669</v>
      </c>
      <c r="AZ2" s="117" t="s">
        <v>1670</v>
      </c>
      <c r="BA2" s="121" t="s">
        <v>1676</v>
      </c>
      <c r="BB2" s="113" t="s">
        <v>1666</v>
      </c>
      <c r="BC2" s="114" t="s">
        <v>1667</v>
      </c>
      <c r="BD2" s="115" t="s">
        <v>1668</v>
      </c>
      <c r="BE2" s="116" t="s">
        <v>1669</v>
      </c>
      <c r="BF2" s="117" t="s">
        <v>1670</v>
      </c>
      <c r="BG2" s="120" t="s">
        <v>1677</v>
      </c>
      <c r="BH2" s="113" t="s">
        <v>1666</v>
      </c>
      <c r="BI2" s="114" t="s">
        <v>1667</v>
      </c>
      <c r="BJ2" s="115" t="s">
        <v>1668</v>
      </c>
      <c r="BK2" s="116" t="s">
        <v>1669</v>
      </c>
      <c r="BL2" s="117" t="s">
        <v>1670</v>
      </c>
      <c r="BM2" s="121" t="s">
        <v>1678</v>
      </c>
      <c r="BN2" s="113" t="s">
        <v>1666</v>
      </c>
      <c r="BO2" s="114" t="s">
        <v>1667</v>
      </c>
      <c r="BP2" s="115" t="s">
        <v>1668</v>
      </c>
      <c r="BQ2" s="116" t="s">
        <v>1669</v>
      </c>
      <c r="BR2" s="117" t="s">
        <v>1670</v>
      </c>
      <c r="BS2" s="120" t="s">
        <v>1679</v>
      </c>
      <c r="BT2" s="113" t="s">
        <v>1666</v>
      </c>
      <c r="BU2" s="114" t="s">
        <v>1667</v>
      </c>
      <c r="BV2" s="115" t="s">
        <v>1668</v>
      </c>
      <c r="BW2" s="116" t="s">
        <v>1669</v>
      </c>
      <c r="BX2" s="117" t="s">
        <v>1670</v>
      </c>
      <c r="BY2" s="121" t="s">
        <v>1680</v>
      </c>
      <c r="BZ2" s="113" t="s">
        <v>1666</v>
      </c>
      <c r="CA2" s="114" t="s">
        <v>1667</v>
      </c>
      <c r="CB2" s="115" t="s">
        <v>1668</v>
      </c>
      <c r="CC2" s="116" t="s">
        <v>1669</v>
      </c>
      <c r="CD2" s="117" t="s">
        <v>1670</v>
      </c>
      <c r="CE2" s="120" t="s">
        <v>1681</v>
      </c>
      <c r="CF2" s="113" t="s">
        <v>1666</v>
      </c>
      <c r="CG2" s="114" t="s">
        <v>1667</v>
      </c>
      <c r="CH2" s="115" t="s">
        <v>1668</v>
      </c>
      <c r="CI2" s="116" t="s">
        <v>1669</v>
      </c>
      <c r="CJ2" s="117" t="s">
        <v>1670</v>
      </c>
      <c r="CK2" s="121" t="s">
        <v>1682</v>
      </c>
      <c r="CL2" s="113" t="s">
        <v>1666</v>
      </c>
      <c r="CM2" s="114" t="s">
        <v>1667</v>
      </c>
      <c r="CN2" s="115" t="s">
        <v>1668</v>
      </c>
      <c r="CO2" s="116" t="s">
        <v>1669</v>
      </c>
      <c r="CP2" s="117" t="s">
        <v>1670</v>
      </c>
      <c r="CQ2" s="120" t="s">
        <v>1683</v>
      </c>
      <c r="CR2" s="113" t="s">
        <v>1666</v>
      </c>
      <c r="CS2" s="114" t="s">
        <v>1667</v>
      </c>
      <c r="CT2" s="115" t="s">
        <v>1668</v>
      </c>
      <c r="CU2" s="116" t="s">
        <v>1669</v>
      </c>
      <c r="CV2" s="117" t="s">
        <v>1670</v>
      </c>
      <c r="CW2" s="145" t="s">
        <v>2800</v>
      </c>
      <c r="CX2" s="146" t="s">
        <v>1666</v>
      </c>
      <c r="CY2" s="147" t="s">
        <v>1667</v>
      </c>
      <c r="CZ2" s="148" t="s">
        <v>1668</v>
      </c>
      <c r="DA2" s="149" t="s">
        <v>1669</v>
      </c>
      <c r="DB2" s="150" t="s">
        <v>1670</v>
      </c>
      <c r="DD2" s="35" t="s">
        <v>1628</v>
      </c>
      <c r="DE2" s="35" t="s">
        <v>1629</v>
      </c>
      <c r="DF2" s="35" t="s">
        <v>1636</v>
      </c>
      <c r="DG2" s="35" t="s">
        <v>1637</v>
      </c>
    </row>
    <row r="3" spans="1:111" ht="31.5" x14ac:dyDescent="0.5">
      <c r="A3" s="178">
        <v>69</v>
      </c>
      <c r="B3" s="177" t="s">
        <v>149</v>
      </c>
      <c r="C3" s="207">
        <v>12</v>
      </c>
      <c r="D3" s="208" t="s">
        <v>1684</v>
      </c>
      <c r="E3" s="208" t="s">
        <v>1685</v>
      </c>
      <c r="F3" s="209" t="s">
        <v>1686</v>
      </c>
      <c r="G3" s="209" t="s">
        <v>1687</v>
      </c>
      <c r="H3" s="123">
        <f t="shared" ref="H3:H66" si="0">COUNTIF(W3:CW3,TRUE)</f>
        <v>0</v>
      </c>
      <c r="I3" s="123">
        <f t="shared" ref="I3:I66" si="1">COUNTIF(BA3,TRUE)+COUNTIF(AU3,TRUE)</f>
        <v>0</v>
      </c>
      <c r="J3" s="123">
        <f t="shared" ref="J3:J66" si="2">COUNTIF(W3,TRUE)+COUNTIF(AC3,TRUE)+COUNTIF(AI3,TRUE)+COUNTIF(AO3,TRUE)+COUNTIF(BG3,TRUE)+COUNTIF(BM3,TRUE)+COUNTIF(BS3,TRUE)+COUNTIF(BY3,TRUE)+COUNTIF(CQ3,TRUE)</f>
        <v>0</v>
      </c>
      <c r="K3" s="123">
        <f t="shared" ref="K3:K66" si="3">COUNTIF(CE3,TRUE)+COUNTIF(CK3,TRUE)</f>
        <v>0</v>
      </c>
      <c r="L3" s="123">
        <f t="shared" ref="L3:L66" si="4">COUNTIF(CW3,TRUE)</f>
        <v>0</v>
      </c>
      <c r="M3" s="123">
        <f t="shared" ref="M3:M66" si="5">COUNTIF(X3,"YES")+COUNTIF(AD3,"YES")+COUNTIF(AJ3,"YES")+COUNTIF(AP3,"YES")+COUNTIF(AV3,"YES")+COUNTIF(BB3,"YES")+COUNTIF(BH3,"YES")+COUNTIF(BN3,"YES")+COUNTIF(BT3,"YES")+COUNTIF(BZ3,"YES")+COUNTIF(CF3,"YES")+COUNTIF(CL3,"YES")+COUNTIF(CR3,"YES")+COUNTIF(CX3,"YES")</f>
        <v>0</v>
      </c>
      <c r="N3" s="123">
        <f t="shared" ref="N3:N66" si="6">COUNTIF(Y3,"YES")+COUNTIF(AE3,"YES")+COUNTIF(AK3,"YES")+COUNTIF(AQ3,"YES")+COUNTIF(AW3,"YES")+COUNTIF(BC3,"YES")+COUNTIF(BI3,"YES")+COUNTIF(BO3,"YES")+COUNTIF(BU3,"YES")+COUNTIF(CA3,"YES")+COUNTIF(CG3,"YES")+COUNTIF(CM3,"YES")+COUNTIF(CS3,"YES")+COUNTIF(CY3,"YES")</f>
        <v>0</v>
      </c>
      <c r="O3" s="123">
        <f t="shared" ref="O3:O66" si="7">COUNTIF(Z3,"YES")+COUNTIF(AF3,"YES")+COUNTIF(AL3,"YES")+COUNTIF(AR3,"YES")+COUNTIF(AX3,"YES")+COUNTIF(BD3,"YES")+COUNTIF(BJ3,"YES")+COUNTIF(BP3,"YES")+COUNTIF(BV3,"YES")+COUNTIF(CB3,"YES")+COUNTIF(CH3,"YES")+COUNTIF(CN3,"YES")+COUNTIF(CT3,"YES")+COUNTIF(CZ3,"YES")</f>
        <v>0</v>
      </c>
      <c r="P3" s="123">
        <f t="shared" ref="P3:P66" si="8">COUNTIF(AA3,"YES")+COUNTIF(AG3,"YES")+COUNTIF(AM3,"YES")+COUNTIF(AS3,"YES")+COUNTIF(AY3,"YES")+COUNTIF(BE3,"YES")+COUNTIF(BK3,"YES")+COUNTIF(BQ3,"YES")+COUNTIF(BW3,"YES")+COUNTIF(CC3,"YES")+COUNTIF(CI3,"YES")+COUNTIF(CO3,"YES")+COUNTIF(CU3,"YES")+COUNTIF(DA3,"YES")</f>
        <v>0</v>
      </c>
      <c r="Q3" s="123">
        <f t="shared" ref="Q3:Q66" si="9">COUNTIF(AB3,"YES")+COUNTIF(AH3,"YES")+COUNTIF(AN3,"YES")+COUNTIF(AT3,"YES")+COUNTIF(AZ3,"YES")+COUNTIF(BF3,"YES")+COUNTIF(BL3,"YES")+COUNTIF(BR3,"YES")+COUNTIF(BX3,"YES")+COUNTIF(CD3,"YES")+COUNTIF(CJ3,"YES")+COUNTIF(CP3,"YES")+COUNTIF(CV3,"YES")+COUNTIF(DB3,"YES")</f>
        <v>0</v>
      </c>
      <c r="R3" s="123" t="s">
        <v>1688</v>
      </c>
      <c r="S3" s="123" t="s">
        <v>1688</v>
      </c>
      <c r="T3" s="123" t="s">
        <v>1688</v>
      </c>
      <c r="U3" s="123" t="s">
        <v>1688</v>
      </c>
      <c r="V3" s="123" t="s">
        <v>1688</v>
      </c>
      <c r="W3" s="122" t="b">
        <v>0</v>
      </c>
      <c r="X3" s="122" t="s">
        <v>90</v>
      </c>
      <c r="Y3" s="122" t="s">
        <v>90</v>
      </c>
      <c r="Z3" s="122" t="s">
        <v>90</v>
      </c>
      <c r="AA3" s="122" t="s">
        <v>90</v>
      </c>
      <c r="AB3" s="122" t="s">
        <v>90</v>
      </c>
      <c r="AC3" s="122" t="b">
        <v>0</v>
      </c>
      <c r="AD3" s="122" t="s">
        <v>90</v>
      </c>
      <c r="AE3" s="122" t="s">
        <v>90</v>
      </c>
      <c r="AF3" s="122" t="s">
        <v>90</v>
      </c>
      <c r="AG3" s="122" t="s">
        <v>90</v>
      </c>
      <c r="AH3" s="122" t="s">
        <v>90</v>
      </c>
      <c r="AI3" s="122" t="b">
        <v>0</v>
      </c>
      <c r="AJ3" s="122" t="s">
        <v>90</v>
      </c>
      <c r="AK3" s="122" t="s">
        <v>90</v>
      </c>
      <c r="AL3" s="122" t="s">
        <v>90</v>
      </c>
      <c r="AM3" s="122" t="s">
        <v>90</v>
      </c>
      <c r="AN3" s="122" t="s">
        <v>90</v>
      </c>
      <c r="AO3" s="122" t="b">
        <v>0</v>
      </c>
      <c r="AP3" s="122" t="s">
        <v>90</v>
      </c>
      <c r="AQ3" s="122" t="s">
        <v>90</v>
      </c>
      <c r="AR3" s="122" t="s">
        <v>90</v>
      </c>
      <c r="AS3" s="122" t="s">
        <v>90</v>
      </c>
      <c r="AT3" s="122" t="s">
        <v>90</v>
      </c>
      <c r="AU3" s="122" t="b">
        <v>0</v>
      </c>
      <c r="AV3" s="122" t="s">
        <v>90</v>
      </c>
      <c r="AW3" s="122" t="s">
        <v>90</v>
      </c>
      <c r="AX3" s="122" t="s">
        <v>90</v>
      </c>
      <c r="AY3" s="122" t="s">
        <v>90</v>
      </c>
      <c r="AZ3" s="122" t="s">
        <v>90</v>
      </c>
      <c r="BA3" s="122" t="b">
        <v>0</v>
      </c>
      <c r="BB3" s="122" t="s">
        <v>90</v>
      </c>
      <c r="BC3" s="122" t="s">
        <v>90</v>
      </c>
      <c r="BD3" s="122" t="s">
        <v>90</v>
      </c>
      <c r="BE3" s="122" t="s">
        <v>90</v>
      </c>
      <c r="BF3" s="122" t="s">
        <v>90</v>
      </c>
      <c r="BG3" s="122" t="b">
        <v>0</v>
      </c>
      <c r="BH3" s="122" t="s">
        <v>90</v>
      </c>
      <c r="BI3" s="122" t="s">
        <v>90</v>
      </c>
      <c r="BJ3" s="122" t="s">
        <v>90</v>
      </c>
      <c r="BK3" s="122" t="s">
        <v>90</v>
      </c>
      <c r="BL3" s="122" t="s">
        <v>90</v>
      </c>
      <c r="BM3" s="122" t="b">
        <v>0</v>
      </c>
      <c r="BN3" s="122" t="s">
        <v>90</v>
      </c>
      <c r="BO3" s="122" t="s">
        <v>90</v>
      </c>
      <c r="BP3" s="122" t="s">
        <v>90</v>
      </c>
      <c r="BQ3" s="122" t="s">
        <v>90</v>
      </c>
      <c r="BR3" s="122" t="s">
        <v>90</v>
      </c>
      <c r="BS3" s="122" t="b">
        <v>0</v>
      </c>
      <c r="BT3" s="122" t="s">
        <v>90</v>
      </c>
      <c r="BU3" s="122" t="s">
        <v>90</v>
      </c>
      <c r="BV3" s="122" t="s">
        <v>90</v>
      </c>
      <c r="BW3" s="122" t="s">
        <v>90</v>
      </c>
      <c r="BX3" s="122" t="s">
        <v>90</v>
      </c>
      <c r="BY3" s="122" t="b">
        <v>0</v>
      </c>
      <c r="BZ3" s="122" t="s">
        <v>90</v>
      </c>
      <c r="CA3" s="122" t="s">
        <v>90</v>
      </c>
      <c r="CB3" s="122" t="s">
        <v>90</v>
      </c>
      <c r="CC3" s="122" t="s">
        <v>90</v>
      </c>
      <c r="CD3" s="122" t="s">
        <v>90</v>
      </c>
      <c r="CE3" s="122" t="b">
        <v>0</v>
      </c>
      <c r="CF3" s="122" t="s">
        <v>90</v>
      </c>
      <c r="CG3" s="122" t="s">
        <v>90</v>
      </c>
      <c r="CH3" s="122" t="s">
        <v>90</v>
      </c>
      <c r="CI3" s="122" t="s">
        <v>90</v>
      </c>
      <c r="CJ3" s="122" t="s">
        <v>90</v>
      </c>
      <c r="CK3" s="122" t="b">
        <v>0</v>
      </c>
      <c r="CL3" s="122" t="s">
        <v>90</v>
      </c>
      <c r="CM3" s="122" t="s">
        <v>90</v>
      </c>
      <c r="CN3" s="122" t="s">
        <v>90</v>
      </c>
      <c r="CO3" s="122" t="s">
        <v>90</v>
      </c>
      <c r="CP3" s="122" t="s">
        <v>90</v>
      </c>
      <c r="CQ3" s="122" t="b">
        <v>0</v>
      </c>
      <c r="CR3" s="122" t="s">
        <v>90</v>
      </c>
      <c r="CS3" s="122" t="s">
        <v>90</v>
      </c>
      <c r="CT3" s="122" t="s">
        <v>90</v>
      </c>
      <c r="CU3" s="122" t="s">
        <v>90</v>
      </c>
      <c r="CV3" s="122" t="s">
        <v>90</v>
      </c>
      <c r="CW3" s="122" t="b">
        <v>0</v>
      </c>
      <c r="CX3" s="122" t="s">
        <v>3497</v>
      </c>
      <c r="CY3" s="122" t="s">
        <v>3497</v>
      </c>
      <c r="CZ3" s="122" t="s">
        <v>3497</v>
      </c>
      <c r="DA3" s="122" t="s">
        <v>3497</v>
      </c>
      <c r="DB3" s="122" t="s">
        <v>3497</v>
      </c>
      <c r="DD3" s="194"/>
      <c r="DE3" s="194"/>
      <c r="DF3" s="194"/>
      <c r="DG3" s="194"/>
    </row>
    <row r="4" spans="1:111" ht="57" x14ac:dyDescent="0.5">
      <c r="A4" s="178">
        <v>69</v>
      </c>
      <c r="B4" s="177" t="s">
        <v>149</v>
      </c>
      <c r="C4" s="207">
        <v>12</v>
      </c>
      <c r="D4" s="208" t="s">
        <v>1684</v>
      </c>
      <c r="E4" s="208" t="s">
        <v>1689</v>
      </c>
      <c r="F4" s="209" t="s">
        <v>1690</v>
      </c>
      <c r="G4" s="209" t="s">
        <v>1691</v>
      </c>
      <c r="H4" s="123">
        <f t="shared" si="0"/>
        <v>1</v>
      </c>
      <c r="I4" s="123">
        <f t="shared" si="1"/>
        <v>0</v>
      </c>
      <c r="J4" s="123">
        <f t="shared" si="2"/>
        <v>1</v>
      </c>
      <c r="K4" s="123">
        <f t="shared" si="3"/>
        <v>0</v>
      </c>
      <c r="L4" s="123">
        <f t="shared" si="4"/>
        <v>0</v>
      </c>
      <c r="M4" s="123">
        <f t="shared" si="5"/>
        <v>1</v>
      </c>
      <c r="N4" s="123">
        <f t="shared" si="6"/>
        <v>1</v>
      </c>
      <c r="O4" s="123">
        <f t="shared" si="7"/>
        <v>1</v>
      </c>
      <c r="P4" s="123">
        <f t="shared" si="8"/>
        <v>1</v>
      </c>
      <c r="Q4" s="123">
        <f t="shared" si="9"/>
        <v>1</v>
      </c>
      <c r="R4" s="123" t="s">
        <v>94</v>
      </c>
      <c r="S4" s="123" t="s">
        <v>94</v>
      </c>
      <c r="T4" s="123" t="s">
        <v>94</v>
      </c>
      <c r="U4" s="123" t="s">
        <v>94</v>
      </c>
      <c r="V4" s="123" t="s">
        <v>94</v>
      </c>
      <c r="W4" s="122" t="b">
        <v>0</v>
      </c>
      <c r="X4" s="122" t="s">
        <v>90</v>
      </c>
      <c r="Y4" s="122" t="s">
        <v>90</v>
      </c>
      <c r="Z4" s="122" t="s">
        <v>90</v>
      </c>
      <c r="AA4" s="122" t="s">
        <v>90</v>
      </c>
      <c r="AB4" s="122" t="s">
        <v>90</v>
      </c>
      <c r="AC4" s="122" t="b">
        <v>0</v>
      </c>
      <c r="AD4" s="122" t="s">
        <v>90</v>
      </c>
      <c r="AE4" s="122" t="s">
        <v>90</v>
      </c>
      <c r="AF4" s="122" t="s">
        <v>90</v>
      </c>
      <c r="AG4" s="122" t="s">
        <v>90</v>
      </c>
      <c r="AH4" s="122" t="s">
        <v>90</v>
      </c>
      <c r="AI4" s="122" t="b">
        <v>0</v>
      </c>
      <c r="AJ4" s="122" t="s">
        <v>90</v>
      </c>
      <c r="AK4" s="122" t="s">
        <v>90</v>
      </c>
      <c r="AL4" s="122" t="s">
        <v>90</v>
      </c>
      <c r="AM4" s="122" t="s">
        <v>90</v>
      </c>
      <c r="AN4" s="122" t="s">
        <v>90</v>
      </c>
      <c r="AO4" s="122" t="b">
        <v>0</v>
      </c>
      <c r="AP4" s="122" t="s">
        <v>90</v>
      </c>
      <c r="AQ4" s="122" t="s">
        <v>90</v>
      </c>
      <c r="AR4" s="122" t="s">
        <v>90</v>
      </c>
      <c r="AS4" s="122" t="s">
        <v>90</v>
      </c>
      <c r="AT4" s="122" t="s">
        <v>90</v>
      </c>
      <c r="AU4" s="122" t="b">
        <v>0</v>
      </c>
      <c r="AV4" s="122" t="s">
        <v>90</v>
      </c>
      <c r="AW4" s="122" t="s">
        <v>90</v>
      </c>
      <c r="AX4" s="122" t="s">
        <v>90</v>
      </c>
      <c r="AY4" s="122" t="s">
        <v>90</v>
      </c>
      <c r="AZ4" s="122" t="s">
        <v>90</v>
      </c>
      <c r="BA4" s="122" t="b">
        <v>0</v>
      </c>
      <c r="BB4" s="122" t="s">
        <v>90</v>
      </c>
      <c r="BC4" s="122" t="s">
        <v>90</v>
      </c>
      <c r="BD4" s="122" t="s">
        <v>90</v>
      </c>
      <c r="BE4" s="122" t="s">
        <v>90</v>
      </c>
      <c r="BF4" s="122" t="s">
        <v>90</v>
      </c>
      <c r="BG4" s="122" t="b">
        <v>0</v>
      </c>
      <c r="BH4" s="122" t="s">
        <v>90</v>
      </c>
      <c r="BI4" s="122" t="s">
        <v>90</v>
      </c>
      <c r="BJ4" s="122" t="s">
        <v>90</v>
      </c>
      <c r="BK4" s="122" t="s">
        <v>90</v>
      </c>
      <c r="BL4" s="122" t="s">
        <v>90</v>
      </c>
      <c r="BM4" s="122" t="b">
        <v>0</v>
      </c>
      <c r="BN4" s="122" t="s">
        <v>90</v>
      </c>
      <c r="BO4" s="122" t="s">
        <v>90</v>
      </c>
      <c r="BP4" s="122" t="s">
        <v>90</v>
      </c>
      <c r="BQ4" s="122" t="s">
        <v>90</v>
      </c>
      <c r="BR4" s="122" t="s">
        <v>90</v>
      </c>
      <c r="BS4" s="122" t="b">
        <v>0</v>
      </c>
      <c r="BT4" s="122" t="s">
        <v>90</v>
      </c>
      <c r="BU4" s="122" t="s">
        <v>90</v>
      </c>
      <c r="BV4" s="122" t="s">
        <v>90</v>
      </c>
      <c r="BW4" s="122" t="s">
        <v>90</v>
      </c>
      <c r="BX4" s="122" t="s">
        <v>90</v>
      </c>
      <c r="BY4" s="122" t="b">
        <v>1</v>
      </c>
      <c r="BZ4" s="122" t="s">
        <v>95</v>
      </c>
      <c r="CA4" s="122" t="s">
        <v>95</v>
      </c>
      <c r="CB4" s="122" t="s">
        <v>95</v>
      </c>
      <c r="CC4" s="122" t="s">
        <v>95</v>
      </c>
      <c r="CD4" s="122" t="s">
        <v>95</v>
      </c>
      <c r="CE4" s="122" t="b">
        <v>0</v>
      </c>
      <c r="CF4" s="122" t="s">
        <v>90</v>
      </c>
      <c r="CG4" s="122" t="s">
        <v>90</v>
      </c>
      <c r="CH4" s="122" t="s">
        <v>90</v>
      </c>
      <c r="CI4" s="122" t="s">
        <v>90</v>
      </c>
      <c r="CJ4" s="122" t="s">
        <v>90</v>
      </c>
      <c r="CK4" s="122" t="b">
        <v>0</v>
      </c>
      <c r="CL4" s="122" t="s">
        <v>90</v>
      </c>
      <c r="CM4" s="122" t="s">
        <v>90</v>
      </c>
      <c r="CN4" s="122" t="s">
        <v>90</v>
      </c>
      <c r="CO4" s="122" t="s">
        <v>90</v>
      </c>
      <c r="CP4" s="122" t="s">
        <v>90</v>
      </c>
      <c r="CQ4" s="122" t="b">
        <v>0</v>
      </c>
      <c r="CR4" s="122" t="s">
        <v>90</v>
      </c>
      <c r="CS4" s="122" t="s">
        <v>90</v>
      </c>
      <c r="CT4" s="122" t="s">
        <v>90</v>
      </c>
      <c r="CU4" s="122" t="s">
        <v>90</v>
      </c>
      <c r="CV4" s="122" t="s">
        <v>90</v>
      </c>
      <c r="CW4" s="122" t="b">
        <v>0</v>
      </c>
      <c r="CX4" s="122" t="s">
        <v>3497</v>
      </c>
      <c r="CY4" s="122" t="s">
        <v>3497</v>
      </c>
      <c r="CZ4" s="122" t="s">
        <v>3497</v>
      </c>
      <c r="DA4" s="122" t="s">
        <v>3497</v>
      </c>
      <c r="DB4" s="122" t="s">
        <v>3497</v>
      </c>
      <c r="DD4" s="194"/>
      <c r="DE4" s="194"/>
      <c r="DF4" s="194"/>
      <c r="DG4" s="194"/>
    </row>
    <row r="5" spans="1:111" ht="31.5" x14ac:dyDescent="0.5">
      <c r="A5" s="178">
        <v>69</v>
      </c>
      <c r="B5" s="177" t="s">
        <v>149</v>
      </c>
      <c r="C5" s="207">
        <v>12</v>
      </c>
      <c r="D5" s="208" t="s">
        <v>1684</v>
      </c>
      <c r="E5" s="208" t="s">
        <v>1692</v>
      </c>
      <c r="F5" s="209" t="s">
        <v>1693</v>
      </c>
      <c r="G5" s="209" t="s">
        <v>1694</v>
      </c>
      <c r="H5" s="123">
        <f t="shared" si="0"/>
        <v>0</v>
      </c>
      <c r="I5" s="123">
        <f t="shared" si="1"/>
        <v>0</v>
      </c>
      <c r="J5" s="123">
        <f t="shared" si="2"/>
        <v>0</v>
      </c>
      <c r="K5" s="123">
        <f t="shared" si="3"/>
        <v>0</v>
      </c>
      <c r="L5" s="123">
        <f t="shared" si="4"/>
        <v>0</v>
      </c>
      <c r="M5" s="123">
        <f t="shared" si="5"/>
        <v>0</v>
      </c>
      <c r="N5" s="123">
        <f t="shared" si="6"/>
        <v>0</v>
      </c>
      <c r="O5" s="123">
        <f t="shared" si="7"/>
        <v>0</v>
      </c>
      <c r="P5" s="123">
        <f t="shared" si="8"/>
        <v>0</v>
      </c>
      <c r="Q5" s="123">
        <f t="shared" si="9"/>
        <v>0</v>
      </c>
      <c r="R5" s="123" t="s">
        <v>1688</v>
      </c>
      <c r="S5" s="123" t="s">
        <v>1688</v>
      </c>
      <c r="T5" s="123" t="s">
        <v>1688</v>
      </c>
      <c r="U5" s="123" t="s">
        <v>1688</v>
      </c>
      <c r="V5" s="123" t="s">
        <v>1688</v>
      </c>
      <c r="W5" s="122" t="b">
        <v>0</v>
      </c>
      <c r="X5" s="122" t="s">
        <v>90</v>
      </c>
      <c r="Y5" s="122" t="s">
        <v>90</v>
      </c>
      <c r="Z5" s="122" t="s">
        <v>90</v>
      </c>
      <c r="AA5" s="122" t="s">
        <v>90</v>
      </c>
      <c r="AB5" s="122" t="s">
        <v>90</v>
      </c>
      <c r="AC5" s="122" t="b">
        <v>0</v>
      </c>
      <c r="AD5" s="122" t="s">
        <v>90</v>
      </c>
      <c r="AE5" s="122" t="s">
        <v>90</v>
      </c>
      <c r="AF5" s="122" t="s">
        <v>90</v>
      </c>
      <c r="AG5" s="122" t="s">
        <v>90</v>
      </c>
      <c r="AH5" s="122" t="s">
        <v>90</v>
      </c>
      <c r="AI5" s="122" t="b">
        <v>0</v>
      </c>
      <c r="AJ5" s="122" t="s">
        <v>90</v>
      </c>
      <c r="AK5" s="122" t="s">
        <v>90</v>
      </c>
      <c r="AL5" s="122" t="s">
        <v>90</v>
      </c>
      <c r="AM5" s="122" t="s">
        <v>90</v>
      </c>
      <c r="AN5" s="122" t="s">
        <v>90</v>
      </c>
      <c r="AO5" s="122" t="b">
        <v>0</v>
      </c>
      <c r="AP5" s="122" t="s">
        <v>90</v>
      </c>
      <c r="AQ5" s="122" t="s">
        <v>90</v>
      </c>
      <c r="AR5" s="122" t="s">
        <v>90</v>
      </c>
      <c r="AS5" s="122" t="s">
        <v>90</v>
      </c>
      <c r="AT5" s="122" t="s">
        <v>90</v>
      </c>
      <c r="AU5" s="122" t="b">
        <v>0</v>
      </c>
      <c r="AV5" s="122" t="s">
        <v>90</v>
      </c>
      <c r="AW5" s="122" t="s">
        <v>90</v>
      </c>
      <c r="AX5" s="122" t="s">
        <v>90</v>
      </c>
      <c r="AY5" s="122" t="s">
        <v>90</v>
      </c>
      <c r="AZ5" s="122" t="s">
        <v>90</v>
      </c>
      <c r="BA5" s="122" t="b">
        <v>0</v>
      </c>
      <c r="BB5" s="122" t="s">
        <v>90</v>
      </c>
      <c r="BC5" s="122" t="s">
        <v>90</v>
      </c>
      <c r="BD5" s="122" t="s">
        <v>90</v>
      </c>
      <c r="BE5" s="122" t="s">
        <v>90</v>
      </c>
      <c r="BF5" s="122" t="s">
        <v>90</v>
      </c>
      <c r="BG5" s="122" t="b">
        <v>0</v>
      </c>
      <c r="BH5" s="122" t="s">
        <v>90</v>
      </c>
      <c r="BI5" s="122" t="s">
        <v>90</v>
      </c>
      <c r="BJ5" s="122" t="s">
        <v>90</v>
      </c>
      <c r="BK5" s="122" t="s">
        <v>90</v>
      </c>
      <c r="BL5" s="122" t="s">
        <v>90</v>
      </c>
      <c r="BM5" s="122" t="b">
        <v>0</v>
      </c>
      <c r="BN5" s="122" t="s">
        <v>90</v>
      </c>
      <c r="BO5" s="122" t="s">
        <v>90</v>
      </c>
      <c r="BP5" s="122" t="s">
        <v>90</v>
      </c>
      <c r="BQ5" s="122" t="s">
        <v>90</v>
      </c>
      <c r="BR5" s="122" t="s">
        <v>90</v>
      </c>
      <c r="BS5" s="122" t="b">
        <v>0</v>
      </c>
      <c r="BT5" s="122" t="s">
        <v>90</v>
      </c>
      <c r="BU5" s="122" t="s">
        <v>90</v>
      </c>
      <c r="BV5" s="122" t="s">
        <v>90</v>
      </c>
      <c r="BW5" s="122" t="s">
        <v>90</v>
      </c>
      <c r="BX5" s="122" t="s">
        <v>90</v>
      </c>
      <c r="BY5" s="122" t="b">
        <v>0</v>
      </c>
      <c r="BZ5" s="122" t="s">
        <v>90</v>
      </c>
      <c r="CA5" s="122" t="s">
        <v>90</v>
      </c>
      <c r="CB5" s="122" t="s">
        <v>90</v>
      </c>
      <c r="CC5" s="122" t="s">
        <v>90</v>
      </c>
      <c r="CD5" s="122" t="s">
        <v>90</v>
      </c>
      <c r="CE5" s="122" t="b">
        <v>0</v>
      </c>
      <c r="CF5" s="122" t="s">
        <v>90</v>
      </c>
      <c r="CG5" s="122" t="s">
        <v>90</v>
      </c>
      <c r="CH5" s="122" t="s">
        <v>90</v>
      </c>
      <c r="CI5" s="122" t="s">
        <v>90</v>
      </c>
      <c r="CJ5" s="122" t="s">
        <v>90</v>
      </c>
      <c r="CK5" s="122" t="b">
        <v>0</v>
      </c>
      <c r="CL5" s="122" t="s">
        <v>90</v>
      </c>
      <c r="CM5" s="122" t="s">
        <v>90</v>
      </c>
      <c r="CN5" s="122" t="s">
        <v>90</v>
      </c>
      <c r="CO5" s="122" t="s">
        <v>90</v>
      </c>
      <c r="CP5" s="122" t="s">
        <v>90</v>
      </c>
      <c r="CQ5" s="122" t="b">
        <v>0</v>
      </c>
      <c r="CR5" s="122" t="s">
        <v>90</v>
      </c>
      <c r="CS5" s="122" t="s">
        <v>90</v>
      </c>
      <c r="CT5" s="122" t="s">
        <v>90</v>
      </c>
      <c r="CU5" s="122" t="s">
        <v>90</v>
      </c>
      <c r="CV5" s="122" t="s">
        <v>90</v>
      </c>
      <c r="CW5" s="122" t="b">
        <v>0</v>
      </c>
      <c r="CX5" s="122" t="s">
        <v>3497</v>
      </c>
      <c r="CY5" s="122" t="s">
        <v>3497</v>
      </c>
      <c r="CZ5" s="122" t="s">
        <v>3497</v>
      </c>
      <c r="DA5" s="122" t="s">
        <v>3497</v>
      </c>
      <c r="DB5" s="122" t="s">
        <v>3497</v>
      </c>
      <c r="DD5" s="194"/>
      <c r="DE5" s="194"/>
      <c r="DF5" s="194"/>
      <c r="DG5" s="194"/>
    </row>
    <row r="6" spans="1:111" ht="42.75" x14ac:dyDescent="0.5">
      <c r="A6" s="178">
        <v>69</v>
      </c>
      <c r="B6" s="177" t="s">
        <v>149</v>
      </c>
      <c r="C6" s="207">
        <v>12</v>
      </c>
      <c r="D6" s="208" t="s">
        <v>1684</v>
      </c>
      <c r="E6" s="208" t="s">
        <v>1695</v>
      </c>
      <c r="F6" s="209" t="s">
        <v>1696</v>
      </c>
      <c r="G6" s="209" t="s">
        <v>1697</v>
      </c>
      <c r="H6" s="123">
        <f t="shared" si="0"/>
        <v>0</v>
      </c>
      <c r="I6" s="123">
        <f t="shared" si="1"/>
        <v>0</v>
      </c>
      <c r="J6" s="123">
        <f t="shared" si="2"/>
        <v>0</v>
      </c>
      <c r="K6" s="123">
        <f t="shared" si="3"/>
        <v>0</v>
      </c>
      <c r="L6" s="123">
        <f t="shared" si="4"/>
        <v>0</v>
      </c>
      <c r="M6" s="123">
        <f t="shared" si="5"/>
        <v>0</v>
      </c>
      <c r="N6" s="123">
        <f t="shared" si="6"/>
        <v>0</v>
      </c>
      <c r="O6" s="123">
        <f t="shared" si="7"/>
        <v>0</v>
      </c>
      <c r="P6" s="123">
        <f t="shared" si="8"/>
        <v>0</v>
      </c>
      <c r="Q6" s="123">
        <f t="shared" si="9"/>
        <v>0</v>
      </c>
      <c r="R6" s="123" t="s">
        <v>1688</v>
      </c>
      <c r="S6" s="123" t="s">
        <v>1688</v>
      </c>
      <c r="T6" s="123" t="s">
        <v>1688</v>
      </c>
      <c r="U6" s="123" t="s">
        <v>1688</v>
      </c>
      <c r="V6" s="123" t="s">
        <v>1688</v>
      </c>
      <c r="W6" s="122" t="b">
        <v>0</v>
      </c>
      <c r="X6" s="122" t="s">
        <v>90</v>
      </c>
      <c r="Y6" s="122" t="s">
        <v>90</v>
      </c>
      <c r="Z6" s="122" t="s">
        <v>90</v>
      </c>
      <c r="AA6" s="122" t="s">
        <v>90</v>
      </c>
      <c r="AB6" s="122" t="s">
        <v>90</v>
      </c>
      <c r="AC6" s="122" t="b">
        <v>0</v>
      </c>
      <c r="AD6" s="122" t="s">
        <v>90</v>
      </c>
      <c r="AE6" s="122" t="s">
        <v>90</v>
      </c>
      <c r="AF6" s="122" t="s">
        <v>90</v>
      </c>
      <c r="AG6" s="122" t="s">
        <v>90</v>
      </c>
      <c r="AH6" s="122" t="s">
        <v>90</v>
      </c>
      <c r="AI6" s="122" t="b">
        <v>0</v>
      </c>
      <c r="AJ6" s="122" t="s">
        <v>90</v>
      </c>
      <c r="AK6" s="122" t="s">
        <v>90</v>
      </c>
      <c r="AL6" s="122" t="s">
        <v>90</v>
      </c>
      <c r="AM6" s="122" t="s">
        <v>90</v>
      </c>
      <c r="AN6" s="122" t="s">
        <v>90</v>
      </c>
      <c r="AO6" s="122" t="b">
        <v>0</v>
      </c>
      <c r="AP6" s="122" t="s">
        <v>90</v>
      </c>
      <c r="AQ6" s="122" t="s">
        <v>90</v>
      </c>
      <c r="AR6" s="122" t="s">
        <v>90</v>
      </c>
      <c r="AS6" s="122" t="s">
        <v>90</v>
      </c>
      <c r="AT6" s="122" t="s">
        <v>90</v>
      </c>
      <c r="AU6" s="122" t="b">
        <v>0</v>
      </c>
      <c r="AV6" s="122" t="s">
        <v>90</v>
      </c>
      <c r="AW6" s="122" t="s">
        <v>90</v>
      </c>
      <c r="AX6" s="122" t="s">
        <v>90</v>
      </c>
      <c r="AY6" s="122" t="s">
        <v>90</v>
      </c>
      <c r="AZ6" s="122" t="s">
        <v>90</v>
      </c>
      <c r="BA6" s="122" t="b">
        <v>0</v>
      </c>
      <c r="BB6" s="122" t="s">
        <v>90</v>
      </c>
      <c r="BC6" s="122" t="s">
        <v>90</v>
      </c>
      <c r="BD6" s="122" t="s">
        <v>90</v>
      </c>
      <c r="BE6" s="122" t="s">
        <v>90</v>
      </c>
      <c r="BF6" s="122" t="s">
        <v>90</v>
      </c>
      <c r="BG6" s="122" t="b">
        <v>0</v>
      </c>
      <c r="BH6" s="122" t="s">
        <v>90</v>
      </c>
      <c r="BI6" s="122" t="s">
        <v>90</v>
      </c>
      <c r="BJ6" s="122" t="s">
        <v>90</v>
      </c>
      <c r="BK6" s="122" t="s">
        <v>90</v>
      </c>
      <c r="BL6" s="122" t="s">
        <v>90</v>
      </c>
      <c r="BM6" s="122" t="b">
        <v>0</v>
      </c>
      <c r="BN6" s="122" t="s">
        <v>90</v>
      </c>
      <c r="BO6" s="122" t="s">
        <v>90</v>
      </c>
      <c r="BP6" s="122" t="s">
        <v>90</v>
      </c>
      <c r="BQ6" s="122" t="s">
        <v>90</v>
      </c>
      <c r="BR6" s="122" t="s">
        <v>90</v>
      </c>
      <c r="BS6" s="122" t="b">
        <v>0</v>
      </c>
      <c r="BT6" s="122" t="s">
        <v>90</v>
      </c>
      <c r="BU6" s="122" t="s">
        <v>90</v>
      </c>
      <c r="BV6" s="122" t="s">
        <v>90</v>
      </c>
      <c r="BW6" s="122" t="s">
        <v>90</v>
      </c>
      <c r="BX6" s="122" t="s">
        <v>90</v>
      </c>
      <c r="BY6" s="122" t="b">
        <v>0</v>
      </c>
      <c r="BZ6" s="122" t="s">
        <v>90</v>
      </c>
      <c r="CA6" s="122" t="s">
        <v>90</v>
      </c>
      <c r="CB6" s="122" t="s">
        <v>90</v>
      </c>
      <c r="CC6" s="122" t="s">
        <v>90</v>
      </c>
      <c r="CD6" s="122" t="s">
        <v>90</v>
      </c>
      <c r="CE6" s="122" t="b">
        <v>0</v>
      </c>
      <c r="CF6" s="122" t="s">
        <v>90</v>
      </c>
      <c r="CG6" s="122" t="s">
        <v>90</v>
      </c>
      <c r="CH6" s="122" t="s">
        <v>90</v>
      </c>
      <c r="CI6" s="122" t="s">
        <v>90</v>
      </c>
      <c r="CJ6" s="122" t="s">
        <v>90</v>
      </c>
      <c r="CK6" s="122" t="b">
        <v>0</v>
      </c>
      <c r="CL6" s="122" t="s">
        <v>90</v>
      </c>
      <c r="CM6" s="122" t="s">
        <v>90</v>
      </c>
      <c r="CN6" s="122" t="s">
        <v>90</v>
      </c>
      <c r="CO6" s="122" t="s">
        <v>90</v>
      </c>
      <c r="CP6" s="122" t="s">
        <v>90</v>
      </c>
      <c r="CQ6" s="122" t="b">
        <v>0</v>
      </c>
      <c r="CR6" s="122" t="s">
        <v>90</v>
      </c>
      <c r="CS6" s="122" t="s">
        <v>90</v>
      </c>
      <c r="CT6" s="122" t="s">
        <v>90</v>
      </c>
      <c r="CU6" s="122" t="s">
        <v>90</v>
      </c>
      <c r="CV6" s="122" t="s">
        <v>90</v>
      </c>
      <c r="CW6" s="122" t="b">
        <v>0</v>
      </c>
      <c r="CX6" s="122" t="s">
        <v>3497</v>
      </c>
      <c r="CY6" s="122" t="s">
        <v>3497</v>
      </c>
      <c r="CZ6" s="122" t="s">
        <v>3497</v>
      </c>
      <c r="DA6" s="122" t="s">
        <v>3497</v>
      </c>
      <c r="DB6" s="122" t="s">
        <v>3497</v>
      </c>
      <c r="DD6" s="194"/>
      <c r="DE6" s="194"/>
      <c r="DF6" s="194"/>
      <c r="DG6" s="194"/>
    </row>
    <row r="7" spans="1:111" ht="114" x14ac:dyDescent="0.5">
      <c r="A7" s="178">
        <v>69</v>
      </c>
      <c r="B7" s="177" t="s">
        <v>149</v>
      </c>
      <c r="C7" s="207">
        <v>12</v>
      </c>
      <c r="D7" s="208" t="s">
        <v>1684</v>
      </c>
      <c r="E7" s="208" t="s">
        <v>1698</v>
      </c>
      <c r="F7" s="209" t="s">
        <v>1699</v>
      </c>
      <c r="G7" s="209" t="s">
        <v>1700</v>
      </c>
      <c r="H7" s="123">
        <f t="shared" si="0"/>
        <v>1</v>
      </c>
      <c r="I7" s="123">
        <f t="shared" si="1"/>
        <v>0</v>
      </c>
      <c r="J7" s="123">
        <f t="shared" si="2"/>
        <v>1</v>
      </c>
      <c r="K7" s="123">
        <f t="shared" si="3"/>
        <v>0</v>
      </c>
      <c r="L7" s="123">
        <f t="shared" si="4"/>
        <v>0</v>
      </c>
      <c r="M7" s="123">
        <f t="shared" si="5"/>
        <v>1</v>
      </c>
      <c r="N7" s="123">
        <f t="shared" si="6"/>
        <v>1</v>
      </c>
      <c r="O7" s="123">
        <f t="shared" si="7"/>
        <v>1</v>
      </c>
      <c r="P7" s="123">
        <f t="shared" si="8"/>
        <v>1</v>
      </c>
      <c r="Q7" s="123">
        <f t="shared" si="9"/>
        <v>1</v>
      </c>
      <c r="R7" s="123" t="s">
        <v>94</v>
      </c>
      <c r="S7" s="123" t="s">
        <v>94</v>
      </c>
      <c r="T7" s="123" t="s">
        <v>94</v>
      </c>
      <c r="U7" s="123" t="s">
        <v>94</v>
      </c>
      <c r="V7" s="123" t="s">
        <v>94</v>
      </c>
      <c r="W7" s="122" t="b">
        <v>0</v>
      </c>
      <c r="X7" s="122" t="s">
        <v>90</v>
      </c>
      <c r="Y7" s="122" t="s">
        <v>90</v>
      </c>
      <c r="Z7" s="122" t="s">
        <v>90</v>
      </c>
      <c r="AA7" s="122" t="s">
        <v>90</v>
      </c>
      <c r="AB7" s="122" t="s">
        <v>90</v>
      </c>
      <c r="AC7" s="122" t="b">
        <v>0</v>
      </c>
      <c r="AD7" s="122" t="s">
        <v>90</v>
      </c>
      <c r="AE7" s="122" t="s">
        <v>90</v>
      </c>
      <c r="AF7" s="122" t="s">
        <v>90</v>
      </c>
      <c r="AG7" s="122" t="s">
        <v>90</v>
      </c>
      <c r="AH7" s="122" t="s">
        <v>90</v>
      </c>
      <c r="AI7" s="122" t="b">
        <v>0</v>
      </c>
      <c r="AJ7" s="122" t="s">
        <v>90</v>
      </c>
      <c r="AK7" s="122" t="s">
        <v>90</v>
      </c>
      <c r="AL7" s="122" t="s">
        <v>90</v>
      </c>
      <c r="AM7" s="122" t="s">
        <v>90</v>
      </c>
      <c r="AN7" s="122" t="s">
        <v>90</v>
      </c>
      <c r="AO7" s="122" t="b">
        <v>0</v>
      </c>
      <c r="AP7" s="122" t="s">
        <v>90</v>
      </c>
      <c r="AQ7" s="122" t="s">
        <v>90</v>
      </c>
      <c r="AR7" s="122" t="s">
        <v>90</v>
      </c>
      <c r="AS7" s="122" t="s">
        <v>90</v>
      </c>
      <c r="AT7" s="122" t="s">
        <v>90</v>
      </c>
      <c r="AU7" s="122" t="b">
        <v>0</v>
      </c>
      <c r="AV7" s="122" t="s">
        <v>90</v>
      </c>
      <c r="AW7" s="122" t="s">
        <v>90</v>
      </c>
      <c r="AX7" s="122" t="s">
        <v>90</v>
      </c>
      <c r="AY7" s="122" t="s">
        <v>90</v>
      </c>
      <c r="AZ7" s="122" t="s">
        <v>90</v>
      </c>
      <c r="BA7" s="122" t="b">
        <v>0</v>
      </c>
      <c r="BB7" s="122" t="s">
        <v>90</v>
      </c>
      <c r="BC7" s="122" t="s">
        <v>90</v>
      </c>
      <c r="BD7" s="122" t="s">
        <v>90</v>
      </c>
      <c r="BE7" s="122" t="s">
        <v>90</v>
      </c>
      <c r="BF7" s="122" t="s">
        <v>90</v>
      </c>
      <c r="BG7" s="122" t="b">
        <v>0</v>
      </c>
      <c r="BH7" s="122" t="s">
        <v>90</v>
      </c>
      <c r="BI7" s="122" t="s">
        <v>90</v>
      </c>
      <c r="BJ7" s="122" t="s">
        <v>90</v>
      </c>
      <c r="BK7" s="122" t="s">
        <v>90</v>
      </c>
      <c r="BL7" s="122" t="s">
        <v>90</v>
      </c>
      <c r="BM7" s="122" t="b">
        <v>0</v>
      </c>
      <c r="BN7" s="122" t="s">
        <v>90</v>
      </c>
      <c r="BO7" s="122" t="s">
        <v>90</v>
      </c>
      <c r="BP7" s="122" t="s">
        <v>90</v>
      </c>
      <c r="BQ7" s="122" t="s">
        <v>90</v>
      </c>
      <c r="BR7" s="122" t="s">
        <v>90</v>
      </c>
      <c r="BS7" s="122" t="b">
        <v>0</v>
      </c>
      <c r="BT7" s="122" t="s">
        <v>90</v>
      </c>
      <c r="BU7" s="122" t="s">
        <v>90</v>
      </c>
      <c r="BV7" s="122" t="s">
        <v>90</v>
      </c>
      <c r="BW7" s="122" t="s">
        <v>90</v>
      </c>
      <c r="BX7" s="122" t="s">
        <v>90</v>
      </c>
      <c r="BY7" s="122" t="b">
        <v>1</v>
      </c>
      <c r="BZ7" s="122" t="s">
        <v>95</v>
      </c>
      <c r="CA7" s="122" t="s">
        <v>95</v>
      </c>
      <c r="CB7" s="122" t="s">
        <v>95</v>
      </c>
      <c r="CC7" s="122" t="s">
        <v>95</v>
      </c>
      <c r="CD7" s="122" t="s">
        <v>95</v>
      </c>
      <c r="CE7" s="122" t="b">
        <v>0</v>
      </c>
      <c r="CF7" s="122" t="s">
        <v>90</v>
      </c>
      <c r="CG7" s="122" t="s">
        <v>90</v>
      </c>
      <c r="CH7" s="122" t="s">
        <v>90</v>
      </c>
      <c r="CI7" s="122" t="s">
        <v>90</v>
      </c>
      <c r="CJ7" s="122" t="s">
        <v>90</v>
      </c>
      <c r="CK7" s="122" t="b">
        <v>0</v>
      </c>
      <c r="CL7" s="122" t="s">
        <v>90</v>
      </c>
      <c r="CM7" s="122" t="s">
        <v>90</v>
      </c>
      <c r="CN7" s="122" t="s">
        <v>90</v>
      </c>
      <c r="CO7" s="122" t="s">
        <v>90</v>
      </c>
      <c r="CP7" s="122" t="s">
        <v>90</v>
      </c>
      <c r="CQ7" s="122" t="b">
        <v>0</v>
      </c>
      <c r="CR7" s="122" t="s">
        <v>90</v>
      </c>
      <c r="CS7" s="122" t="s">
        <v>90</v>
      </c>
      <c r="CT7" s="122" t="s">
        <v>90</v>
      </c>
      <c r="CU7" s="122" t="s">
        <v>90</v>
      </c>
      <c r="CV7" s="122" t="s">
        <v>90</v>
      </c>
      <c r="CW7" s="152" t="b">
        <v>0</v>
      </c>
      <c r="CX7" s="122" t="s">
        <v>3497</v>
      </c>
      <c r="CY7" s="122" t="s">
        <v>3497</v>
      </c>
      <c r="CZ7" s="122" t="s">
        <v>3497</v>
      </c>
      <c r="DA7" s="122" t="s">
        <v>3497</v>
      </c>
      <c r="DB7" s="122" t="s">
        <v>3497</v>
      </c>
      <c r="DD7" s="194"/>
      <c r="DE7" s="194"/>
      <c r="DF7" s="194"/>
      <c r="DG7" s="194"/>
    </row>
    <row r="8" spans="1:111" ht="85.5" x14ac:dyDescent="0.5">
      <c r="A8" s="178">
        <v>69</v>
      </c>
      <c r="B8" s="177" t="s">
        <v>149</v>
      </c>
      <c r="C8" s="207">
        <v>12</v>
      </c>
      <c r="D8" s="208" t="s">
        <v>1684</v>
      </c>
      <c r="E8" s="208" t="s">
        <v>1701</v>
      </c>
      <c r="F8" s="209" t="s">
        <v>1702</v>
      </c>
      <c r="G8" s="209" t="s">
        <v>1703</v>
      </c>
      <c r="H8" s="123">
        <f t="shared" si="0"/>
        <v>0</v>
      </c>
      <c r="I8" s="123">
        <f t="shared" si="1"/>
        <v>0</v>
      </c>
      <c r="J8" s="123">
        <f t="shared" si="2"/>
        <v>0</v>
      </c>
      <c r="K8" s="123">
        <f t="shared" si="3"/>
        <v>0</v>
      </c>
      <c r="L8" s="123">
        <f t="shared" si="4"/>
        <v>0</v>
      </c>
      <c r="M8" s="123">
        <f t="shared" si="5"/>
        <v>0</v>
      </c>
      <c r="N8" s="123">
        <f t="shared" si="6"/>
        <v>0</v>
      </c>
      <c r="O8" s="123">
        <f t="shared" si="7"/>
        <v>0</v>
      </c>
      <c r="P8" s="123">
        <f t="shared" si="8"/>
        <v>0</v>
      </c>
      <c r="Q8" s="123">
        <f t="shared" si="9"/>
        <v>0</v>
      </c>
      <c r="R8" s="123" t="s">
        <v>1688</v>
      </c>
      <c r="S8" s="123" t="s">
        <v>1688</v>
      </c>
      <c r="T8" s="123" t="s">
        <v>1688</v>
      </c>
      <c r="U8" s="123" t="s">
        <v>1688</v>
      </c>
      <c r="V8" s="123" t="s">
        <v>1688</v>
      </c>
      <c r="W8" s="122" t="b">
        <v>0</v>
      </c>
      <c r="X8" s="122" t="s">
        <v>90</v>
      </c>
      <c r="Y8" s="122" t="s">
        <v>90</v>
      </c>
      <c r="Z8" s="122" t="s">
        <v>90</v>
      </c>
      <c r="AA8" s="122" t="s">
        <v>90</v>
      </c>
      <c r="AB8" s="122" t="s">
        <v>90</v>
      </c>
      <c r="AC8" s="122" t="b">
        <v>0</v>
      </c>
      <c r="AD8" s="122" t="s">
        <v>90</v>
      </c>
      <c r="AE8" s="122" t="s">
        <v>90</v>
      </c>
      <c r="AF8" s="122" t="s">
        <v>90</v>
      </c>
      <c r="AG8" s="122" t="s">
        <v>90</v>
      </c>
      <c r="AH8" s="122" t="s">
        <v>90</v>
      </c>
      <c r="AI8" s="122" t="b">
        <v>0</v>
      </c>
      <c r="AJ8" s="122" t="s">
        <v>90</v>
      </c>
      <c r="AK8" s="122" t="s">
        <v>90</v>
      </c>
      <c r="AL8" s="122" t="s">
        <v>90</v>
      </c>
      <c r="AM8" s="122" t="s">
        <v>90</v>
      </c>
      <c r="AN8" s="122" t="s">
        <v>90</v>
      </c>
      <c r="AO8" s="122" t="b">
        <v>0</v>
      </c>
      <c r="AP8" s="122" t="s">
        <v>90</v>
      </c>
      <c r="AQ8" s="122" t="s">
        <v>90</v>
      </c>
      <c r="AR8" s="122" t="s">
        <v>90</v>
      </c>
      <c r="AS8" s="122" t="s">
        <v>90</v>
      </c>
      <c r="AT8" s="122" t="s">
        <v>90</v>
      </c>
      <c r="AU8" s="122" t="b">
        <v>0</v>
      </c>
      <c r="AV8" s="122" t="s">
        <v>90</v>
      </c>
      <c r="AW8" s="122" t="s">
        <v>90</v>
      </c>
      <c r="AX8" s="122" t="s">
        <v>90</v>
      </c>
      <c r="AY8" s="122" t="s">
        <v>90</v>
      </c>
      <c r="AZ8" s="122" t="s">
        <v>90</v>
      </c>
      <c r="BA8" s="122" t="b">
        <v>0</v>
      </c>
      <c r="BB8" s="122" t="s">
        <v>90</v>
      </c>
      <c r="BC8" s="122" t="s">
        <v>90</v>
      </c>
      <c r="BD8" s="122" t="s">
        <v>90</v>
      </c>
      <c r="BE8" s="122" t="s">
        <v>90</v>
      </c>
      <c r="BF8" s="122" t="s">
        <v>90</v>
      </c>
      <c r="BG8" s="122" t="b">
        <v>0</v>
      </c>
      <c r="BH8" s="122" t="s">
        <v>90</v>
      </c>
      <c r="BI8" s="122" t="s">
        <v>90</v>
      </c>
      <c r="BJ8" s="122" t="s">
        <v>90</v>
      </c>
      <c r="BK8" s="122" t="s">
        <v>90</v>
      </c>
      <c r="BL8" s="122" t="s">
        <v>90</v>
      </c>
      <c r="BM8" s="122" t="b">
        <v>0</v>
      </c>
      <c r="BN8" s="122" t="s">
        <v>90</v>
      </c>
      <c r="BO8" s="122" t="s">
        <v>90</v>
      </c>
      <c r="BP8" s="122" t="s">
        <v>90</v>
      </c>
      <c r="BQ8" s="122" t="s">
        <v>90</v>
      </c>
      <c r="BR8" s="122" t="s">
        <v>90</v>
      </c>
      <c r="BS8" s="122" t="b">
        <v>0</v>
      </c>
      <c r="BT8" s="122" t="s">
        <v>90</v>
      </c>
      <c r="BU8" s="122" t="s">
        <v>90</v>
      </c>
      <c r="BV8" s="122" t="s">
        <v>90</v>
      </c>
      <c r="BW8" s="122" t="s">
        <v>90</v>
      </c>
      <c r="BX8" s="122" t="s">
        <v>90</v>
      </c>
      <c r="BY8" s="122" t="b">
        <v>0</v>
      </c>
      <c r="BZ8" s="122" t="s">
        <v>90</v>
      </c>
      <c r="CA8" s="122" t="s">
        <v>90</v>
      </c>
      <c r="CB8" s="122" t="s">
        <v>90</v>
      </c>
      <c r="CC8" s="122" t="s">
        <v>90</v>
      </c>
      <c r="CD8" s="122" t="s">
        <v>90</v>
      </c>
      <c r="CE8" s="122" t="b">
        <v>0</v>
      </c>
      <c r="CF8" s="122" t="s">
        <v>90</v>
      </c>
      <c r="CG8" s="122" t="s">
        <v>90</v>
      </c>
      <c r="CH8" s="122" t="s">
        <v>90</v>
      </c>
      <c r="CI8" s="122" t="s">
        <v>90</v>
      </c>
      <c r="CJ8" s="122" t="s">
        <v>90</v>
      </c>
      <c r="CK8" s="122" t="b">
        <v>0</v>
      </c>
      <c r="CL8" s="122" t="s">
        <v>90</v>
      </c>
      <c r="CM8" s="122" t="s">
        <v>90</v>
      </c>
      <c r="CN8" s="122" t="s">
        <v>90</v>
      </c>
      <c r="CO8" s="122" t="s">
        <v>90</v>
      </c>
      <c r="CP8" s="122" t="s">
        <v>90</v>
      </c>
      <c r="CQ8" s="122" t="b">
        <v>0</v>
      </c>
      <c r="CR8" s="122" t="s">
        <v>90</v>
      </c>
      <c r="CS8" s="122" t="s">
        <v>90</v>
      </c>
      <c r="CT8" s="122" t="s">
        <v>90</v>
      </c>
      <c r="CU8" s="122" t="s">
        <v>90</v>
      </c>
      <c r="CV8" s="122" t="s">
        <v>90</v>
      </c>
      <c r="CW8" s="152" t="b">
        <v>0</v>
      </c>
      <c r="CX8" s="122" t="s">
        <v>3497</v>
      </c>
      <c r="CY8" s="122" t="s">
        <v>3497</v>
      </c>
      <c r="CZ8" s="122" t="s">
        <v>3497</v>
      </c>
      <c r="DA8" s="122" t="s">
        <v>3497</v>
      </c>
      <c r="DB8" s="122" t="s">
        <v>3497</v>
      </c>
      <c r="DD8" s="194"/>
      <c r="DE8" s="194"/>
      <c r="DF8" s="194"/>
      <c r="DG8" s="194"/>
    </row>
    <row r="9" spans="1:111" ht="85.5" x14ac:dyDescent="0.5">
      <c r="A9" s="178">
        <v>69</v>
      </c>
      <c r="B9" s="177" t="s">
        <v>149</v>
      </c>
      <c r="C9" s="207">
        <v>12</v>
      </c>
      <c r="D9" s="208" t="s">
        <v>1684</v>
      </c>
      <c r="E9" s="208" t="s">
        <v>1704</v>
      </c>
      <c r="F9" s="209" t="s">
        <v>1705</v>
      </c>
      <c r="G9" s="209" t="s">
        <v>1706</v>
      </c>
      <c r="H9" s="123">
        <f t="shared" si="0"/>
        <v>1</v>
      </c>
      <c r="I9" s="123">
        <f t="shared" si="1"/>
        <v>0</v>
      </c>
      <c r="J9" s="123">
        <f t="shared" si="2"/>
        <v>1</v>
      </c>
      <c r="K9" s="123">
        <f t="shared" si="3"/>
        <v>0</v>
      </c>
      <c r="L9" s="123">
        <f t="shared" si="4"/>
        <v>0</v>
      </c>
      <c r="M9" s="123">
        <f t="shared" si="5"/>
        <v>0</v>
      </c>
      <c r="N9" s="123">
        <f t="shared" si="6"/>
        <v>1</v>
      </c>
      <c r="O9" s="123">
        <f t="shared" si="7"/>
        <v>0</v>
      </c>
      <c r="P9" s="123">
        <f t="shared" si="8"/>
        <v>0</v>
      </c>
      <c r="Q9" s="123">
        <f t="shared" si="9"/>
        <v>0</v>
      </c>
      <c r="R9" s="123" t="s">
        <v>1688</v>
      </c>
      <c r="S9" s="123" t="s">
        <v>94</v>
      </c>
      <c r="T9" s="123" t="s">
        <v>1688</v>
      </c>
      <c r="U9" s="123" t="s">
        <v>1688</v>
      </c>
      <c r="V9" s="123" t="s">
        <v>1688</v>
      </c>
      <c r="W9" s="122" t="b">
        <v>0</v>
      </c>
      <c r="X9" s="122" t="s">
        <v>90</v>
      </c>
      <c r="Y9" s="122" t="s">
        <v>90</v>
      </c>
      <c r="Z9" s="122" t="s">
        <v>90</v>
      </c>
      <c r="AA9" s="122" t="s">
        <v>90</v>
      </c>
      <c r="AB9" s="122" t="s">
        <v>90</v>
      </c>
      <c r="AC9" s="122" t="b">
        <v>0</v>
      </c>
      <c r="AD9" s="122" t="s">
        <v>90</v>
      </c>
      <c r="AE9" s="122" t="s">
        <v>90</v>
      </c>
      <c r="AF9" s="122" t="s">
        <v>90</v>
      </c>
      <c r="AG9" s="122" t="s">
        <v>90</v>
      </c>
      <c r="AH9" s="122" t="s">
        <v>90</v>
      </c>
      <c r="AI9" s="122" t="b">
        <v>0</v>
      </c>
      <c r="AJ9" s="122" t="s">
        <v>90</v>
      </c>
      <c r="AK9" s="122" t="s">
        <v>90</v>
      </c>
      <c r="AL9" s="122" t="s">
        <v>90</v>
      </c>
      <c r="AM9" s="122" t="s">
        <v>90</v>
      </c>
      <c r="AN9" s="122" t="s">
        <v>90</v>
      </c>
      <c r="AO9" s="122" t="b">
        <v>0</v>
      </c>
      <c r="AP9" s="122" t="s">
        <v>90</v>
      </c>
      <c r="AQ9" s="122" t="s">
        <v>90</v>
      </c>
      <c r="AR9" s="122" t="s">
        <v>90</v>
      </c>
      <c r="AS9" s="122" t="s">
        <v>90</v>
      </c>
      <c r="AT9" s="122" t="s">
        <v>90</v>
      </c>
      <c r="AU9" s="122" t="b">
        <v>0</v>
      </c>
      <c r="AV9" s="122" t="s">
        <v>90</v>
      </c>
      <c r="AW9" s="122" t="s">
        <v>90</v>
      </c>
      <c r="AX9" s="122" t="s">
        <v>90</v>
      </c>
      <c r="AY9" s="122" t="s">
        <v>90</v>
      </c>
      <c r="AZ9" s="122" t="s">
        <v>90</v>
      </c>
      <c r="BA9" s="122" t="b">
        <v>0</v>
      </c>
      <c r="BB9" s="122" t="s">
        <v>90</v>
      </c>
      <c r="BC9" s="122" t="s">
        <v>90</v>
      </c>
      <c r="BD9" s="122" t="s">
        <v>90</v>
      </c>
      <c r="BE9" s="122" t="s">
        <v>90</v>
      </c>
      <c r="BF9" s="122" t="s">
        <v>90</v>
      </c>
      <c r="BG9" s="122" t="b">
        <v>0</v>
      </c>
      <c r="BH9" s="122" t="s">
        <v>90</v>
      </c>
      <c r="BI9" s="122" t="s">
        <v>90</v>
      </c>
      <c r="BJ9" s="122" t="s">
        <v>90</v>
      </c>
      <c r="BK9" s="122" t="s">
        <v>90</v>
      </c>
      <c r="BL9" s="122" t="s">
        <v>90</v>
      </c>
      <c r="BM9" s="122" t="b">
        <v>0</v>
      </c>
      <c r="BN9" s="122" t="s">
        <v>90</v>
      </c>
      <c r="BO9" s="122" t="s">
        <v>90</v>
      </c>
      <c r="BP9" s="122" t="s">
        <v>90</v>
      </c>
      <c r="BQ9" s="122" t="s">
        <v>90</v>
      </c>
      <c r="BR9" s="122" t="s">
        <v>90</v>
      </c>
      <c r="BS9" s="122" t="b">
        <v>0</v>
      </c>
      <c r="BT9" s="122" t="s">
        <v>90</v>
      </c>
      <c r="BU9" s="122" t="s">
        <v>90</v>
      </c>
      <c r="BV9" s="122" t="s">
        <v>90</v>
      </c>
      <c r="BW9" s="122" t="s">
        <v>90</v>
      </c>
      <c r="BX9" s="122" t="s">
        <v>90</v>
      </c>
      <c r="BY9" s="122" t="b">
        <v>1</v>
      </c>
      <c r="BZ9" s="122" t="s">
        <v>90</v>
      </c>
      <c r="CA9" s="122" t="s">
        <v>95</v>
      </c>
      <c r="CB9" s="122" t="s">
        <v>90</v>
      </c>
      <c r="CC9" s="122" t="s">
        <v>90</v>
      </c>
      <c r="CD9" s="122" t="s">
        <v>90</v>
      </c>
      <c r="CE9" s="122" t="b">
        <v>0</v>
      </c>
      <c r="CF9" s="122" t="s">
        <v>3497</v>
      </c>
      <c r="CG9" s="122" t="s">
        <v>3497</v>
      </c>
      <c r="CH9" s="122" t="s">
        <v>3497</v>
      </c>
      <c r="CI9" s="122" t="s">
        <v>3497</v>
      </c>
      <c r="CJ9" s="122" t="s">
        <v>3497</v>
      </c>
      <c r="CK9" s="122" t="b">
        <v>0</v>
      </c>
      <c r="CL9" s="122" t="s">
        <v>90</v>
      </c>
      <c r="CM9" s="122" t="s">
        <v>90</v>
      </c>
      <c r="CN9" s="122" t="s">
        <v>90</v>
      </c>
      <c r="CO9" s="122" t="s">
        <v>90</v>
      </c>
      <c r="CP9" s="122" t="s">
        <v>90</v>
      </c>
      <c r="CQ9" s="122" t="b">
        <v>0</v>
      </c>
      <c r="CR9" s="122" t="s">
        <v>90</v>
      </c>
      <c r="CS9" s="122" t="s">
        <v>90</v>
      </c>
      <c r="CT9" s="122" t="s">
        <v>90</v>
      </c>
      <c r="CU9" s="122" t="s">
        <v>90</v>
      </c>
      <c r="CV9" s="122" t="s">
        <v>90</v>
      </c>
      <c r="CW9" s="122" t="b">
        <v>0</v>
      </c>
      <c r="CX9" s="122" t="s">
        <v>3497</v>
      </c>
      <c r="CY9" s="122" t="s">
        <v>3497</v>
      </c>
      <c r="CZ9" s="122" t="s">
        <v>3497</v>
      </c>
      <c r="DA9" s="122" t="s">
        <v>3497</v>
      </c>
      <c r="DB9" s="122" t="s">
        <v>3497</v>
      </c>
      <c r="DD9" s="194"/>
      <c r="DE9" s="194"/>
      <c r="DF9" s="194"/>
      <c r="DG9" s="194"/>
    </row>
    <row r="10" spans="1:111" ht="31.5" x14ac:dyDescent="0.5">
      <c r="A10" s="178">
        <v>69</v>
      </c>
      <c r="B10" s="177" t="s">
        <v>149</v>
      </c>
      <c r="C10" s="207">
        <v>12</v>
      </c>
      <c r="D10" s="208" t="s">
        <v>1684</v>
      </c>
      <c r="E10" s="208" t="s">
        <v>1707</v>
      </c>
      <c r="F10" s="209" t="s">
        <v>1708</v>
      </c>
      <c r="G10" s="209" t="s">
        <v>1709</v>
      </c>
      <c r="H10" s="123">
        <f t="shared" si="0"/>
        <v>0</v>
      </c>
      <c r="I10" s="123">
        <f t="shared" si="1"/>
        <v>0</v>
      </c>
      <c r="J10" s="123">
        <f t="shared" si="2"/>
        <v>0</v>
      </c>
      <c r="K10" s="123">
        <f t="shared" si="3"/>
        <v>0</v>
      </c>
      <c r="L10" s="123">
        <f t="shared" si="4"/>
        <v>0</v>
      </c>
      <c r="M10" s="123">
        <f t="shared" si="5"/>
        <v>0</v>
      </c>
      <c r="N10" s="123">
        <f t="shared" si="6"/>
        <v>0</v>
      </c>
      <c r="O10" s="123">
        <f t="shared" si="7"/>
        <v>0</v>
      </c>
      <c r="P10" s="123">
        <f t="shared" si="8"/>
        <v>0</v>
      </c>
      <c r="Q10" s="123">
        <f t="shared" si="9"/>
        <v>0</v>
      </c>
      <c r="R10" s="123" t="s">
        <v>1688</v>
      </c>
      <c r="S10" s="123" t="s">
        <v>1688</v>
      </c>
      <c r="T10" s="123" t="s">
        <v>1688</v>
      </c>
      <c r="U10" s="123" t="s">
        <v>1688</v>
      </c>
      <c r="V10" s="123" t="s">
        <v>1688</v>
      </c>
      <c r="W10" s="122" t="b">
        <v>0</v>
      </c>
      <c r="X10" s="122" t="s">
        <v>90</v>
      </c>
      <c r="Y10" s="122" t="s">
        <v>90</v>
      </c>
      <c r="Z10" s="122" t="s">
        <v>90</v>
      </c>
      <c r="AA10" s="122" t="s">
        <v>90</v>
      </c>
      <c r="AB10" s="122" t="s">
        <v>90</v>
      </c>
      <c r="AC10" s="122" t="b">
        <v>0</v>
      </c>
      <c r="AD10" s="122" t="s">
        <v>90</v>
      </c>
      <c r="AE10" s="122" t="s">
        <v>90</v>
      </c>
      <c r="AF10" s="122" t="s">
        <v>90</v>
      </c>
      <c r="AG10" s="122" t="s">
        <v>90</v>
      </c>
      <c r="AH10" s="122" t="s">
        <v>90</v>
      </c>
      <c r="AI10" s="122" t="b">
        <v>0</v>
      </c>
      <c r="AJ10" s="122" t="s">
        <v>90</v>
      </c>
      <c r="AK10" s="122" t="s">
        <v>90</v>
      </c>
      <c r="AL10" s="122" t="s">
        <v>90</v>
      </c>
      <c r="AM10" s="122" t="s">
        <v>90</v>
      </c>
      <c r="AN10" s="122" t="s">
        <v>90</v>
      </c>
      <c r="AO10" s="122" t="b">
        <v>0</v>
      </c>
      <c r="AP10" s="122" t="s">
        <v>90</v>
      </c>
      <c r="AQ10" s="122" t="s">
        <v>90</v>
      </c>
      <c r="AR10" s="122" t="s">
        <v>90</v>
      </c>
      <c r="AS10" s="122" t="s">
        <v>90</v>
      </c>
      <c r="AT10" s="122" t="s">
        <v>90</v>
      </c>
      <c r="AU10" s="122" t="b">
        <v>0</v>
      </c>
      <c r="AV10" s="122" t="s">
        <v>90</v>
      </c>
      <c r="AW10" s="122" t="s">
        <v>90</v>
      </c>
      <c r="AX10" s="122" t="s">
        <v>90</v>
      </c>
      <c r="AY10" s="122" t="s">
        <v>90</v>
      </c>
      <c r="AZ10" s="122" t="s">
        <v>90</v>
      </c>
      <c r="BA10" s="122" t="b">
        <v>0</v>
      </c>
      <c r="BB10" s="122" t="s">
        <v>90</v>
      </c>
      <c r="BC10" s="122" t="s">
        <v>90</v>
      </c>
      <c r="BD10" s="122" t="s">
        <v>90</v>
      </c>
      <c r="BE10" s="122" t="s">
        <v>90</v>
      </c>
      <c r="BF10" s="122" t="s">
        <v>90</v>
      </c>
      <c r="BG10" s="122" t="b">
        <v>0</v>
      </c>
      <c r="BH10" s="122" t="s">
        <v>90</v>
      </c>
      <c r="BI10" s="122" t="s">
        <v>90</v>
      </c>
      <c r="BJ10" s="122" t="s">
        <v>90</v>
      </c>
      <c r="BK10" s="122" t="s">
        <v>90</v>
      </c>
      <c r="BL10" s="122" t="s">
        <v>90</v>
      </c>
      <c r="BM10" s="122" t="b">
        <v>0</v>
      </c>
      <c r="BN10" s="122" t="s">
        <v>90</v>
      </c>
      <c r="BO10" s="122" t="s">
        <v>90</v>
      </c>
      <c r="BP10" s="122" t="s">
        <v>90</v>
      </c>
      <c r="BQ10" s="122" t="s">
        <v>90</v>
      </c>
      <c r="BR10" s="122" t="s">
        <v>90</v>
      </c>
      <c r="BS10" s="122" t="b">
        <v>0</v>
      </c>
      <c r="BT10" s="122" t="s">
        <v>90</v>
      </c>
      <c r="BU10" s="122" t="s">
        <v>90</v>
      </c>
      <c r="BV10" s="122" t="s">
        <v>90</v>
      </c>
      <c r="BW10" s="122" t="s">
        <v>90</v>
      </c>
      <c r="BX10" s="122" t="s">
        <v>90</v>
      </c>
      <c r="BY10" s="122" t="b">
        <v>0</v>
      </c>
      <c r="BZ10" s="122" t="s">
        <v>90</v>
      </c>
      <c r="CA10" s="122" t="s">
        <v>90</v>
      </c>
      <c r="CB10" s="122" t="s">
        <v>90</v>
      </c>
      <c r="CC10" s="122" t="s">
        <v>90</v>
      </c>
      <c r="CD10" s="122" t="s">
        <v>90</v>
      </c>
      <c r="CE10" s="122" t="b">
        <v>0</v>
      </c>
      <c r="CF10" s="122" t="s">
        <v>90</v>
      </c>
      <c r="CG10" s="122" t="s">
        <v>90</v>
      </c>
      <c r="CH10" s="122" t="s">
        <v>90</v>
      </c>
      <c r="CI10" s="122" t="s">
        <v>90</v>
      </c>
      <c r="CJ10" s="122" t="s">
        <v>90</v>
      </c>
      <c r="CK10" s="122" t="b">
        <v>0</v>
      </c>
      <c r="CL10" s="122" t="s">
        <v>90</v>
      </c>
      <c r="CM10" s="122" t="s">
        <v>90</v>
      </c>
      <c r="CN10" s="122" t="s">
        <v>90</v>
      </c>
      <c r="CO10" s="122" t="s">
        <v>90</v>
      </c>
      <c r="CP10" s="122" t="s">
        <v>90</v>
      </c>
      <c r="CQ10" s="122" t="b">
        <v>0</v>
      </c>
      <c r="CR10" s="122" t="s">
        <v>90</v>
      </c>
      <c r="CS10" s="122" t="s">
        <v>90</v>
      </c>
      <c r="CT10" s="122" t="s">
        <v>90</v>
      </c>
      <c r="CU10" s="122" t="s">
        <v>90</v>
      </c>
      <c r="CV10" s="122" t="s">
        <v>90</v>
      </c>
      <c r="CW10" s="122" t="b">
        <v>0</v>
      </c>
      <c r="CX10" s="122" t="s">
        <v>3497</v>
      </c>
      <c r="CY10" s="122" t="s">
        <v>3497</v>
      </c>
      <c r="CZ10" s="122" t="s">
        <v>3497</v>
      </c>
      <c r="DA10" s="122" t="s">
        <v>3497</v>
      </c>
      <c r="DB10" s="122" t="s">
        <v>3497</v>
      </c>
      <c r="DD10" s="194"/>
      <c r="DE10" s="194"/>
      <c r="DF10" s="194"/>
      <c r="DG10" s="194"/>
    </row>
    <row r="11" spans="1:111" ht="42.75" x14ac:dyDescent="0.5">
      <c r="A11" s="178">
        <v>69</v>
      </c>
      <c r="B11" s="177" t="s">
        <v>149</v>
      </c>
      <c r="C11" s="207">
        <v>12</v>
      </c>
      <c r="D11" s="208" t="s">
        <v>1684</v>
      </c>
      <c r="E11" s="208" t="s">
        <v>1710</v>
      </c>
      <c r="F11" s="209" t="s">
        <v>1711</v>
      </c>
      <c r="G11" s="209" t="s">
        <v>1712</v>
      </c>
      <c r="H11" s="123">
        <f t="shared" si="0"/>
        <v>5</v>
      </c>
      <c r="I11" s="123">
        <f t="shared" si="1"/>
        <v>1</v>
      </c>
      <c r="J11" s="123">
        <f t="shared" si="2"/>
        <v>3</v>
      </c>
      <c r="K11" s="123">
        <f t="shared" si="3"/>
        <v>1</v>
      </c>
      <c r="L11" s="123">
        <f t="shared" si="4"/>
        <v>0</v>
      </c>
      <c r="M11" s="123">
        <f t="shared" si="5"/>
        <v>5</v>
      </c>
      <c r="N11" s="123">
        <f t="shared" si="6"/>
        <v>5</v>
      </c>
      <c r="O11" s="123">
        <f t="shared" si="7"/>
        <v>4</v>
      </c>
      <c r="P11" s="123">
        <f t="shared" si="8"/>
        <v>4</v>
      </c>
      <c r="Q11" s="123">
        <f t="shared" si="9"/>
        <v>4</v>
      </c>
      <c r="R11" s="123" t="s">
        <v>94</v>
      </c>
      <c r="S11" s="123" t="s">
        <v>94</v>
      </c>
      <c r="T11" s="123" t="s">
        <v>94</v>
      </c>
      <c r="U11" s="123" t="s">
        <v>94</v>
      </c>
      <c r="V11" s="123" t="s">
        <v>94</v>
      </c>
      <c r="W11" s="122" t="b">
        <v>0</v>
      </c>
      <c r="X11" s="122" t="s">
        <v>90</v>
      </c>
      <c r="Y11" s="122" t="s">
        <v>90</v>
      </c>
      <c r="Z11" s="122" t="s">
        <v>90</v>
      </c>
      <c r="AA11" s="122" t="s">
        <v>90</v>
      </c>
      <c r="AB11" s="122" t="s">
        <v>90</v>
      </c>
      <c r="AC11" s="122" t="b">
        <v>0</v>
      </c>
      <c r="AD11" s="122" t="s">
        <v>90</v>
      </c>
      <c r="AE11" s="122" t="s">
        <v>90</v>
      </c>
      <c r="AF11" s="122" t="s">
        <v>90</v>
      </c>
      <c r="AG11" s="122" t="s">
        <v>90</v>
      </c>
      <c r="AH11" s="122" t="s">
        <v>90</v>
      </c>
      <c r="AI11" s="122" t="b">
        <v>1</v>
      </c>
      <c r="AJ11" s="122" t="s">
        <v>95</v>
      </c>
      <c r="AK11" s="122" t="s">
        <v>95</v>
      </c>
      <c r="AL11" s="122" t="s">
        <v>95</v>
      </c>
      <c r="AM11" s="122" t="s">
        <v>95</v>
      </c>
      <c r="AN11" s="122" t="s">
        <v>95</v>
      </c>
      <c r="AO11" s="122" t="b">
        <v>1</v>
      </c>
      <c r="AP11" s="122" t="s">
        <v>95</v>
      </c>
      <c r="AQ11" s="122" t="s">
        <v>95</v>
      </c>
      <c r="AR11" s="122" t="s">
        <v>95</v>
      </c>
      <c r="AS11" s="122" t="s">
        <v>95</v>
      </c>
      <c r="AT11" s="122" t="s">
        <v>95</v>
      </c>
      <c r="AU11" s="122" t="b">
        <v>1</v>
      </c>
      <c r="AV11" s="122" t="s">
        <v>95</v>
      </c>
      <c r="AW11" s="122" t="s">
        <v>95</v>
      </c>
      <c r="AX11" s="122" t="s">
        <v>90</v>
      </c>
      <c r="AY11" s="122" t="s">
        <v>90</v>
      </c>
      <c r="AZ11" s="122" t="s">
        <v>90</v>
      </c>
      <c r="BA11" s="122" t="b">
        <v>0</v>
      </c>
      <c r="BB11" s="122" t="s">
        <v>90</v>
      </c>
      <c r="BC11" s="122" t="s">
        <v>90</v>
      </c>
      <c r="BD11" s="122" t="s">
        <v>90</v>
      </c>
      <c r="BE11" s="122" t="s">
        <v>90</v>
      </c>
      <c r="BF11" s="122" t="s">
        <v>90</v>
      </c>
      <c r="BG11" s="122" t="b">
        <v>0</v>
      </c>
      <c r="BH11" s="122" t="s">
        <v>90</v>
      </c>
      <c r="BI11" s="122" t="s">
        <v>90</v>
      </c>
      <c r="BJ11" s="122" t="s">
        <v>90</v>
      </c>
      <c r="BK11" s="122" t="s">
        <v>90</v>
      </c>
      <c r="BL11" s="122" t="s">
        <v>90</v>
      </c>
      <c r="BM11" s="122" t="b">
        <v>0</v>
      </c>
      <c r="BN11" s="122" t="s">
        <v>90</v>
      </c>
      <c r="BO11" s="122" t="s">
        <v>90</v>
      </c>
      <c r="BP11" s="122" t="s">
        <v>90</v>
      </c>
      <c r="BQ11" s="122" t="s">
        <v>90</v>
      </c>
      <c r="BR11" s="122" t="s">
        <v>90</v>
      </c>
      <c r="BS11" s="122" t="b">
        <v>0</v>
      </c>
      <c r="BT11" s="122" t="s">
        <v>90</v>
      </c>
      <c r="BU11" s="122" t="s">
        <v>90</v>
      </c>
      <c r="BV11" s="122" t="s">
        <v>90</v>
      </c>
      <c r="BW11" s="122" t="s">
        <v>90</v>
      </c>
      <c r="BX11" s="122" t="s">
        <v>90</v>
      </c>
      <c r="BY11" s="122" t="b">
        <v>1</v>
      </c>
      <c r="BZ11" s="122" t="s">
        <v>95</v>
      </c>
      <c r="CA11" s="122" t="s">
        <v>95</v>
      </c>
      <c r="CB11" s="122" t="s">
        <v>95</v>
      </c>
      <c r="CC11" s="122" t="s">
        <v>95</v>
      </c>
      <c r="CD11" s="122" t="s">
        <v>95</v>
      </c>
      <c r="CE11" s="122" t="b">
        <v>1</v>
      </c>
      <c r="CF11" s="122" t="s">
        <v>95</v>
      </c>
      <c r="CG11" s="122" t="s">
        <v>95</v>
      </c>
      <c r="CH11" s="122" t="s">
        <v>95</v>
      </c>
      <c r="CI11" s="122" t="s">
        <v>95</v>
      </c>
      <c r="CJ11" s="122" t="s">
        <v>95</v>
      </c>
      <c r="CK11" s="122" t="b">
        <v>0</v>
      </c>
      <c r="CL11" s="122" t="s">
        <v>90</v>
      </c>
      <c r="CM11" s="122" t="s">
        <v>90</v>
      </c>
      <c r="CN11" s="122" t="s">
        <v>90</v>
      </c>
      <c r="CO11" s="122" t="s">
        <v>90</v>
      </c>
      <c r="CP11" s="122" t="s">
        <v>90</v>
      </c>
      <c r="CQ11" s="122" t="b">
        <v>0</v>
      </c>
      <c r="CR11" s="122" t="s">
        <v>90</v>
      </c>
      <c r="CS11" s="122" t="s">
        <v>90</v>
      </c>
      <c r="CT11" s="122" t="s">
        <v>90</v>
      </c>
      <c r="CU11" s="122" t="s">
        <v>90</v>
      </c>
      <c r="CV11" s="122" t="s">
        <v>90</v>
      </c>
      <c r="CW11" s="122" t="b">
        <v>0</v>
      </c>
      <c r="CX11" s="122" t="s">
        <v>3497</v>
      </c>
      <c r="CY11" s="122" t="s">
        <v>3497</v>
      </c>
      <c r="CZ11" s="122" t="s">
        <v>3497</v>
      </c>
      <c r="DA11" s="122" t="s">
        <v>3497</v>
      </c>
      <c r="DB11" s="122" t="s">
        <v>3497</v>
      </c>
      <c r="DD11" s="194"/>
      <c r="DE11" s="194"/>
      <c r="DF11" s="194"/>
      <c r="DG11" s="194"/>
    </row>
    <row r="12" spans="1:111" ht="31.5" x14ac:dyDescent="0.5">
      <c r="A12" s="178">
        <v>69</v>
      </c>
      <c r="B12" s="177" t="s">
        <v>149</v>
      </c>
      <c r="C12" s="207">
        <v>12</v>
      </c>
      <c r="D12" s="208" t="s">
        <v>1684</v>
      </c>
      <c r="E12" s="208" t="s">
        <v>1713</v>
      </c>
      <c r="F12" s="209" t="s">
        <v>1714</v>
      </c>
      <c r="G12" s="209" t="s">
        <v>1715</v>
      </c>
      <c r="H12" s="123">
        <f t="shared" si="0"/>
        <v>0</v>
      </c>
      <c r="I12" s="123">
        <f t="shared" si="1"/>
        <v>0</v>
      </c>
      <c r="J12" s="123">
        <f t="shared" si="2"/>
        <v>0</v>
      </c>
      <c r="K12" s="123">
        <f t="shared" si="3"/>
        <v>0</v>
      </c>
      <c r="L12" s="123">
        <f t="shared" si="4"/>
        <v>0</v>
      </c>
      <c r="M12" s="123">
        <f t="shared" si="5"/>
        <v>0</v>
      </c>
      <c r="N12" s="123">
        <f t="shared" si="6"/>
        <v>0</v>
      </c>
      <c r="O12" s="123">
        <f t="shared" si="7"/>
        <v>0</v>
      </c>
      <c r="P12" s="123">
        <f t="shared" si="8"/>
        <v>0</v>
      </c>
      <c r="Q12" s="123">
        <f t="shared" si="9"/>
        <v>0</v>
      </c>
      <c r="R12" s="123" t="s">
        <v>1688</v>
      </c>
      <c r="S12" s="123" t="s">
        <v>1688</v>
      </c>
      <c r="T12" s="123" t="s">
        <v>1688</v>
      </c>
      <c r="U12" s="123" t="s">
        <v>1688</v>
      </c>
      <c r="V12" s="123" t="s">
        <v>1688</v>
      </c>
      <c r="W12" s="122" t="b">
        <v>0</v>
      </c>
      <c r="X12" s="122" t="s">
        <v>90</v>
      </c>
      <c r="Y12" s="122" t="s">
        <v>90</v>
      </c>
      <c r="Z12" s="122" t="s">
        <v>90</v>
      </c>
      <c r="AA12" s="122" t="s">
        <v>90</v>
      </c>
      <c r="AB12" s="122" t="s">
        <v>90</v>
      </c>
      <c r="AC12" s="122" t="b">
        <v>0</v>
      </c>
      <c r="AD12" s="122" t="s">
        <v>90</v>
      </c>
      <c r="AE12" s="122" t="s">
        <v>90</v>
      </c>
      <c r="AF12" s="122" t="s">
        <v>90</v>
      </c>
      <c r="AG12" s="122" t="s">
        <v>90</v>
      </c>
      <c r="AH12" s="122" t="s">
        <v>90</v>
      </c>
      <c r="AI12" s="122" t="b">
        <v>0</v>
      </c>
      <c r="AJ12" s="122" t="s">
        <v>90</v>
      </c>
      <c r="AK12" s="122" t="s">
        <v>90</v>
      </c>
      <c r="AL12" s="122" t="s">
        <v>90</v>
      </c>
      <c r="AM12" s="122" t="s">
        <v>90</v>
      </c>
      <c r="AN12" s="122" t="s">
        <v>90</v>
      </c>
      <c r="AO12" s="122" t="b">
        <v>0</v>
      </c>
      <c r="AP12" s="122" t="s">
        <v>90</v>
      </c>
      <c r="AQ12" s="122" t="s">
        <v>90</v>
      </c>
      <c r="AR12" s="122" t="s">
        <v>90</v>
      </c>
      <c r="AS12" s="122" t="s">
        <v>90</v>
      </c>
      <c r="AT12" s="122" t="s">
        <v>90</v>
      </c>
      <c r="AU12" s="122" t="b">
        <v>0</v>
      </c>
      <c r="AV12" s="122" t="s">
        <v>90</v>
      </c>
      <c r="AW12" s="122" t="s">
        <v>90</v>
      </c>
      <c r="AX12" s="122" t="s">
        <v>90</v>
      </c>
      <c r="AY12" s="122" t="s">
        <v>90</v>
      </c>
      <c r="AZ12" s="122" t="s">
        <v>90</v>
      </c>
      <c r="BA12" s="122" t="b">
        <v>0</v>
      </c>
      <c r="BB12" s="122" t="s">
        <v>90</v>
      </c>
      <c r="BC12" s="122" t="s">
        <v>90</v>
      </c>
      <c r="BD12" s="122" t="s">
        <v>90</v>
      </c>
      <c r="BE12" s="122" t="s">
        <v>90</v>
      </c>
      <c r="BF12" s="122" t="s">
        <v>90</v>
      </c>
      <c r="BG12" s="122" t="b">
        <v>0</v>
      </c>
      <c r="BH12" s="122" t="s">
        <v>90</v>
      </c>
      <c r="BI12" s="122" t="s">
        <v>90</v>
      </c>
      <c r="BJ12" s="122" t="s">
        <v>90</v>
      </c>
      <c r="BK12" s="122" t="s">
        <v>90</v>
      </c>
      <c r="BL12" s="122" t="s">
        <v>90</v>
      </c>
      <c r="BM12" s="122" t="b">
        <v>0</v>
      </c>
      <c r="BN12" s="122" t="s">
        <v>90</v>
      </c>
      <c r="BO12" s="122" t="s">
        <v>90</v>
      </c>
      <c r="BP12" s="122" t="s">
        <v>90</v>
      </c>
      <c r="BQ12" s="122" t="s">
        <v>90</v>
      </c>
      <c r="BR12" s="122" t="s">
        <v>90</v>
      </c>
      <c r="BS12" s="122" t="b">
        <v>0</v>
      </c>
      <c r="BT12" s="122" t="s">
        <v>90</v>
      </c>
      <c r="BU12" s="122" t="s">
        <v>90</v>
      </c>
      <c r="BV12" s="122" t="s">
        <v>90</v>
      </c>
      <c r="BW12" s="122" t="s">
        <v>90</v>
      </c>
      <c r="BX12" s="122" t="s">
        <v>90</v>
      </c>
      <c r="BY12" s="122" t="b">
        <v>0</v>
      </c>
      <c r="BZ12" s="122" t="s">
        <v>90</v>
      </c>
      <c r="CA12" s="122" t="s">
        <v>90</v>
      </c>
      <c r="CB12" s="122" t="s">
        <v>90</v>
      </c>
      <c r="CC12" s="122" t="s">
        <v>90</v>
      </c>
      <c r="CD12" s="122" t="s">
        <v>90</v>
      </c>
      <c r="CE12" s="122" t="b">
        <v>0</v>
      </c>
      <c r="CF12" s="122" t="s">
        <v>90</v>
      </c>
      <c r="CG12" s="122" t="s">
        <v>90</v>
      </c>
      <c r="CH12" s="122" t="s">
        <v>90</v>
      </c>
      <c r="CI12" s="122" t="s">
        <v>90</v>
      </c>
      <c r="CJ12" s="122" t="s">
        <v>90</v>
      </c>
      <c r="CK12" s="122" t="b">
        <v>0</v>
      </c>
      <c r="CL12" s="122" t="s">
        <v>90</v>
      </c>
      <c r="CM12" s="122" t="s">
        <v>90</v>
      </c>
      <c r="CN12" s="122" t="s">
        <v>90</v>
      </c>
      <c r="CO12" s="122" t="s">
        <v>90</v>
      </c>
      <c r="CP12" s="122" t="s">
        <v>90</v>
      </c>
      <c r="CQ12" s="122" t="b">
        <v>0</v>
      </c>
      <c r="CR12" s="122" t="s">
        <v>90</v>
      </c>
      <c r="CS12" s="122" t="s">
        <v>90</v>
      </c>
      <c r="CT12" s="122" t="s">
        <v>90</v>
      </c>
      <c r="CU12" s="122" t="s">
        <v>90</v>
      </c>
      <c r="CV12" s="122" t="s">
        <v>90</v>
      </c>
      <c r="CW12" s="122" t="b">
        <v>0</v>
      </c>
      <c r="CX12" s="122" t="s">
        <v>3497</v>
      </c>
      <c r="CY12" s="122" t="s">
        <v>3497</v>
      </c>
      <c r="CZ12" s="122" t="s">
        <v>3497</v>
      </c>
      <c r="DA12" s="122" t="s">
        <v>3497</v>
      </c>
      <c r="DB12" s="122" t="s">
        <v>3497</v>
      </c>
      <c r="DD12" s="194"/>
      <c r="DE12" s="194"/>
      <c r="DF12" s="194"/>
      <c r="DG12" s="194"/>
    </row>
    <row r="13" spans="1:111" ht="31.5" x14ac:dyDescent="0.5">
      <c r="A13" s="178">
        <v>69</v>
      </c>
      <c r="B13" s="177" t="s">
        <v>149</v>
      </c>
      <c r="C13" s="207">
        <v>12</v>
      </c>
      <c r="D13" s="208" t="s">
        <v>1684</v>
      </c>
      <c r="E13" s="208" t="s">
        <v>1716</v>
      </c>
      <c r="F13" s="209" t="s">
        <v>1717</v>
      </c>
      <c r="G13" s="209" t="s">
        <v>1718</v>
      </c>
      <c r="H13" s="123">
        <f t="shared" si="0"/>
        <v>0</v>
      </c>
      <c r="I13" s="123">
        <f t="shared" si="1"/>
        <v>0</v>
      </c>
      <c r="J13" s="123">
        <f t="shared" si="2"/>
        <v>0</v>
      </c>
      <c r="K13" s="123">
        <f t="shared" si="3"/>
        <v>0</v>
      </c>
      <c r="L13" s="123">
        <f t="shared" si="4"/>
        <v>0</v>
      </c>
      <c r="M13" s="123">
        <f t="shared" si="5"/>
        <v>0</v>
      </c>
      <c r="N13" s="123">
        <f t="shared" si="6"/>
        <v>0</v>
      </c>
      <c r="O13" s="123">
        <f t="shared" si="7"/>
        <v>0</v>
      </c>
      <c r="P13" s="123">
        <f t="shared" si="8"/>
        <v>0</v>
      </c>
      <c r="Q13" s="123">
        <f t="shared" si="9"/>
        <v>0</v>
      </c>
      <c r="R13" s="123" t="s">
        <v>1688</v>
      </c>
      <c r="S13" s="123" t="s">
        <v>1688</v>
      </c>
      <c r="T13" s="123" t="s">
        <v>1688</v>
      </c>
      <c r="U13" s="123" t="s">
        <v>1688</v>
      </c>
      <c r="V13" s="123" t="s">
        <v>1688</v>
      </c>
      <c r="W13" s="122" t="b">
        <v>0</v>
      </c>
      <c r="X13" s="122" t="s">
        <v>90</v>
      </c>
      <c r="Y13" s="122" t="s">
        <v>90</v>
      </c>
      <c r="Z13" s="122" t="s">
        <v>90</v>
      </c>
      <c r="AA13" s="122" t="s">
        <v>90</v>
      </c>
      <c r="AB13" s="122" t="s">
        <v>90</v>
      </c>
      <c r="AC13" s="122" t="b">
        <v>0</v>
      </c>
      <c r="AD13" s="122" t="s">
        <v>90</v>
      </c>
      <c r="AE13" s="122" t="s">
        <v>90</v>
      </c>
      <c r="AF13" s="122" t="s">
        <v>90</v>
      </c>
      <c r="AG13" s="122" t="s">
        <v>90</v>
      </c>
      <c r="AH13" s="122" t="s">
        <v>90</v>
      </c>
      <c r="AI13" s="122" t="b">
        <v>0</v>
      </c>
      <c r="AJ13" s="122" t="s">
        <v>90</v>
      </c>
      <c r="AK13" s="122" t="s">
        <v>90</v>
      </c>
      <c r="AL13" s="122" t="s">
        <v>90</v>
      </c>
      <c r="AM13" s="122" t="s">
        <v>90</v>
      </c>
      <c r="AN13" s="122" t="s">
        <v>90</v>
      </c>
      <c r="AO13" s="122" t="b">
        <v>0</v>
      </c>
      <c r="AP13" s="122" t="s">
        <v>90</v>
      </c>
      <c r="AQ13" s="122" t="s">
        <v>90</v>
      </c>
      <c r="AR13" s="122" t="s">
        <v>90</v>
      </c>
      <c r="AS13" s="122" t="s">
        <v>90</v>
      </c>
      <c r="AT13" s="122" t="s">
        <v>90</v>
      </c>
      <c r="AU13" s="122" t="b">
        <v>0</v>
      </c>
      <c r="AV13" s="122" t="s">
        <v>90</v>
      </c>
      <c r="AW13" s="122" t="s">
        <v>90</v>
      </c>
      <c r="AX13" s="122" t="s">
        <v>90</v>
      </c>
      <c r="AY13" s="122" t="s">
        <v>90</v>
      </c>
      <c r="AZ13" s="122" t="s">
        <v>90</v>
      </c>
      <c r="BA13" s="122" t="b">
        <v>0</v>
      </c>
      <c r="BB13" s="122" t="s">
        <v>90</v>
      </c>
      <c r="BC13" s="122" t="s">
        <v>90</v>
      </c>
      <c r="BD13" s="122" t="s">
        <v>90</v>
      </c>
      <c r="BE13" s="122" t="s">
        <v>90</v>
      </c>
      <c r="BF13" s="122" t="s">
        <v>90</v>
      </c>
      <c r="BG13" s="122" t="b">
        <v>0</v>
      </c>
      <c r="BH13" s="122" t="s">
        <v>90</v>
      </c>
      <c r="BI13" s="122" t="s">
        <v>90</v>
      </c>
      <c r="BJ13" s="122" t="s">
        <v>90</v>
      </c>
      <c r="BK13" s="122" t="s">
        <v>90</v>
      </c>
      <c r="BL13" s="122" t="s">
        <v>90</v>
      </c>
      <c r="BM13" s="122" t="b">
        <v>0</v>
      </c>
      <c r="BN13" s="122" t="s">
        <v>90</v>
      </c>
      <c r="BO13" s="122" t="s">
        <v>90</v>
      </c>
      <c r="BP13" s="122" t="s">
        <v>90</v>
      </c>
      <c r="BQ13" s="122" t="s">
        <v>90</v>
      </c>
      <c r="BR13" s="122" t="s">
        <v>90</v>
      </c>
      <c r="BS13" s="122" t="b">
        <v>0</v>
      </c>
      <c r="BT13" s="122" t="s">
        <v>90</v>
      </c>
      <c r="BU13" s="122" t="s">
        <v>90</v>
      </c>
      <c r="BV13" s="122" t="s">
        <v>90</v>
      </c>
      <c r="BW13" s="122" t="s">
        <v>90</v>
      </c>
      <c r="BX13" s="122" t="s">
        <v>90</v>
      </c>
      <c r="BY13" s="122" t="b">
        <v>0</v>
      </c>
      <c r="BZ13" s="122" t="s">
        <v>90</v>
      </c>
      <c r="CA13" s="122" t="s">
        <v>90</v>
      </c>
      <c r="CB13" s="122" t="s">
        <v>90</v>
      </c>
      <c r="CC13" s="122" t="s">
        <v>90</v>
      </c>
      <c r="CD13" s="122" t="s">
        <v>90</v>
      </c>
      <c r="CE13" s="122" t="b">
        <v>0</v>
      </c>
      <c r="CF13" s="122" t="s">
        <v>90</v>
      </c>
      <c r="CG13" s="122" t="s">
        <v>90</v>
      </c>
      <c r="CH13" s="122" t="s">
        <v>90</v>
      </c>
      <c r="CI13" s="122" t="s">
        <v>90</v>
      </c>
      <c r="CJ13" s="122" t="s">
        <v>90</v>
      </c>
      <c r="CK13" s="122" t="b">
        <v>0</v>
      </c>
      <c r="CL13" s="122" t="s">
        <v>90</v>
      </c>
      <c r="CM13" s="122" t="s">
        <v>90</v>
      </c>
      <c r="CN13" s="122" t="s">
        <v>90</v>
      </c>
      <c r="CO13" s="122" t="s">
        <v>90</v>
      </c>
      <c r="CP13" s="122" t="s">
        <v>90</v>
      </c>
      <c r="CQ13" s="122" t="b">
        <v>0</v>
      </c>
      <c r="CR13" s="122" t="s">
        <v>90</v>
      </c>
      <c r="CS13" s="122" t="s">
        <v>90</v>
      </c>
      <c r="CT13" s="122" t="s">
        <v>90</v>
      </c>
      <c r="CU13" s="122" t="s">
        <v>90</v>
      </c>
      <c r="CV13" s="122" t="s">
        <v>90</v>
      </c>
      <c r="CW13" s="122" t="b">
        <v>0</v>
      </c>
      <c r="CX13" s="122" t="s">
        <v>3497</v>
      </c>
      <c r="CY13" s="122" t="s">
        <v>3497</v>
      </c>
      <c r="CZ13" s="122" t="s">
        <v>3497</v>
      </c>
      <c r="DA13" s="122" t="s">
        <v>3497</v>
      </c>
      <c r="DB13" s="122" t="s">
        <v>3497</v>
      </c>
      <c r="DD13" s="194"/>
      <c r="DE13" s="194"/>
      <c r="DF13" s="194"/>
      <c r="DG13" s="194"/>
    </row>
    <row r="14" spans="1:111" ht="31.5" x14ac:dyDescent="0.5">
      <c r="A14" s="178">
        <v>69</v>
      </c>
      <c r="B14" s="177" t="s">
        <v>149</v>
      </c>
      <c r="C14" s="207">
        <v>12</v>
      </c>
      <c r="D14" s="208" t="s">
        <v>1684</v>
      </c>
      <c r="E14" s="208" t="s">
        <v>1719</v>
      </c>
      <c r="F14" s="209" t="s">
        <v>1720</v>
      </c>
      <c r="G14" s="209" t="s">
        <v>1721</v>
      </c>
      <c r="H14" s="123">
        <f t="shared" si="0"/>
        <v>0</v>
      </c>
      <c r="I14" s="123">
        <f t="shared" si="1"/>
        <v>0</v>
      </c>
      <c r="J14" s="123">
        <f t="shared" si="2"/>
        <v>0</v>
      </c>
      <c r="K14" s="123">
        <f t="shared" si="3"/>
        <v>0</v>
      </c>
      <c r="L14" s="123">
        <f t="shared" si="4"/>
        <v>0</v>
      </c>
      <c r="M14" s="123">
        <f t="shared" si="5"/>
        <v>0</v>
      </c>
      <c r="N14" s="123">
        <f t="shared" si="6"/>
        <v>0</v>
      </c>
      <c r="O14" s="123">
        <f t="shared" si="7"/>
        <v>0</v>
      </c>
      <c r="P14" s="123">
        <f t="shared" si="8"/>
        <v>0</v>
      </c>
      <c r="Q14" s="123">
        <f t="shared" si="9"/>
        <v>0</v>
      </c>
      <c r="R14" s="123" t="s">
        <v>1688</v>
      </c>
      <c r="S14" s="123" t="s">
        <v>1688</v>
      </c>
      <c r="T14" s="123" t="s">
        <v>1688</v>
      </c>
      <c r="U14" s="123" t="s">
        <v>1688</v>
      </c>
      <c r="V14" s="123" t="s">
        <v>1688</v>
      </c>
      <c r="W14" s="122" t="b">
        <v>0</v>
      </c>
      <c r="X14" s="122" t="s">
        <v>90</v>
      </c>
      <c r="Y14" s="122" t="s">
        <v>90</v>
      </c>
      <c r="Z14" s="122" t="s">
        <v>90</v>
      </c>
      <c r="AA14" s="122" t="s">
        <v>90</v>
      </c>
      <c r="AB14" s="122" t="s">
        <v>90</v>
      </c>
      <c r="AC14" s="122" t="b">
        <v>0</v>
      </c>
      <c r="AD14" s="122" t="s">
        <v>90</v>
      </c>
      <c r="AE14" s="122" t="s">
        <v>90</v>
      </c>
      <c r="AF14" s="122" t="s">
        <v>90</v>
      </c>
      <c r="AG14" s="122" t="s">
        <v>90</v>
      </c>
      <c r="AH14" s="122" t="s">
        <v>90</v>
      </c>
      <c r="AI14" s="122" t="b">
        <v>0</v>
      </c>
      <c r="AJ14" s="122" t="s">
        <v>90</v>
      </c>
      <c r="AK14" s="122" t="s">
        <v>90</v>
      </c>
      <c r="AL14" s="122" t="s">
        <v>90</v>
      </c>
      <c r="AM14" s="122" t="s">
        <v>90</v>
      </c>
      <c r="AN14" s="122" t="s">
        <v>90</v>
      </c>
      <c r="AO14" s="122" t="b">
        <v>0</v>
      </c>
      <c r="AP14" s="122" t="s">
        <v>90</v>
      </c>
      <c r="AQ14" s="122" t="s">
        <v>90</v>
      </c>
      <c r="AR14" s="122" t="s">
        <v>90</v>
      </c>
      <c r="AS14" s="122" t="s">
        <v>90</v>
      </c>
      <c r="AT14" s="122" t="s">
        <v>90</v>
      </c>
      <c r="AU14" s="122" t="b">
        <v>0</v>
      </c>
      <c r="AV14" s="122" t="s">
        <v>90</v>
      </c>
      <c r="AW14" s="122" t="s">
        <v>90</v>
      </c>
      <c r="AX14" s="122" t="s">
        <v>90</v>
      </c>
      <c r="AY14" s="122" t="s">
        <v>90</v>
      </c>
      <c r="AZ14" s="122" t="s">
        <v>90</v>
      </c>
      <c r="BA14" s="122" t="b">
        <v>0</v>
      </c>
      <c r="BB14" s="122" t="s">
        <v>90</v>
      </c>
      <c r="BC14" s="122" t="s">
        <v>90</v>
      </c>
      <c r="BD14" s="122" t="s">
        <v>90</v>
      </c>
      <c r="BE14" s="122" t="s">
        <v>90</v>
      </c>
      <c r="BF14" s="122" t="s">
        <v>90</v>
      </c>
      <c r="BG14" s="122" t="b">
        <v>0</v>
      </c>
      <c r="BH14" s="122" t="s">
        <v>90</v>
      </c>
      <c r="BI14" s="122" t="s">
        <v>90</v>
      </c>
      <c r="BJ14" s="122" t="s">
        <v>90</v>
      </c>
      <c r="BK14" s="122" t="s">
        <v>90</v>
      </c>
      <c r="BL14" s="122" t="s">
        <v>90</v>
      </c>
      <c r="BM14" s="122" t="b">
        <v>0</v>
      </c>
      <c r="BN14" s="122" t="s">
        <v>90</v>
      </c>
      <c r="BO14" s="122" t="s">
        <v>90</v>
      </c>
      <c r="BP14" s="122" t="s">
        <v>90</v>
      </c>
      <c r="BQ14" s="122" t="s">
        <v>90</v>
      </c>
      <c r="BR14" s="122" t="s">
        <v>90</v>
      </c>
      <c r="BS14" s="122" t="b">
        <v>0</v>
      </c>
      <c r="BT14" s="122" t="s">
        <v>90</v>
      </c>
      <c r="BU14" s="122" t="s">
        <v>90</v>
      </c>
      <c r="BV14" s="122" t="s">
        <v>90</v>
      </c>
      <c r="BW14" s="122" t="s">
        <v>90</v>
      </c>
      <c r="BX14" s="122" t="s">
        <v>90</v>
      </c>
      <c r="BY14" s="122" t="b">
        <v>0</v>
      </c>
      <c r="BZ14" s="122" t="s">
        <v>90</v>
      </c>
      <c r="CA14" s="122" t="s">
        <v>90</v>
      </c>
      <c r="CB14" s="122" t="s">
        <v>90</v>
      </c>
      <c r="CC14" s="122" t="s">
        <v>90</v>
      </c>
      <c r="CD14" s="122" t="s">
        <v>90</v>
      </c>
      <c r="CE14" s="122" t="b">
        <v>0</v>
      </c>
      <c r="CF14" s="122" t="s">
        <v>90</v>
      </c>
      <c r="CG14" s="122" t="s">
        <v>90</v>
      </c>
      <c r="CH14" s="122" t="s">
        <v>90</v>
      </c>
      <c r="CI14" s="122" t="s">
        <v>90</v>
      </c>
      <c r="CJ14" s="122" t="s">
        <v>90</v>
      </c>
      <c r="CK14" s="122" t="b">
        <v>0</v>
      </c>
      <c r="CL14" s="122" t="s">
        <v>90</v>
      </c>
      <c r="CM14" s="122" t="s">
        <v>90</v>
      </c>
      <c r="CN14" s="122" t="s">
        <v>90</v>
      </c>
      <c r="CO14" s="122" t="s">
        <v>90</v>
      </c>
      <c r="CP14" s="122" t="s">
        <v>90</v>
      </c>
      <c r="CQ14" s="122" t="b">
        <v>0</v>
      </c>
      <c r="CR14" s="122" t="s">
        <v>90</v>
      </c>
      <c r="CS14" s="122" t="s">
        <v>90</v>
      </c>
      <c r="CT14" s="122" t="s">
        <v>90</v>
      </c>
      <c r="CU14" s="122" t="s">
        <v>90</v>
      </c>
      <c r="CV14" s="122" t="s">
        <v>90</v>
      </c>
      <c r="CW14" s="122" t="b">
        <v>0</v>
      </c>
      <c r="CX14" s="122" t="s">
        <v>3497</v>
      </c>
      <c r="CY14" s="122" t="s">
        <v>3497</v>
      </c>
      <c r="CZ14" s="122" t="s">
        <v>3497</v>
      </c>
      <c r="DA14" s="122" t="s">
        <v>3497</v>
      </c>
      <c r="DB14" s="122" t="s">
        <v>3497</v>
      </c>
      <c r="DD14" s="194"/>
      <c r="DE14" s="194"/>
      <c r="DF14" s="194"/>
      <c r="DG14" s="194"/>
    </row>
    <row r="15" spans="1:111" ht="31.5" x14ac:dyDescent="0.5">
      <c r="A15" s="178">
        <v>69</v>
      </c>
      <c r="B15" s="177" t="s">
        <v>149</v>
      </c>
      <c r="C15" s="207">
        <v>12</v>
      </c>
      <c r="D15" s="208" t="s">
        <v>1684</v>
      </c>
      <c r="E15" s="208" t="s">
        <v>1722</v>
      </c>
      <c r="F15" s="209" t="s">
        <v>1723</v>
      </c>
      <c r="G15" s="209" t="s">
        <v>1724</v>
      </c>
      <c r="H15" s="123">
        <f t="shared" si="0"/>
        <v>0</v>
      </c>
      <c r="I15" s="123">
        <f t="shared" si="1"/>
        <v>0</v>
      </c>
      <c r="J15" s="123">
        <f t="shared" si="2"/>
        <v>0</v>
      </c>
      <c r="K15" s="123">
        <f t="shared" si="3"/>
        <v>0</v>
      </c>
      <c r="L15" s="123">
        <f t="shared" si="4"/>
        <v>0</v>
      </c>
      <c r="M15" s="123">
        <f t="shared" si="5"/>
        <v>0</v>
      </c>
      <c r="N15" s="123">
        <f t="shared" si="6"/>
        <v>0</v>
      </c>
      <c r="O15" s="123">
        <f t="shared" si="7"/>
        <v>0</v>
      </c>
      <c r="P15" s="123">
        <f t="shared" si="8"/>
        <v>0</v>
      </c>
      <c r="Q15" s="123">
        <f t="shared" si="9"/>
        <v>0</v>
      </c>
      <c r="R15" s="123" t="s">
        <v>1688</v>
      </c>
      <c r="S15" s="123" t="s">
        <v>1688</v>
      </c>
      <c r="T15" s="123" t="s">
        <v>1688</v>
      </c>
      <c r="U15" s="123" t="s">
        <v>1688</v>
      </c>
      <c r="V15" s="123" t="s">
        <v>1688</v>
      </c>
      <c r="W15" s="122" t="b">
        <v>0</v>
      </c>
      <c r="X15" s="122" t="s">
        <v>90</v>
      </c>
      <c r="Y15" s="122" t="s">
        <v>90</v>
      </c>
      <c r="Z15" s="122" t="s">
        <v>90</v>
      </c>
      <c r="AA15" s="122" t="s">
        <v>90</v>
      </c>
      <c r="AB15" s="122" t="s">
        <v>90</v>
      </c>
      <c r="AC15" s="122" t="b">
        <v>0</v>
      </c>
      <c r="AD15" s="122" t="s">
        <v>90</v>
      </c>
      <c r="AE15" s="122" t="s">
        <v>90</v>
      </c>
      <c r="AF15" s="122" t="s">
        <v>90</v>
      </c>
      <c r="AG15" s="122" t="s">
        <v>90</v>
      </c>
      <c r="AH15" s="122" t="s">
        <v>90</v>
      </c>
      <c r="AI15" s="122" t="b">
        <v>0</v>
      </c>
      <c r="AJ15" s="122" t="s">
        <v>90</v>
      </c>
      <c r="AK15" s="122" t="s">
        <v>90</v>
      </c>
      <c r="AL15" s="122" t="s">
        <v>90</v>
      </c>
      <c r="AM15" s="122" t="s">
        <v>90</v>
      </c>
      <c r="AN15" s="122" t="s">
        <v>90</v>
      </c>
      <c r="AO15" s="122" t="b">
        <v>0</v>
      </c>
      <c r="AP15" s="122" t="s">
        <v>90</v>
      </c>
      <c r="AQ15" s="122" t="s">
        <v>90</v>
      </c>
      <c r="AR15" s="122" t="s">
        <v>90</v>
      </c>
      <c r="AS15" s="122" t="s">
        <v>90</v>
      </c>
      <c r="AT15" s="122" t="s">
        <v>90</v>
      </c>
      <c r="AU15" s="122" t="b">
        <v>0</v>
      </c>
      <c r="AV15" s="122" t="s">
        <v>90</v>
      </c>
      <c r="AW15" s="122" t="s">
        <v>90</v>
      </c>
      <c r="AX15" s="122" t="s">
        <v>90</v>
      </c>
      <c r="AY15" s="122" t="s">
        <v>90</v>
      </c>
      <c r="AZ15" s="122" t="s">
        <v>90</v>
      </c>
      <c r="BA15" s="122" t="b">
        <v>0</v>
      </c>
      <c r="BB15" s="122" t="s">
        <v>90</v>
      </c>
      <c r="BC15" s="122" t="s">
        <v>90</v>
      </c>
      <c r="BD15" s="122" t="s">
        <v>90</v>
      </c>
      <c r="BE15" s="122" t="s">
        <v>90</v>
      </c>
      <c r="BF15" s="122" t="s">
        <v>90</v>
      </c>
      <c r="BG15" s="122" t="b">
        <v>0</v>
      </c>
      <c r="BH15" s="122" t="s">
        <v>90</v>
      </c>
      <c r="BI15" s="122" t="s">
        <v>90</v>
      </c>
      <c r="BJ15" s="122" t="s">
        <v>90</v>
      </c>
      <c r="BK15" s="122" t="s">
        <v>90</v>
      </c>
      <c r="BL15" s="122" t="s">
        <v>90</v>
      </c>
      <c r="BM15" s="122" t="b">
        <v>0</v>
      </c>
      <c r="BN15" s="122" t="s">
        <v>90</v>
      </c>
      <c r="BO15" s="122" t="s">
        <v>90</v>
      </c>
      <c r="BP15" s="122" t="s">
        <v>90</v>
      </c>
      <c r="BQ15" s="122" t="s">
        <v>90</v>
      </c>
      <c r="BR15" s="122" t="s">
        <v>90</v>
      </c>
      <c r="BS15" s="122" t="b">
        <v>0</v>
      </c>
      <c r="BT15" s="122" t="s">
        <v>90</v>
      </c>
      <c r="BU15" s="122" t="s">
        <v>90</v>
      </c>
      <c r="BV15" s="122" t="s">
        <v>90</v>
      </c>
      <c r="BW15" s="122" t="s">
        <v>90</v>
      </c>
      <c r="BX15" s="122" t="s">
        <v>90</v>
      </c>
      <c r="BY15" s="122" t="b">
        <v>0</v>
      </c>
      <c r="BZ15" s="122" t="s">
        <v>90</v>
      </c>
      <c r="CA15" s="122" t="s">
        <v>90</v>
      </c>
      <c r="CB15" s="122" t="s">
        <v>90</v>
      </c>
      <c r="CC15" s="122" t="s">
        <v>90</v>
      </c>
      <c r="CD15" s="122" t="s">
        <v>90</v>
      </c>
      <c r="CE15" s="122" t="b">
        <v>0</v>
      </c>
      <c r="CF15" s="122" t="s">
        <v>90</v>
      </c>
      <c r="CG15" s="122" t="s">
        <v>90</v>
      </c>
      <c r="CH15" s="122" t="s">
        <v>90</v>
      </c>
      <c r="CI15" s="122" t="s">
        <v>90</v>
      </c>
      <c r="CJ15" s="122" t="s">
        <v>90</v>
      </c>
      <c r="CK15" s="122" t="b">
        <v>0</v>
      </c>
      <c r="CL15" s="122" t="s">
        <v>90</v>
      </c>
      <c r="CM15" s="122" t="s">
        <v>90</v>
      </c>
      <c r="CN15" s="122" t="s">
        <v>90</v>
      </c>
      <c r="CO15" s="122" t="s">
        <v>90</v>
      </c>
      <c r="CP15" s="122" t="s">
        <v>90</v>
      </c>
      <c r="CQ15" s="122" t="b">
        <v>0</v>
      </c>
      <c r="CR15" s="122" t="s">
        <v>90</v>
      </c>
      <c r="CS15" s="122" t="s">
        <v>90</v>
      </c>
      <c r="CT15" s="122" t="s">
        <v>90</v>
      </c>
      <c r="CU15" s="122" t="s">
        <v>90</v>
      </c>
      <c r="CV15" s="122" t="s">
        <v>90</v>
      </c>
      <c r="CW15" s="122" t="b">
        <v>0</v>
      </c>
      <c r="CX15" s="122" t="s">
        <v>3497</v>
      </c>
      <c r="CY15" s="122" t="s">
        <v>3497</v>
      </c>
      <c r="CZ15" s="122" t="s">
        <v>3497</v>
      </c>
      <c r="DA15" s="122" t="s">
        <v>3497</v>
      </c>
      <c r="DB15" s="122" t="s">
        <v>3497</v>
      </c>
      <c r="DD15" s="194"/>
      <c r="DE15" s="194"/>
      <c r="DF15" s="194"/>
      <c r="DG15" s="194"/>
    </row>
    <row r="16" spans="1:111" ht="31.5" x14ac:dyDescent="0.5">
      <c r="A16" s="178">
        <v>69</v>
      </c>
      <c r="B16" s="177" t="s">
        <v>149</v>
      </c>
      <c r="C16" s="207">
        <v>12</v>
      </c>
      <c r="D16" s="208" t="s">
        <v>1684</v>
      </c>
      <c r="E16" s="208" t="s">
        <v>1725</v>
      </c>
      <c r="F16" s="209" t="s">
        <v>1726</v>
      </c>
      <c r="G16" s="209" t="s">
        <v>1727</v>
      </c>
      <c r="H16" s="123">
        <f t="shared" si="0"/>
        <v>0</v>
      </c>
      <c r="I16" s="123">
        <f t="shared" si="1"/>
        <v>0</v>
      </c>
      <c r="J16" s="123">
        <f t="shared" si="2"/>
        <v>0</v>
      </c>
      <c r="K16" s="123">
        <f t="shared" si="3"/>
        <v>0</v>
      </c>
      <c r="L16" s="123">
        <f t="shared" si="4"/>
        <v>0</v>
      </c>
      <c r="M16" s="123">
        <f t="shared" si="5"/>
        <v>0</v>
      </c>
      <c r="N16" s="123">
        <f t="shared" si="6"/>
        <v>0</v>
      </c>
      <c r="O16" s="123">
        <f t="shared" si="7"/>
        <v>0</v>
      </c>
      <c r="P16" s="123">
        <f t="shared" si="8"/>
        <v>0</v>
      </c>
      <c r="Q16" s="123">
        <f t="shared" si="9"/>
        <v>0</v>
      </c>
      <c r="R16" s="123" t="s">
        <v>1688</v>
      </c>
      <c r="S16" s="123" t="s">
        <v>1688</v>
      </c>
      <c r="T16" s="123" t="s">
        <v>1688</v>
      </c>
      <c r="U16" s="123" t="s">
        <v>1688</v>
      </c>
      <c r="V16" s="123" t="s">
        <v>1688</v>
      </c>
      <c r="W16" s="122" t="b">
        <v>0</v>
      </c>
      <c r="X16" s="122" t="s">
        <v>90</v>
      </c>
      <c r="Y16" s="122" t="s">
        <v>90</v>
      </c>
      <c r="Z16" s="122" t="s">
        <v>90</v>
      </c>
      <c r="AA16" s="122" t="s">
        <v>90</v>
      </c>
      <c r="AB16" s="122" t="s">
        <v>90</v>
      </c>
      <c r="AC16" s="122" t="b">
        <v>0</v>
      </c>
      <c r="AD16" s="122" t="s">
        <v>90</v>
      </c>
      <c r="AE16" s="122" t="s">
        <v>90</v>
      </c>
      <c r="AF16" s="122" t="s">
        <v>90</v>
      </c>
      <c r="AG16" s="122" t="s">
        <v>90</v>
      </c>
      <c r="AH16" s="122" t="s">
        <v>90</v>
      </c>
      <c r="AI16" s="122" t="b">
        <v>0</v>
      </c>
      <c r="AJ16" s="122" t="s">
        <v>90</v>
      </c>
      <c r="AK16" s="122" t="s">
        <v>90</v>
      </c>
      <c r="AL16" s="122" t="s">
        <v>90</v>
      </c>
      <c r="AM16" s="122" t="s">
        <v>90</v>
      </c>
      <c r="AN16" s="122" t="s">
        <v>90</v>
      </c>
      <c r="AO16" s="122" t="b">
        <v>0</v>
      </c>
      <c r="AP16" s="122" t="s">
        <v>90</v>
      </c>
      <c r="AQ16" s="122" t="s">
        <v>90</v>
      </c>
      <c r="AR16" s="122" t="s">
        <v>90</v>
      </c>
      <c r="AS16" s="122" t="s">
        <v>90</v>
      </c>
      <c r="AT16" s="122" t="s">
        <v>90</v>
      </c>
      <c r="AU16" s="122" t="b">
        <v>0</v>
      </c>
      <c r="AV16" s="122" t="s">
        <v>90</v>
      </c>
      <c r="AW16" s="122" t="s">
        <v>90</v>
      </c>
      <c r="AX16" s="122" t="s">
        <v>90</v>
      </c>
      <c r="AY16" s="122" t="s">
        <v>90</v>
      </c>
      <c r="AZ16" s="122" t="s">
        <v>90</v>
      </c>
      <c r="BA16" s="122" t="b">
        <v>0</v>
      </c>
      <c r="BB16" s="122" t="s">
        <v>90</v>
      </c>
      <c r="BC16" s="122" t="s">
        <v>90</v>
      </c>
      <c r="BD16" s="122" t="s">
        <v>90</v>
      </c>
      <c r="BE16" s="122" t="s">
        <v>90</v>
      </c>
      <c r="BF16" s="122" t="s">
        <v>90</v>
      </c>
      <c r="BG16" s="122" t="b">
        <v>0</v>
      </c>
      <c r="BH16" s="122" t="s">
        <v>90</v>
      </c>
      <c r="BI16" s="122" t="s">
        <v>90</v>
      </c>
      <c r="BJ16" s="122" t="s">
        <v>90</v>
      </c>
      <c r="BK16" s="122" t="s">
        <v>90</v>
      </c>
      <c r="BL16" s="122" t="s">
        <v>90</v>
      </c>
      <c r="BM16" s="122" t="b">
        <v>0</v>
      </c>
      <c r="BN16" s="122" t="s">
        <v>90</v>
      </c>
      <c r="BO16" s="122" t="s">
        <v>90</v>
      </c>
      <c r="BP16" s="122" t="s">
        <v>90</v>
      </c>
      <c r="BQ16" s="122" t="s">
        <v>90</v>
      </c>
      <c r="BR16" s="122" t="s">
        <v>90</v>
      </c>
      <c r="BS16" s="122" t="b">
        <v>0</v>
      </c>
      <c r="BT16" s="122" t="s">
        <v>90</v>
      </c>
      <c r="BU16" s="122" t="s">
        <v>90</v>
      </c>
      <c r="BV16" s="122" t="s">
        <v>90</v>
      </c>
      <c r="BW16" s="122" t="s">
        <v>90</v>
      </c>
      <c r="BX16" s="122" t="s">
        <v>90</v>
      </c>
      <c r="BY16" s="122" t="b">
        <v>0</v>
      </c>
      <c r="BZ16" s="122" t="s">
        <v>90</v>
      </c>
      <c r="CA16" s="122" t="s">
        <v>90</v>
      </c>
      <c r="CB16" s="122" t="s">
        <v>90</v>
      </c>
      <c r="CC16" s="122" t="s">
        <v>90</v>
      </c>
      <c r="CD16" s="122" t="s">
        <v>90</v>
      </c>
      <c r="CE16" s="122" t="b">
        <v>0</v>
      </c>
      <c r="CF16" s="122" t="s">
        <v>90</v>
      </c>
      <c r="CG16" s="122" t="s">
        <v>90</v>
      </c>
      <c r="CH16" s="122" t="s">
        <v>90</v>
      </c>
      <c r="CI16" s="122" t="s">
        <v>90</v>
      </c>
      <c r="CJ16" s="122" t="s">
        <v>90</v>
      </c>
      <c r="CK16" s="122" t="b">
        <v>0</v>
      </c>
      <c r="CL16" s="122" t="s">
        <v>90</v>
      </c>
      <c r="CM16" s="122" t="s">
        <v>90</v>
      </c>
      <c r="CN16" s="122" t="s">
        <v>90</v>
      </c>
      <c r="CO16" s="122" t="s">
        <v>90</v>
      </c>
      <c r="CP16" s="122" t="s">
        <v>90</v>
      </c>
      <c r="CQ16" s="122" t="b">
        <v>0</v>
      </c>
      <c r="CR16" s="122" t="s">
        <v>90</v>
      </c>
      <c r="CS16" s="122" t="s">
        <v>90</v>
      </c>
      <c r="CT16" s="122" t="s">
        <v>90</v>
      </c>
      <c r="CU16" s="122" t="s">
        <v>90</v>
      </c>
      <c r="CV16" s="122" t="s">
        <v>90</v>
      </c>
      <c r="CW16" s="122" t="b">
        <v>0</v>
      </c>
      <c r="CX16" s="122" t="s">
        <v>3497</v>
      </c>
      <c r="CY16" s="122" t="s">
        <v>3497</v>
      </c>
      <c r="CZ16" s="122" t="s">
        <v>3497</v>
      </c>
      <c r="DA16" s="122" t="s">
        <v>3497</v>
      </c>
      <c r="DB16" s="122" t="s">
        <v>3497</v>
      </c>
      <c r="DD16" s="194"/>
      <c r="DE16" s="194"/>
      <c r="DF16" s="194"/>
      <c r="DG16" s="194"/>
    </row>
    <row r="17" spans="1:111" ht="31.5" x14ac:dyDescent="0.5">
      <c r="A17" s="178">
        <v>69</v>
      </c>
      <c r="B17" s="177" t="s">
        <v>149</v>
      </c>
      <c r="C17" s="207">
        <v>12</v>
      </c>
      <c r="D17" s="208" t="s">
        <v>1684</v>
      </c>
      <c r="E17" s="208" t="s">
        <v>1728</v>
      </c>
      <c r="F17" s="209" t="s">
        <v>1729</v>
      </c>
      <c r="G17" s="209" t="s">
        <v>1730</v>
      </c>
      <c r="H17" s="123">
        <f t="shared" si="0"/>
        <v>0</v>
      </c>
      <c r="I17" s="123">
        <f t="shared" si="1"/>
        <v>0</v>
      </c>
      <c r="J17" s="123">
        <f t="shared" si="2"/>
        <v>0</v>
      </c>
      <c r="K17" s="123">
        <f t="shared" si="3"/>
        <v>0</v>
      </c>
      <c r="L17" s="123">
        <f t="shared" si="4"/>
        <v>0</v>
      </c>
      <c r="M17" s="123">
        <f t="shared" si="5"/>
        <v>0</v>
      </c>
      <c r="N17" s="123">
        <f t="shared" si="6"/>
        <v>0</v>
      </c>
      <c r="O17" s="123">
        <f t="shared" si="7"/>
        <v>0</v>
      </c>
      <c r="P17" s="123">
        <f t="shared" si="8"/>
        <v>0</v>
      </c>
      <c r="Q17" s="123">
        <f t="shared" si="9"/>
        <v>0</v>
      </c>
      <c r="R17" s="123" t="s">
        <v>1688</v>
      </c>
      <c r="S17" s="123" t="s">
        <v>1688</v>
      </c>
      <c r="T17" s="123" t="s">
        <v>1688</v>
      </c>
      <c r="U17" s="123" t="s">
        <v>1688</v>
      </c>
      <c r="V17" s="123" t="s">
        <v>1688</v>
      </c>
      <c r="W17" s="122" t="b">
        <v>0</v>
      </c>
      <c r="X17" s="122" t="s">
        <v>90</v>
      </c>
      <c r="Y17" s="122" t="s">
        <v>90</v>
      </c>
      <c r="Z17" s="122" t="s">
        <v>90</v>
      </c>
      <c r="AA17" s="122" t="s">
        <v>90</v>
      </c>
      <c r="AB17" s="122" t="s">
        <v>90</v>
      </c>
      <c r="AC17" s="122" t="b">
        <v>0</v>
      </c>
      <c r="AD17" s="122" t="s">
        <v>90</v>
      </c>
      <c r="AE17" s="122" t="s">
        <v>90</v>
      </c>
      <c r="AF17" s="122" t="s">
        <v>90</v>
      </c>
      <c r="AG17" s="122" t="s">
        <v>90</v>
      </c>
      <c r="AH17" s="122" t="s">
        <v>90</v>
      </c>
      <c r="AI17" s="122" t="b">
        <v>0</v>
      </c>
      <c r="AJ17" s="122" t="s">
        <v>90</v>
      </c>
      <c r="AK17" s="122" t="s">
        <v>90</v>
      </c>
      <c r="AL17" s="122" t="s">
        <v>90</v>
      </c>
      <c r="AM17" s="122" t="s">
        <v>90</v>
      </c>
      <c r="AN17" s="122" t="s">
        <v>90</v>
      </c>
      <c r="AO17" s="122" t="b">
        <v>0</v>
      </c>
      <c r="AP17" s="122" t="s">
        <v>90</v>
      </c>
      <c r="AQ17" s="122" t="s">
        <v>90</v>
      </c>
      <c r="AR17" s="122" t="s">
        <v>90</v>
      </c>
      <c r="AS17" s="122" t="s">
        <v>90</v>
      </c>
      <c r="AT17" s="122" t="s">
        <v>90</v>
      </c>
      <c r="AU17" s="122" t="b">
        <v>0</v>
      </c>
      <c r="AV17" s="122" t="s">
        <v>90</v>
      </c>
      <c r="AW17" s="122" t="s">
        <v>90</v>
      </c>
      <c r="AX17" s="122" t="s">
        <v>90</v>
      </c>
      <c r="AY17" s="122" t="s">
        <v>90</v>
      </c>
      <c r="AZ17" s="122" t="s">
        <v>90</v>
      </c>
      <c r="BA17" s="122" t="b">
        <v>0</v>
      </c>
      <c r="BB17" s="122" t="s">
        <v>90</v>
      </c>
      <c r="BC17" s="122" t="s">
        <v>90</v>
      </c>
      <c r="BD17" s="122" t="s">
        <v>90</v>
      </c>
      <c r="BE17" s="122" t="s">
        <v>90</v>
      </c>
      <c r="BF17" s="122" t="s">
        <v>90</v>
      </c>
      <c r="BG17" s="122" t="b">
        <v>0</v>
      </c>
      <c r="BH17" s="122" t="s">
        <v>90</v>
      </c>
      <c r="BI17" s="122" t="s">
        <v>90</v>
      </c>
      <c r="BJ17" s="122" t="s">
        <v>90</v>
      </c>
      <c r="BK17" s="122" t="s">
        <v>90</v>
      </c>
      <c r="BL17" s="122" t="s">
        <v>90</v>
      </c>
      <c r="BM17" s="122" t="b">
        <v>0</v>
      </c>
      <c r="BN17" s="122" t="s">
        <v>90</v>
      </c>
      <c r="BO17" s="122" t="s">
        <v>90</v>
      </c>
      <c r="BP17" s="122" t="s">
        <v>90</v>
      </c>
      <c r="BQ17" s="122" t="s">
        <v>90</v>
      </c>
      <c r="BR17" s="122" t="s">
        <v>90</v>
      </c>
      <c r="BS17" s="122" t="b">
        <v>0</v>
      </c>
      <c r="BT17" s="122" t="s">
        <v>90</v>
      </c>
      <c r="BU17" s="122" t="s">
        <v>90</v>
      </c>
      <c r="BV17" s="122" t="s">
        <v>90</v>
      </c>
      <c r="BW17" s="122" t="s">
        <v>90</v>
      </c>
      <c r="BX17" s="122" t="s">
        <v>90</v>
      </c>
      <c r="BY17" s="122" t="b">
        <v>0</v>
      </c>
      <c r="BZ17" s="122" t="s">
        <v>90</v>
      </c>
      <c r="CA17" s="122" t="s">
        <v>90</v>
      </c>
      <c r="CB17" s="122" t="s">
        <v>90</v>
      </c>
      <c r="CC17" s="122" t="s">
        <v>90</v>
      </c>
      <c r="CD17" s="122" t="s">
        <v>90</v>
      </c>
      <c r="CE17" s="122" t="b">
        <v>0</v>
      </c>
      <c r="CF17" s="122" t="s">
        <v>90</v>
      </c>
      <c r="CG17" s="122" t="s">
        <v>90</v>
      </c>
      <c r="CH17" s="122" t="s">
        <v>90</v>
      </c>
      <c r="CI17" s="122" t="s">
        <v>90</v>
      </c>
      <c r="CJ17" s="122" t="s">
        <v>90</v>
      </c>
      <c r="CK17" s="122" t="b">
        <v>0</v>
      </c>
      <c r="CL17" s="122" t="s">
        <v>90</v>
      </c>
      <c r="CM17" s="122" t="s">
        <v>90</v>
      </c>
      <c r="CN17" s="122" t="s">
        <v>90</v>
      </c>
      <c r="CO17" s="122" t="s">
        <v>90</v>
      </c>
      <c r="CP17" s="122" t="s">
        <v>90</v>
      </c>
      <c r="CQ17" s="122" t="b">
        <v>0</v>
      </c>
      <c r="CR17" s="122" t="s">
        <v>90</v>
      </c>
      <c r="CS17" s="122" t="s">
        <v>90</v>
      </c>
      <c r="CT17" s="122" t="s">
        <v>90</v>
      </c>
      <c r="CU17" s="122" t="s">
        <v>90</v>
      </c>
      <c r="CV17" s="122" t="s">
        <v>90</v>
      </c>
      <c r="CW17" s="122" t="b">
        <v>0</v>
      </c>
      <c r="CX17" s="122" t="s">
        <v>3497</v>
      </c>
      <c r="CY17" s="122" t="s">
        <v>3497</v>
      </c>
      <c r="CZ17" s="122" t="s">
        <v>3497</v>
      </c>
      <c r="DA17" s="122" t="s">
        <v>3497</v>
      </c>
      <c r="DB17" s="122" t="s">
        <v>3497</v>
      </c>
      <c r="DD17" s="194"/>
      <c r="DE17" s="194"/>
      <c r="DF17" s="194"/>
      <c r="DG17" s="194"/>
    </row>
    <row r="18" spans="1:111" ht="42.75" x14ac:dyDescent="0.5">
      <c r="A18" s="178">
        <v>69</v>
      </c>
      <c r="B18" s="177" t="s">
        <v>149</v>
      </c>
      <c r="C18" s="207">
        <v>12</v>
      </c>
      <c r="D18" s="208" t="s">
        <v>1684</v>
      </c>
      <c r="E18" s="208" t="s">
        <v>1731</v>
      </c>
      <c r="F18" s="209" t="s">
        <v>1732</v>
      </c>
      <c r="G18" s="209" t="s">
        <v>1733</v>
      </c>
      <c r="H18" s="123">
        <f t="shared" si="0"/>
        <v>0</v>
      </c>
      <c r="I18" s="123">
        <f t="shared" si="1"/>
        <v>0</v>
      </c>
      <c r="J18" s="123">
        <f t="shared" si="2"/>
        <v>0</v>
      </c>
      <c r="K18" s="123">
        <f t="shared" si="3"/>
        <v>0</v>
      </c>
      <c r="L18" s="123">
        <f t="shared" si="4"/>
        <v>0</v>
      </c>
      <c r="M18" s="123">
        <f t="shared" si="5"/>
        <v>0</v>
      </c>
      <c r="N18" s="123">
        <f t="shared" si="6"/>
        <v>0</v>
      </c>
      <c r="O18" s="123">
        <f t="shared" si="7"/>
        <v>0</v>
      </c>
      <c r="P18" s="123">
        <f t="shared" si="8"/>
        <v>0</v>
      </c>
      <c r="Q18" s="123">
        <f t="shared" si="9"/>
        <v>0</v>
      </c>
      <c r="R18" s="123" t="s">
        <v>1688</v>
      </c>
      <c r="S18" s="123" t="s">
        <v>1688</v>
      </c>
      <c r="T18" s="123" t="s">
        <v>1688</v>
      </c>
      <c r="U18" s="123" t="s">
        <v>1688</v>
      </c>
      <c r="V18" s="123" t="s">
        <v>1688</v>
      </c>
      <c r="W18" s="122" t="b">
        <v>0</v>
      </c>
      <c r="X18" s="122" t="s">
        <v>90</v>
      </c>
      <c r="Y18" s="122" t="s">
        <v>90</v>
      </c>
      <c r="Z18" s="122" t="s">
        <v>90</v>
      </c>
      <c r="AA18" s="122" t="s">
        <v>90</v>
      </c>
      <c r="AB18" s="122" t="s">
        <v>90</v>
      </c>
      <c r="AC18" s="122" t="b">
        <v>0</v>
      </c>
      <c r="AD18" s="122" t="s">
        <v>90</v>
      </c>
      <c r="AE18" s="122" t="s">
        <v>90</v>
      </c>
      <c r="AF18" s="122" t="s">
        <v>90</v>
      </c>
      <c r="AG18" s="122" t="s">
        <v>90</v>
      </c>
      <c r="AH18" s="122" t="s">
        <v>90</v>
      </c>
      <c r="AI18" s="122" t="b">
        <v>0</v>
      </c>
      <c r="AJ18" s="122" t="s">
        <v>90</v>
      </c>
      <c r="AK18" s="122" t="s">
        <v>90</v>
      </c>
      <c r="AL18" s="122" t="s">
        <v>90</v>
      </c>
      <c r="AM18" s="122" t="s">
        <v>90</v>
      </c>
      <c r="AN18" s="122" t="s">
        <v>90</v>
      </c>
      <c r="AO18" s="122" t="b">
        <v>0</v>
      </c>
      <c r="AP18" s="122" t="s">
        <v>90</v>
      </c>
      <c r="AQ18" s="122" t="s">
        <v>90</v>
      </c>
      <c r="AR18" s="122" t="s">
        <v>90</v>
      </c>
      <c r="AS18" s="122" t="s">
        <v>90</v>
      </c>
      <c r="AT18" s="122" t="s">
        <v>90</v>
      </c>
      <c r="AU18" s="122" t="b">
        <v>0</v>
      </c>
      <c r="AV18" s="122" t="s">
        <v>90</v>
      </c>
      <c r="AW18" s="122" t="s">
        <v>90</v>
      </c>
      <c r="AX18" s="122" t="s">
        <v>90</v>
      </c>
      <c r="AY18" s="122" t="s">
        <v>90</v>
      </c>
      <c r="AZ18" s="122" t="s">
        <v>90</v>
      </c>
      <c r="BA18" s="122" t="b">
        <v>0</v>
      </c>
      <c r="BB18" s="122" t="s">
        <v>90</v>
      </c>
      <c r="BC18" s="122" t="s">
        <v>90</v>
      </c>
      <c r="BD18" s="122" t="s">
        <v>90</v>
      </c>
      <c r="BE18" s="122" t="s">
        <v>90</v>
      </c>
      <c r="BF18" s="122" t="s">
        <v>90</v>
      </c>
      <c r="BG18" s="122" t="b">
        <v>0</v>
      </c>
      <c r="BH18" s="122" t="s">
        <v>90</v>
      </c>
      <c r="BI18" s="122" t="s">
        <v>90</v>
      </c>
      <c r="BJ18" s="122" t="s">
        <v>90</v>
      </c>
      <c r="BK18" s="122" t="s">
        <v>90</v>
      </c>
      <c r="BL18" s="122" t="s">
        <v>90</v>
      </c>
      <c r="BM18" s="122" t="b">
        <v>0</v>
      </c>
      <c r="BN18" s="122" t="s">
        <v>90</v>
      </c>
      <c r="BO18" s="122" t="s">
        <v>90</v>
      </c>
      <c r="BP18" s="122" t="s">
        <v>90</v>
      </c>
      <c r="BQ18" s="122" t="s">
        <v>90</v>
      </c>
      <c r="BR18" s="122" t="s">
        <v>90</v>
      </c>
      <c r="BS18" s="122" t="b">
        <v>0</v>
      </c>
      <c r="BT18" s="122" t="s">
        <v>90</v>
      </c>
      <c r="BU18" s="122" t="s">
        <v>90</v>
      </c>
      <c r="BV18" s="122" t="s">
        <v>90</v>
      </c>
      <c r="BW18" s="122" t="s">
        <v>90</v>
      </c>
      <c r="BX18" s="122" t="s">
        <v>90</v>
      </c>
      <c r="BY18" s="122" t="b">
        <v>0</v>
      </c>
      <c r="BZ18" s="122" t="s">
        <v>90</v>
      </c>
      <c r="CA18" s="122" t="s">
        <v>90</v>
      </c>
      <c r="CB18" s="122" t="s">
        <v>90</v>
      </c>
      <c r="CC18" s="122" t="s">
        <v>90</v>
      </c>
      <c r="CD18" s="122" t="s">
        <v>90</v>
      </c>
      <c r="CE18" s="122" t="b">
        <v>0</v>
      </c>
      <c r="CF18" s="122" t="s">
        <v>90</v>
      </c>
      <c r="CG18" s="122" t="s">
        <v>90</v>
      </c>
      <c r="CH18" s="122" t="s">
        <v>90</v>
      </c>
      <c r="CI18" s="122" t="s">
        <v>90</v>
      </c>
      <c r="CJ18" s="122" t="s">
        <v>90</v>
      </c>
      <c r="CK18" s="122" t="b">
        <v>0</v>
      </c>
      <c r="CL18" s="122" t="s">
        <v>90</v>
      </c>
      <c r="CM18" s="122" t="s">
        <v>90</v>
      </c>
      <c r="CN18" s="122" t="s">
        <v>90</v>
      </c>
      <c r="CO18" s="122" t="s">
        <v>90</v>
      </c>
      <c r="CP18" s="122" t="s">
        <v>90</v>
      </c>
      <c r="CQ18" s="122" t="b">
        <v>0</v>
      </c>
      <c r="CR18" s="122" t="s">
        <v>90</v>
      </c>
      <c r="CS18" s="122" t="s">
        <v>90</v>
      </c>
      <c r="CT18" s="122" t="s">
        <v>90</v>
      </c>
      <c r="CU18" s="122" t="s">
        <v>90</v>
      </c>
      <c r="CV18" s="122" t="s">
        <v>90</v>
      </c>
      <c r="CW18" s="122" t="b">
        <v>0</v>
      </c>
      <c r="CX18" s="122" t="s">
        <v>3497</v>
      </c>
      <c r="CY18" s="122" t="s">
        <v>3497</v>
      </c>
      <c r="CZ18" s="122" t="s">
        <v>3497</v>
      </c>
      <c r="DA18" s="122" t="s">
        <v>3497</v>
      </c>
      <c r="DB18" s="122" t="s">
        <v>3497</v>
      </c>
      <c r="DD18" s="194"/>
      <c r="DE18" s="194"/>
      <c r="DF18" s="194"/>
      <c r="DG18" s="194"/>
    </row>
    <row r="19" spans="1:111" ht="31.5" x14ac:dyDescent="0.5">
      <c r="A19" s="178">
        <v>69</v>
      </c>
      <c r="B19" s="177" t="s">
        <v>149</v>
      </c>
      <c r="C19" s="207">
        <v>12</v>
      </c>
      <c r="D19" s="208" t="s">
        <v>1684</v>
      </c>
      <c r="E19" s="208" t="s">
        <v>1734</v>
      </c>
      <c r="F19" s="209" t="s">
        <v>3613</v>
      </c>
      <c r="G19" s="209" t="s">
        <v>1735</v>
      </c>
      <c r="H19" s="123">
        <f t="shared" si="0"/>
        <v>0</v>
      </c>
      <c r="I19" s="123">
        <f t="shared" si="1"/>
        <v>0</v>
      </c>
      <c r="J19" s="123">
        <f t="shared" si="2"/>
        <v>0</v>
      </c>
      <c r="K19" s="123">
        <f t="shared" si="3"/>
        <v>0</v>
      </c>
      <c r="L19" s="123">
        <f t="shared" si="4"/>
        <v>0</v>
      </c>
      <c r="M19" s="123">
        <f t="shared" si="5"/>
        <v>0</v>
      </c>
      <c r="N19" s="123">
        <f t="shared" si="6"/>
        <v>0</v>
      </c>
      <c r="O19" s="123">
        <f t="shared" si="7"/>
        <v>0</v>
      </c>
      <c r="P19" s="123">
        <f t="shared" si="8"/>
        <v>0</v>
      </c>
      <c r="Q19" s="123">
        <f t="shared" si="9"/>
        <v>0</v>
      </c>
      <c r="R19" s="123" t="s">
        <v>1688</v>
      </c>
      <c r="S19" s="123" t="s">
        <v>1688</v>
      </c>
      <c r="T19" s="123" t="s">
        <v>1688</v>
      </c>
      <c r="U19" s="123" t="s">
        <v>1688</v>
      </c>
      <c r="V19" s="123" t="s">
        <v>1688</v>
      </c>
      <c r="W19" s="122" t="b">
        <v>0</v>
      </c>
      <c r="X19" s="122" t="s">
        <v>90</v>
      </c>
      <c r="Y19" s="122" t="s">
        <v>90</v>
      </c>
      <c r="Z19" s="122" t="s">
        <v>90</v>
      </c>
      <c r="AA19" s="122" t="s">
        <v>90</v>
      </c>
      <c r="AB19" s="122" t="s">
        <v>90</v>
      </c>
      <c r="AC19" s="122" t="b">
        <v>0</v>
      </c>
      <c r="AD19" s="122" t="s">
        <v>90</v>
      </c>
      <c r="AE19" s="122" t="s">
        <v>90</v>
      </c>
      <c r="AF19" s="122" t="s">
        <v>90</v>
      </c>
      <c r="AG19" s="122" t="s">
        <v>90</v>
      </c>
      <c r="AH19" s="122" t="s">
        <v>90</v>
      </c>
      <c r="AI19" s="122" t="b">
        <v>0</v>
      </c>
      <c r="AJ19" s="122" t="s">
        <v>90</v>
      </c>
      <c r="AK19" s="122" t="s">
        <v>90</v>
      </c>
      <c r="AL19" s="122" t="s">
        <v>90</v>
      </c>
      <c r="AM19" s="122" t="s">
        <v>90</v>
      </c>
      <c r="AN19" s="122" t="s">
        <v>90</v>
      </c>
      <c r="AO19" s="122" t="b">
        <v>0</v>
      </c>
      <c r="AP19" s="122" t="s">
        <v>90</v>
      </c>
      <c r="AQ19" s="122" t="s">
        <v>90</v>
      </c>
      <c r="AR19" s="122" t="s">
        <v>90</v>
      </c>
      <c r="AS19" s="122" t="s">
        <v>90</v>
      </c>
      <c r="AT19" s="122" t="s">
        <v>90</v>
      </c>
      <c r="AU19" s="122" t="b">
        <v>0</v>
      </c>
      <c r="AV19" s="122" t="s">
        <v>90</v>
      </c>
      <c r="AW19" s="122" t="s">
        <v>90</v>
      </c>
      <c r="AX19" s="122" t="s">
        <v>90</v>
      </c>
      <c r="AY19" s="122" t="s">
        <v>90</v>
      </c>
      <c r="AZ19" s="122" t="s">
        <v>90</v>
      </c>
      <c r="BA19" s="122" t="b">
        <v>0</v>
      </c>
      <c r="BB19" s="122" t="s">
        <v>90</v>
      </c>
      <c r="BC19" s="122" t="s">
        <v>90</v>
      </c>
      <c r="BD19" s="122" t="s">
        <v>90</v>
      </c>
      <c r="BE19" s="122" t="s">
        <v>90</v>
      </c>
      <c r="BF19" s="122" t="s">
        <v>90</v>
      </c>
      <c r="BG19" s="122" t="b">
        <v>0</v>
      </c>
      <c r="BH19" s="122" t="s">
        <v>90</v>
      </c>
      <c r="BI19" s="122" t="s">
        <v>90</v>
      </c>
      <c r="BJ19" s="122" t="s">
        <v>90</v>
      </c>
      <c r="BK19" s="122" t="s">
        <v>90</v>
      </c>
      <c r="BL19" s="122" t="s">
        <v>90</v>
      </c>
      <c r="BM19" s="122" t="b">
        <v>0</v>
      </c>
      <c r="BN19" s="122" t="s">
        <v>90</v>
      </c>
      <c r="BO19" s="122" t="s">
        <v>90</v>
      </c>
      <c r="BP19" s="122" t="s">
        <v>90</v>
      </c>
      <c r="BQ19" s="122" t="s">
        <v>90</v>
      </c>
      <c r="BR19" s="122" t="s">
        <v>90</v>
      </c>
      <c r="BS19" s="122" t="b">
        <v>0</v>
      </c>
      <c r="BT19" s="122" t="s">
        <v>90</v>
      </c>
      <c r="BU19" s="122" t="s">
        <v>90</v>
      </c>
      <c r="BV19" s="122" t="s">
        <v>90</v>
      </c>
      <c r="BW19" s="122" t="s">
        <v>90</v>
      </c>
      <c r="BX19" s="122" t="s">
        <v>90</v>
      </c>
      <c r="BY19" s="122" t="b">
        <v>0</v>
      </c>
      <c r="BZ19" s="122" t="s">
        <v>90</v>
      </c>
      <c r="CA19" s="122" t="s">
        <v>90</v>
      </c>
      <c r="CB19" s="122" t="s">
        <v>90</v>
      </c>
      <c r="CC19" s="122" t="s">
        <v>90</v>
      </c>
      <c r="CD19" s="122" t="s">
        <v>90</v>
      </c>
      <c r="CE19" s="122" t="b">
        <v>0</v>
      </c>
      <c r="CF19" s="122" t="s">
        <v>90</v>
      </c>
      <c r="CG19" s="122" t="s">
        <v>90</v>
      </c>
      <c r="CH19" s="122" t="s">
        <v>90</v>
      </c>
      <c r="CI19" s="122" t="s">
        <v>90</v>
      </c>
      <c r="CJ19" s="122" t="s">
        <v>90</v>
      </c>
      <c r="CK19" s="122" t="b">
        <v>0</v>
      </c>
      <c r="CL19" s="122" t="s">
        <v>90</v>
      </c>
      <c r="CM19" s="122" t="s">
        <v>90</v>
      </c>
      <c r="CN19" s="122" t="s">
        <v>90</v>
      </c>
      <c r="CO19" s="122" t="s">
        <v>90</v>
      </c>
      <c r="CP19" s="122" t="s">
        <v>90</v>
      </c>
      <c r="CQ19" s="122" t="b">
        <v>0</v>
      </c>
      <c r="CR19" s="122" t="s">
        <v>90</v>
      </c>
      <c r="CS19" s="122" t="s">
        <v>90</v>
      </c>
      <c r="CT19" s="122" t="s">
        <v>90</v>
      </c>
      <c r="CU19" s="122" t="s">
        <v>90</v>
      </c>
      <c r="CV19" s="122" t="s">
        <v>90</v>
      </c>
      <c r="CW19" s="122" t="b">
        <v>0</v>
      </c>
      <c r="CX19" s="122" t="s">
        <v>3497</v>
      </c>
      <c r="CY19" s="122" t="s">
        <v>3497</v>
      </c>
      <c r="CZ19" s="122" t="s">
        <v>3497</v>
      </c>
      <c r="DA19" s="122" t="s">
        <v>3497</v>
      </c>
      <c r="DB19" s="122" t="s">
        <v>3497</v>
      </c>
      <c r="DD19" s="194"/>
      <c r="DE19" s="194"/>
      <c r="DF19" s="194"/>
      <c r="DG19" s="194"/>
    </row>
    <row r="20" spans="1:111" ht="31.5" x14ac:dyDescent="0.5">
      <c r="A20" s="178">
        <v>69</v>
      </c>
      <c r="B20" s="177" t="s">
        <v>149</v>
      </c>
      <c r="C20" s="207">
        <v>12</v>
      </c>
      <c r="D20" s="208" t="s">
        <v>1684</v>
      </c>
      <c r="E20" s="208" t="s">
        <v>1736</v>
      </c>
      <c r="F20" s="209" t="s">
        <v>1737</v>
      </c>
      <c r="G20" s="209" t="s">
        <v>1738</v>
      </c>
      <c r="H20" s="123">
        <f t="shared" si="0"/>
        <v>0</v>
      </c>
      <c r="I20" s="123">
        <f t="shared" si="1"/>
        <v>0</v>
      </c>
      <c r="J20" s="123">
        <f t="shared" si="2"/>
        <v>0</v>
      </c>
      <c r="K20" s="123">
        <f t="shared" si="3"/>
        <v>0</v>
      </c>
      <c r="L20" s="123">
        <f t="shared" si="4"/>
        <v>0</v>
      </c>
      <c r="M20" s="123">
        <f t="shared" si="5"/>
        <v>0</v>
      </c>
      <c r="N20" s="123">
        <f t="shared" si="6"/>
        <v>0</v>
      </c>
      <c r="O20" s="123">
        <f t="shared" si="7"/>
        <v>0</v>
      </c>
      <c r="P20" s="123">
        <f t="shared" si="8"/>
        <v>0</v>
      </c>
      <c r="Q20" s="123">
        <f t="shared" si="9"/>
        <v>0</v>
      </c>
      <c r="R20" s="123" t="s">
        <v>1688</v>
      </c>
      <c r="S20" s="123" t="s">
        <v>1688</v>
      </c>
      <c r="T20" s="123" t="s">
        <v>1688</v>
      </c>
      <c r="U20" s="123" t="s">
        <v>1688</v>
      </c>
      <c r="V20" s="123" t="s">
        <v>1688</v>
      </c>
      <c r="W20" s="122" t="b">
        <v>0</v>
      </c>
      <c r="X20" s="122" t="s">
        <v>90</v>
      </c>
      <c r="Y20" s="122" t="s">
        <v>90</v>
      </c>
      <c r="Z20" s="122" t="s">
        <v>90</v>
      </c>
      <c r="AA20" s="122" t="s">
        <v>90</v>
      </c>
      <c r="AB20" s="122" t="s">
        <v>90</v>
      </c>
      <c r="AC20" s="122" t="b">
        <v>0</v>
      </c>
      <c r="AD20" s="122" t="s">
        <v>90</v>
      </c>
      <c r="AE20" s="122" t="s">
        <v>90</v>
      </c>
      <c r="AF20" s="122" t="s">
        <v>90</v>
      </c>
      <c r="AG20" s="122" t="s">
        <v>90</v>
      </c>
      <c r="AH20" s="122" t="s">
        <v>90</v>
      </c>
      <c r="AI20" s="122" t="b">
        <v>0</v>
      </c>
      <c r="AJ20" s="122" t="s">
        <v>90</v>
      </c>
      <c r="AK20" s="122" t="s">
        <v>90</v>
      </c>
      <c r="AL20" s="122" t="s">
        <v>90</v>
      </c>
      <c r="AM20" s="122" t="s">
        <v>90</v>
      </c>
      <c r="AN20" s="122" t="s">
        <v>90</v>
      </c>
      <c r="AO20" s="122" t="b">
        <v>0</v>
      </c>
      <c r="AP20" s="122" t="s">
        <v>90</v>
      </c>
      <c r="AQ20" s="122" t="s">
        <v>90</v>
      </c>
      <c r="AR20" s="122" t="s">
        <v>90</v>
      </c>
      <c r="AS20" s="122" t="s">
        <v>90</v>
      </c>
      <c r="AT20" s="122" t="s">
        <v>90</v>
      </c>
      <c r="AU20" s="122" t="b">
        <v>0</v>
      </c>
      <c r="AV20" s="122" t="s">
        <v>90</v>
      </c>
      <c r="AW20" s="122" t="s">
        <v>90</v>
      </c>
      <c r="AX20" s="122" t="s">
        <v>90</v>
      </c>
      <c r="AY20" s="122" t="s">
        <v>90</v>
      </c>
      <c r="AZ20" s="122" t="s">
        <v>90</v>
      </c>
      <c r="BA20" s="122" t="b">
        <v>0</v>
      </c>
      <c r="BB20" s="122" t="s">
        <v>90</v>
      </c>
      <c r="BC20" s="122" t="s">
        <v>90</v>
      </c>
      <c r="BD20" s="122" t="s">
        <v>90</v>
      </c>
      <c r="BE20" s="122" t="s">
        <v>90</v>
      </c>
      <c r="BF20" s="122" t="s">
        <v>90</v>
      </c>
      <c r="BG20" s="122" t="b">
        <v>0</v>
      </c>
      <c r="BH20" s="122" t="s">
        <v>90</v>
      </c>
      <c r="BI20" s="122" t="s">
        <v>90</v>
      </c>
      <c r="BJ20" s="122" t="s">
        <v>90</v>
      </c>
      <c r="BK20" s="122" t="s">
        <v>90</v>
      </c>
      <c r="BL20" s="122" t="s">
        <v>90</v>
      </c>
      <c r="BM20" s="122" t="b">
        <v>0</v>
      </c>
      <c r="BN20" s="122" t="s">
        <v>90</v>
      </c>
      <c r="BO20" s="122" t="s">
        <v>90</v>
      </c>
      <c r="BP20" s="122" t="s">
        <v>90</v>
      </c>
      <c r="BQ20" s="122" t="s">
        <v>90</v>
      </c>
      <c r="BR20" s="122" t="s">
        <v>90</v>
      </c>
      <c r="BS20" s="122" t="b">
        <v>0</v>
      </c>
      <c r="BT20" s="122" t="s">
        <v>90</v>
      </c>
      <c r="BU20" s="122" t="s">
        <v>90</v>
      </c>
      <c r="BV20" s="122" t="s">
        <v>90</v>
      </c>
      <c r="BW20" s="122" t="s">
        <v>90</v>
      </c>
      <c r="BX20" s="122" t="s">
        <v>90</v>
      </c>
      <c r="BY20" s="122" t="b">
        <v>0</v>
      </c>
      <c r="BZ20" s="122" t="s">
        <v>90</v>
      </c>
      <c r="CA20" s="122" t="s">
        <v>90</v>
      </c>
      <c r="CB20" s="122" t="s">
        <v>90</v>
      </c>
      <c r="CC20" s="122" t="s">
        <v>90</v>
      </c>
      <c r="CD20" s="122" t="s">
        <v>90</v>
      </c>
      <c r="CE20" s="122" t="b">
        <v>0</v>
      </c>
      <c r="CF20" s="122" t="s">
        <v>90</v>
      </c>
      <c r="CG20" s="122" t="s">
        <v>90</v>
      </c>
      <c r="CH20" s="122" t="s">
        <v>90</v>
      </c>
      <c r="CI20" s="122" t="s">
        <v>90</v>
      </c>
      <c r="CJ20" s="122" t="s">
        <v>90</v>
      </c>
      <c r="CK20" s="122" t="b">
        <v>0</v>
      </c>
      <c r="CL20" s="122" t="s">
        <v>90</v>
      </c>
      <c r="CM20" s="122" t="s">
        <v>90</v>
      </c>
      <c r="CN20" s="122" t="s">
        <v>90</v>
      </c>
      <c r="CO20" s="122" t="s">
        <v>90</v>
      </c>
      <c r="CP20" s="122" t="s">
        <v>90</v>
      </c>
      <c r="CQ20" s="122" t="b">
        <v>0</v>
      </c>
      <c r="CR20" s="122" t="s">
        <v>90</v>
      </c>
      <c r="CS20" s="122" t="s">
        <v>90</v>
      </c>
      <c r="CT20" s="122" t="s">
        <v>90</v>
      </c>
      <c r="CU20" s="122" t="s">
        <v>90</v>
      </c>
      <c r="CV20" s="122" t="s">
        <v>90</v>
      </c>
      <c r="CW20" s="122" t="b">
        <v>0</v>
      </c>
      <c r="CX20" s="122" t="s">
        <v>3497</v>
      </c>
      <c r="CY20" s="122" t="s">
        <v>3497</v>
      </c>
      <c r="CZ20" s="122" t="s">
        <v>3497</v>
      </c>
      <c r="DA20" s="122" t="s">
        <v>3497</v>
      </c>
      <c r="DB20" s="122" t="s">
        <v>3497</v>
      </c>
      <c r="DD20" s="194"/>
      <c r="DE20" s="194"/>
      <c r="DF20" s="194"/>
      <c r="DG20" s="194"/>
    </row>
    <row r="21" spans="1:111" ht="31.5" x14ac:dyDescent="0.5">
      <c r="A21" s="178">
        <v>69</v>
      </c>
      <c r="B21" s="177" t="s">
        <v>149</v>
      </c>
      <c r="C21" s="207">
        <v>12</v>
      </c>
      <c r="D21" s="208" t="s">
        <v>1684</v>
      </c>
      <c r="E21" s="208" t="s">
        <v>1739</v>
      </c>
      <c r="F21" s="209" t="s">
        <v>1740</v>
      </c>
      <c r="G21" s="209" t="s">
        <v>1741</v>
      </c>
      <c r="H21" s="123">
        <f t="shared" si="0"/>
        <v>0</v>
      </c>
      <c r="I21" s="123">
        <f t="shared" si="1"/>
        <v>0</v>
      </c>
      <c r="J21" s="123">
        <f t="shared" si="2"/>
        <v>0</v>
      </c>
      <c r="K21" s="123">
        <f t="shared" si="3"/>
        <v>0</v>
      </c>
      <c r="L21" s="123">
        <f t="shared" si="4"/>
        <v>0</v>
      </c>
      <c r="M21" s="123">
        <f t="shared" si="5"/>
        <v>0</v>
      </c>
      <c r="N21" s="123">
        <f t="shared" si="6"/>
        <v>0</v>
      </c>
      <c r="O21" s="123">
        <f t="shared" si="7"/>
        <v>0</v>
      </c>
      <c r="P21" s="123">
        <f t="shared" si="8"/>
        <v>0</v>
      </c>
      <c r="Q21" s="123">
        <f t="shared" si="9"/>
        <v>0</v>
      </c>
      <c r="R21" s="123" t="s">
        <v>1688</v>
      </c>
      <c r="S21" s="123" t="s">
        <v>1688</v>
      </c>
      <c r="T21" s="123" t="s">
        <v>1688</v>
      </c>
      <c r="U21" s="123" t="s">
        <v>1688</v>
      </c>
      <c r="V21" s="123" t="s">
        <v>1688</v>
      </c>
      <c r="W21" s="122" t="b">
        <v>0</v>
      </c>
      <c r="X21" s="122" t="s">
        <v>90</v>
      </c>
      <c r="Y21" s="122" t="s">
        <v>90</v>
      </c>
      <c r="Z21" s="122" t="s">
        <v>90</v>
      </c>
      <c r="AA21" s="122" t="s">
        <v>90</v>
      </c>
      <c r="AB21" s="122" t="s">
        <v>90</v>
      </c>
      <c r="AC21" s="122" t="b">
        <v>0</v>
      </c>
      <c r="AD21" s="122" t="s">
        <v>90</v>
      </c>
      <c r="AE21" s="122" t="s">
        <v>90</v>
      </c>
      <c r="AF21" s="122" t="s">
        <v>90</v>
      </c>
      <c r="AG21" s="122" t="s">
        <v>90</v>
      </c>
      <c r="AH21" s="122" t="s">
        <v>90</v>
      </c>
      <c r="AI21" s="122" t="b">
        <v>0</v>
      </c>
      <c r="AJ21" s="122" t="s">
        <v>90</v>
      </c>
      <c r="AK21" s="122" t="s">
        <v>90</v>
      </c>
      <c r="AL21" s="122" t="s">
        <v>90</v>
      </c>
      <c r="AM21" s="122" t="s">
        <v>90</v>
      </c>
      <c r="AN21" s="122" t="s">
        <v>90</v>
      </c>
      <c r="AO21" s="122" t="b">
        <v>0</v>
      </c>
      <c r="AP21" s="122" t="s">
        <v>90</v>
      </c>
      <c r="AQ21" s="122" t="s">
        <v>90</v>
      </c>
      <c r="AR21" s="122" t="s">
        <v>90</v>
      </c>
      <c r="AS21" s="122" t="s">
        <v>90</v>
      </c>
      <c r="AT21" s="122" t="s">
        <v>90</v>
      </c>
      <c r="AU21" s="122" t="b">
        <v>0</v>
      </c>
      <c r="AV21" s="122" t="s">
        <v>90</v>
      </c>
      <c r="AW21" s="122" t="s">
        <v>90</v>
      </c>
      <c r="AX21" s="122" t="s">
        <v>90</v>
      </c>
      <c r="AY21" s="122" t="s">
        <v>90</v>
      </c>
      <c r="AZ21" s="122" t="s">
        <v>90</v>
      </c>
      <c r="BA21" s="122" t="b">
        <v>0</v>
      </c>
      <c r="BB21" s="122" t="s">
        <v>90</v>
      </c>
      <c r="BC21" s="122" t="s">
        <v>90</v>
      </c>
      <c r="BD21" s="122" t="s">
        <v>90</v>
      </c>
      <c r="BE21" s="122" t="s">
        <v>90</v>
      </c>
      <c r="BF21" s="122" t="s">
        <v>90</v>
      </c>
      <c r="BG21" s="122" t="b">
        <v>0</v>
      </c>
      <c r="BH21" s="122" t="s">
        <v>90</v>
      </c>
      <c r="BI21" s="122" t="s">
        <v>90</v>
      </c>
      <c r="BJ21" s="122" t="s">
        <v>90</v>
      </c>
      <c r="BK21" s="122" t="s">
        <v>90</v>
      </c>
      <c r="BL21" s="122" t="s">
        <v>90</v>
      </c>
      <c r="BM21" s="122" t="b">
        <v>0</v>
      </c>
      <c r="BN21" s="122" t="s">
        <v>90</v>
      </c>
      <c r="BO21" s="122" t="s">
        <v>90</v>
      </c>
      <c r="BP21" s="122" t="s">
        <v>90</v>
      </c>
      <c r="BQ21" s="122" t="s">
        <v>90</v>
      </c>
      <c r="BR21" s="122" t="s">
        <v>90</v>
      </c>
      <c r="BS21" s="122" t="b">
        <v>0</v>
      </c>
      <c r="BT21" s="122" t="s">
        <v>90</v>
      </c>
      <c r="BU21" s="122" t="s">
        <v>90</v>
      </c>
      <c r="BV21" s="122" t="s">
        <v>90</v>
      </c>
      <c r="BW21" s="122" t="s">
        <v>90</v>
      </c>
      <c r="BX21" s="122" t="s">
        <v>90</v>
      </c>
      <c r="BY21" s="122" t="b">
        <v>0</v>
      </c>
      <c r="BZ21" s="122" t="s">
        <v>90</v>
      </c>
      <c r="CA21" s="122" t="s">
        <v>90</v>
      </c>
      <c r="CB21" s="122" t="s">
        <v>90</v>
      </c>
      <c r="CC21" s="122" t="s">
        <v>90</v>
      </c>
      <c r="CD21" s="122" t="s">
        <v>90</v>
      </c>
      <c r="CE21" s="122" t="b">
        <v>0</v>
      </c>
      <c r="CF21" s="122" t="s">
        <v>90</v>
      </c>
      <c r="CG21" s="122" t="s">
        <v>90</v>
      </c>
      <c r="CH21" s="122" t="s">
        <v>90</v>
      </c>
      <c r="CI21" s="122" t="s">
        <v>90</v>
      </c>
      <c r="CJ21" s="122" t="s">
        <v>90</v>
      </c>
      <c r="CK21" s="122" t="b">
        <v>0</v>
      </c>
      <c r="CL21" s="122" t="s">
        <v>90</v>
      </c>
      <c r="CM21" s="122" t="s">
        <v>90</v>
      </c>
      <c r="CN21" s="122" t="s">
        <v>90</v>
      </c>
      <c r="CO21" s="122" t="s">
        <v>90</v>
      </c>
      <c r="CP21" s="122" t="s">
        <v>90</v>
      </c>
      <c r="CQ21" s="122" t="b">
        <v>0</v>
      </c>
      <c r="CR21" s="122" t="s">
        <v>90</v>
      </c>
      <c r="CS21" s="122" t="s">
        <v>90</v>
      </c>
      <c r="CT21" s="122" t="s">
        <v>90</v>
      </c>
      <c r="CU21" s="122" t="s">
        <v>90</v>
      </c>
      <c r="CV21" s="122" t="s">
        <v>90</v>
      </c>
      <c r="CW21" s="122" t="b">
        <v>0</v>
      </c>
      <c r="CX21" s="122" t="s">
        <v>3497</v>
      </c>
      <c r="CY21" s="122" t="s">
        <v>3497</v>
      </c>
      <c r="CZ21" s="122" t="s">
        <v>3497</v>
      </c>
      <c r="DA21" s="122" t="s">
        <v>3497</v>
      </c>
      <c r="DB21" s="122" t="s">
        <v>3497</v>
      </c>
      <c r="DD21" s="194"/>
      <c r="DE21" s="194"/>
      <c r="DF21" s="194"/>
      <c r="DG21" s="194"/>
    </row>
    <row r="22" spans="1:111" ht="31.5" x14ac:dyDescent="0.5">
      <c r="A22" s="178">
        <v>69</v>
      </c>
      <c r="B22" s="177" t="s">
        <v>149</v>
      </c>
      <c r="C22" s="207">
        <v>12</v>
      </c>
      <c r="D22" s="208" t="s">
        <v>1684</v>
      </c>
      <c r="E22" s="208" t="s">
        <v>1742</v>
      </c>
      <c r="F22" s="209" t="s">
        <v>1743</v>
      </c>
      <c r="G22" s="209" t="s">
        <v>1744</v>
      </c>
      <c r="H22" s="123">
        <f t="shared" si="0"/>
        <v>1</v>
      </c>
      <c r="I22" s="123">
        <f t="shared" si="1"/>
        <v>0</v>
      </c>
      <c r="J22" s="123">
        <f t="shared" si="2"/>
        <v>0</v>
      </c>
      <c r="K22" s="123">
        <f t="shared" si="3"/>
        <v>1</v>
      </c>
      <c r="L22" s="123">
        <f t="shared" si="4"/>
        <v>0</v>
      </c>
      <c r="M22" s="123">
        <f t="shared" si="5"/>
        <v>0</v>
      </c>
      <c r="N22" s="123">
        <f t="shared" si="6"/>
        <v>1</v>
      </c>
      <c r="O22" s="123">
        <f t="shared" si="7"/>
        <v>0</v>
      </c>
      <c r="P22" s="123">
        <f t="shared" si="8"/>
        <v>0</v>
      </c>
      <c r="Q22" s="123">
        <f t="shared" si="9"/>
        <v>0</v>
      </c>
      <c r="R22" s="123" t="s">
        <v>1688</v>
      </c>
      <c r="S22" s="123" t="s">
        <v>94</v>
      </c>
      <c r="T22" s="123" t="s">
        <v>1688</v>
      </c>
      <c r="U22" s="123" t="s">
        <v>1688</v>
      </c>
      <c r="V22" s="123" t="s">
        <v>1688</v>
      </c>
      <c r="W22" s="122" t="b">
        <v>0</v>
      </c>
      <c r="X22" s="122" t="s">
        <v>90</v>
      </c>
      <c r="Y22" s="122" t="s">
        <v>90</v>
      </c>
      <c r="Z22" s="122" t="s">
        <v>90</v>
      </c>
      <c r="AA22" s="122" t="s">
        <v>90</v>
      </c>
      <c r="AB22" s="122" t="s">
        <v>90</v>
      </c>
      <c r="AC22" s="122" t="b">
        <v>0</v>
      </c>
      <c r="AD22" s="122" t="s">
        <v>90</v>
      </c>
      <c r="AE22" s="122" t="s">
        <v>90</v>
      </c>
      <c r="AF22" s="122" t="s">
        <v>90</v>
      </c>
      <c r="AG22" s="122" t="s">
        <v>90</v>
      </c>
      <c r="AH22" s="122" t="s">
        <v>90</v>
      </c>
      <c r="AI22" s="122" t="b">
        <v>0</v>
      </c>
      <c r="AJ22" s="122" t="s">
        <v>90</v>
      </c>
      <c r="AK22" s="122" t="s">
        <v>90</v>
      </c>
      <c r="AL22" s="122" t="s">
        <v>90</v>
      </c>
      <c r="AM22" s="122" t="s">
        <v>90</v>
      </c>
      <c r="AN22" s="122" t="s">
        <v>90</v>
      </c>
      <c r="AO22" s="122" t="b">
        <v>0</v>
      </c>
      <c r="AP22" s="122" t="s">
        <v>90</v>
      </c>
      <c r="AQ22" s="122" t="s">
        <v>90</v>
      </c>
      <c r="AR22" s="122" t="s">
        <v>90</v>
      </c>
      <c r="AS22" s="122" t="s">
        <v>90</v>
      </c>
      <c r="AT22" s="122" t="s">
        <v>90</v>
      </c>
      <c r="AU22" s="122" t="b">
        <v>0</v>
      </c>
      <c r="AV22" s="122" t="s">
        <v>90</v>
      </c>
      <c r="AW22" s="122" t="s">
        <v>90</v>
      </c>
      <c r="AX22" s="122" t="s">
        <v>90</v>
      </c>
      <c r="AY22" s="122" t="s">
        <v>90</v>
      </c>
      <c r="AZ22" s="122" t="s">
        <v>90</v>
      </c>
      <c r="BA22" s="122" t="b">
        <v>0</v>
      </c>
      <c r="BB22" s="122" t="s">
        <v>90</v>
      </c>
      <c r="BC22" s="122" t="s">
        <v>90</v>
      </c>
      <c r="BD22" s="122" t="s">
        <v>90</v>
      </c>
      <c r="BE22" s="122" t="s">
        <v>90</v>
      </c>
      <c r="BF22" s="122" t="s">
        <v>90</v>
      </c>
      <c r="BG22" s="122" t="b">
        <v>0</v>
      </c>
      <c r="BH22" s="122" t="s">
        <v>90</v>
      </c>
      <c r="BI22" s="122" t="s">
        <v>90</v>
      </c>
      <c r="BJ22" s="122" t="s">
        <v>90</v>
      </c>
      <c r="BK22" s="122" t="s">
        <v>90</v>
      </c>
      <c r="BL22" s="122" t="s">
        <v>90</v>
      </c>
      <c r="BM22" s="122" t="b">
        <v>0</v>
      </c>
      <c r="BN22" s="122" t="s">
        <v>90</v>
      </c>
      <c r="BO22" s="122" t="s">
        <v>90</v>
      </c>
      <c r="BP22" s="122" t="s">
        <v>90</v>
      </c>
      <c r="BQ22" s="122" t="s">
        <v>90</v>
      </c>
      <c r="BR22" s="122" t="s">
        <v>90</v>
      </c>
      <c r="BS22" s="122" t="b">
        <v>0</v>
      </c>
      <c r="BT22" s="122" t="s">
        <v>90</v>
      </c>
      <c r="BU22" s="122" t="s">
        <v>90</v>
      </c>
      <c r="BV22" s="122" t="s">
        <v>90</v>
      </c>
      <c r="BW22" s="122" t="s">
        <v>90</v>
      </c>
      <c r="BX22" s="122" t="s">
        <v>90</v>
      </c>
      <c r="BY22" s="122" t="b">
        <v>0</v>
      </c>
      <c r="BZ22" s="122" t="s">
        <v>90</v>
      </c>
      <c r="CA22" s="122" t="s">
        <v>90</v>
      </c>
      <c r="CB22" s="122" t="s">
        <v>90</v>
      </c>
      <c r="CC22" s="122" t="s">
        <v>90</v>
      </c>
      <c r="CD22" s="122" t="s">
        <v>90</v>
      </c>
      <c r="CE22" s="122" t="b">
        <v>0</v>
      </c>
      <c r="CF22" s="122" t="s">
        <v>90</v>
      </c>
      <c r="CG22" s="122" t="s">
        <v>90</v>
      </c>
      <c r="CH22" s="122" t="s">
        <v>90</v>
      </c>
      <c r="CI22" s="122" t="s">
        <v>90</v>
      </c>
      <c r="CJ22" s="122" t="s">
        <v>90</v>
      </c>
      <c r="CK22" s="122" t="b">
        <v>1</v>
      </c>
      <c r="CL22" s="122" t="s">
        <v>90</v>
      </c>
      <c r="CM22" s="122" t="s">
        <v>95</v>
      </c>
      <c r="CN22" s="122" t="s">
        <v>90</v>
      </c>
      <c r="CO22" s="122" t="s">
        <v>90</v>
      </c>
      <c r="CP22" s="122" t="s">
        <v>90</v>
      </c>
      <c r="CQ22" s="122" t="b">
        <v>0</v>
      </c>
      <c r="CR22" s="122" t="s">
        <v>90</v>
      </c>
      <c r="CS22" s="122" t="s">
        <v>90</v>
      </c>
      <c r="CT22" s="122" t="s">
        <v>90</v>
      </c>
      <c r="CU22" s="122" t="s">
        <v>90</v>
      </c>
      <c r="CV22" s="122" t="s">
        <v>90</v>
      </c>
      <c r="CW22" s="122" t="b">
        <v>0</v>
      </c>
      <c r="CX22" s="122" t="s">
        <v>3497</v>
      </c>
      <c r="CY22" s="122" t="s">
        <v>3497</v>
      </c>
      <c r="CZ22" s="122" t="s">
        <v>3497</v>
      </c>
      <c r="DA22" s="122" t="s">
        <v>3497</v>
      </c>
      <c r="DB22" s="122" t="s">
        <v>3497</v>
      </c>
      <c r="DD22" s="194"/>
      <c r="DE22" s="194"/>
      <c r="DF22" s="194"/>
      <c r="DG22" s="194"/>
    </row>
    <row r="23" spans="1:111" ht="42.75" x14ac:dyDescent="0.5">
      <c r="A23" s="178">
        <v>69</v>
      </c>
      <c r="B23" s="177" t="s">
        <v>149</v>
      </c>
      <c r="C23" s="207">
        <v>12</v>
      </c>
      <c r="D23" s="208" t="s">
        <v>1684</v>
      </c>
      <c r="E23" s="208" t="s">
        <v>1745</v>
      </c>
      <c r="F23" s="209" t="s">
        <v>1746</v>
      </c>
      <c r="G23" s="209" t="s">
        <v>3611</v>
      </c>
      <c r="H23" s="123">
        <f t="shared" si="0"/>
        <v>1</v>
      </c>
      <c r="I23" s="123">
        <f t="shared" si="1"/>
        <v>0</v>
      </c>
      <c r="J23" s="123">
        <f t="shared" si="2"/>
        <v>0</v>
      </c>
      <c r="K23" s="123">
        <f t="shared" si="3"/>
        <v>1</v>
      </c>
      <c r="L23" s="123">
        <f t="shared" si="4"/>
        <v>0</v>
      </c>
      <c r="M23" s="123">
        <f t="shared" si="5"/>
        <v>0</v>
      </c>
      <c r="N23" s="123">
        <f t="shared" si="6"/>
        <v>1</v>
      </c>
      <c r="O23" s="123">
        <f t="shared" si="7"/>
        <v>0</v>
      </c>
      <c r="P23" s="123">
        <f t="shared" si="8"/>
        <v>0</v>
      </c>
      <c r="Q23" s="123">
        <f t="shared" si="9"/>
        <v>0</v>
      </c>
      <c r="R23" s="123" t="s">
        <v>1688</v>
      </c>
      <c r="S23" s="123" t="s">
        <v>94</v>
      </c>
      <c r="T23" s="123" t="s">
        <v>1688</v>
      </c>
      <c r="U23" s="123" t="s">
        <v>1688</v>
      </c>
      <c r="V23" s="123" t="s">
        <v>1688</v>
      </c>
      <c r="W23" s="122" t="b">
        <v>0</v>
      </c>
      <c r="X23" s="122" t="s">
        <v>90</v>
      </c>
      <c r="Y23" s="122" t="s">
        <v>90</v>
      </c>
      <c r="Z23" s="122" t="s">
        <v>90</v>
      </c>
      <c r="AA23" s="122" t="s">
        <v>90</v>
      </c>
      <c r="AB23" s="122" t="s">
        <v>90</v>
      </c>
      <c r="AC23" s="122" t="b">
        <v>0</v>
      </c>
      <c r="AD23" s="122" t="s">
        <v>90</v>
      </c>
      <c r="AE23" s="122" t="s">
        <v>90</v>
      </c>
      <c r="AF23" s="122" t="s">
        <v>90</v>
      </c>
      <c r="AG23" s="122" t="s">
        <v>90</v>
      </c>
      <c r="AH23" s="122" t="s">
        <v>90</v>
      </c>
      <c r="AI23" s="122" t="b">
        <v>0</v>
      </c>
      <c r="AJ23" s="122" t="s">
        <v>90</v>
      </c>
      <c r="AK23" s="122" t="s">
        <v>90</v>
      </c>
      <c r="AL23" s="122" t="s">
        <v>90</v>
      </c>
      <c r="AM23" s="122" t="s">
        <v>90</v>
      </c>
      <c r="AN23" s="122" t="s">
        <v>90</v>
      </c>
      <c r="AO23" s="122" t="b">
        <v>0</v>
      </c>
      <c r="AP23" s="122" t="s">
        <v>90</v>
      </c>
      <c r="AQ23" s="122" t="s">
        <v>90</v>
      </c>
      <c r="AR23" s="122" t="s">
        <v>90</v>
      </c>
      <c r="AS23" s="122" t="s">
        <v>90</v>
      </c>
      <c r="AT23" s="122" t="s">
        <v>90</v>
      </c>
      <c r="AU23" s="122" t="b">
        <v>0</v>
      </c>
      <c r="AV23" s="122" t="s">
        <v>90</v>
      </c>
      <c r="AW23" s="122" t="s">
        <v>90</v>
      </c>
      <c r="AX23" s="122" t="s">
        <v>90</v>
      </c>
      <c r="AY23" s="122" t="s">
        <v>90</v>
      </c>
      <c r="AZ23" s="122" t="s">
        <v>90</v>
      </c>
      <c r="BA23" s="122" t="b">
        <v>0</v>
      </c>
      <c r="BB23" s="122" t="s">
        <v>90</v>
      </c>
      <c r="BC23" s="122" t="s">
        <v>90</v>
      </c>
      <c r="BD23" s="122" t="s">
        <v>90</v>
      </c>
      <c r="BE23" s="122" t="s">
        <v>90</v>
      </c>
      <c r="BF23" s="122" t="s">
        <v>90</v>
      </c>
      <c r="BG23" s="122" t="b">
        <v>0</v>
      </c>
      <c r="BH23" s="122" t="s">
        <v>90</v>
      </c>
      <c r="BI23" s="122" t="s">
        <v>90</v>
      </c>
      <c r="BJ23" s="122" t="s">
        <v>90</v>
      </c>
      <c r="BK23" s="122" t="s">
        <v>90</v>
      </c>
      <c r="BL23" s="122" t="s">
        <v>90</v>
      </c>
      <c r="BM23" s="122" t="b">
        <v>0</v>
      </c>
      <c r="BN23" s="122" t="s">
        <v>90</v>
      </c>
      <c r="BO23" s="122" t="s">
        <v>90</v>
      </c>
      <c r="BP23" s="122" t="s">
        <v>90</v>
      </c>
      <c r="BQ23" s="122" t="s">
        <v>90</v>
      </c>
      <c r="BR23" s="122" t="s">
        <v>90</v>
      </c>
      <c r="BS23" s="122" t="b">
        <v>0</v>
      </c>
      <c r="BT23" s="122" t="s">
        <v>90</v>
      </c>
      <c r="BU23" s="122" t="s">
        <v>90</v>
      </c>
      <c r="BV23" s="122" t="s">
        <v>90</v>
      </c>
      <c r="BW23" s="122" t="s">
        <v>90</v>
      </c>
      <c r="BX23" s="122" t="s">
        <v>90</v>
      </c>
      <c r="BY23" s="122" t="b">
        <v>0</v>
      </c>
      <c r="BZ23" s="122" t="s">
        <v>90</v>
      </c>
      <c r="CA23" s="122" t="s">
        <v>90</v>
      </c>
      <c r="CB23" s="122" t="s">
        <v>90</v>
      </c>
      <c r="CC23" s="122" t="s">
        <v>90</v>
      </c>
      <c r="CD23" s="122" t="s">
        <v>90</v>
      </c>
      <c r="CE23" s="122" t="b">
        <v>0</v>
      </c>
      <c r="CF23" s="122" t="s">
        <v>90</v>
      </c>
      <c r="CG23" s="122" t="s">
        <v>90</v>
      </c>
      <c r="CH23" s="122" t="s">
        <v>90</v>
      </c>
      <c r="CI23" s="122" t="s">
        <v>90</v>
      </c>
      <c r="CJ23" s="122" t="s">
        <v>90</v>
      </c>
      <c r="CK23" s="122" t="b">
        <v>1</v>
      </c>
      <c r="CL23" s="122" t="s">
        <v>90</v>
      </c>
      <c r="CM23" s="122" t="s">
        <v>95</v>
      </c>
      <c r="CN23" s="122" t="s">
        <v>90</v>
      </c>
      <c r="CO23" s="122" t="s">
        <v>90</v>
      </c>
      <c r="CP23" s="122" t="s">
        <v>90</v>
      </c>
      <c r="CQ23" s="122" t="b">
        <v>0</v>
      </c>
      <c r="CR23" s="122" t="s">
        <v>90</v>
      </c>
      <c r="CS23" s="122" t="s">
        <v>90</v>
      </c>
      <c r="CT23" s="122" t="s">
        <v>90</v>
      </c>
      <c r="CU23" s="122" t="s">
        <v>90</v>
      </c>
      <c r="CV23" s="122" t="s">
        <v>90</v>
      </c>
      <c r="CW23" s="122" t="b">
        <v>0</v>
      </c>
      <c r="CX23" s="122" t="s">
        <v>3497</v>
      </c>
      <c r="CY23" s="122" t="s">
        <v>3497</v>
      </c>
      <c r="CZ23" s="122" t="s">
        <v>3497</v>
      </c>
      <c r="DA23" s="122" t="s">
        <v>3497</v>
      </c>
      <c r="DB23" s="122" t="s">
        <v>3497</v>
      </c>
      <c r="DD23" s="194"/>
      <c r="DE23" s="194"/>
      <c r="DF23" s="194"/>
      <c r="DG23" s="194"/>
    </row>
    <row r="24" spans="1:111" ht="42.75" x14ac:dyDescent="0.5">
      <c r="A24" s="178">
        <v>69</v>
      </c>
      <c r="B24" s="177" t="s">
        <v>149</v>
      </c>
      <c r="C24" s="207">
        <v>12</v>
      </c>
      <c r="D24" s="208" t="s">
        <v>1684</v>
      </c>
      <c r="E24" s="208" t="s">
        <v>1747</v>
      </c>
      <c r="F24" s="209" t="s">
        <v>1748</v>
      </c>
      <c r="G24" s="209" t="s">
        <v>1749</v>
      </c>
      <c r="H24" s="123">
        <f t="shared" si="0"/>
        <v>5</v>
      </c>
      <c r="I24" s="123">
        <f t="shared" si="1"/>
        <v>0</v>
      </c>
      <c r="J24" s="123">
        <f t="shared" si="2"/>
        <v>4</v>
      </c>
      <c r="K24" s="123">
        <f t="shared" si="3"/>
        <v>1</v>
      </c>
      <c r="L24" s="123">
        <f t="shared" si="4"/>
        <v>0</v>
      </c>
      <c r="M24" s="123">
        <f t="shared" si="5"/>
        <v>5</v>
      </c>
      <c r="N24" s="123">
        <f t="shared" si="6"/>
        <v>5</v>
      </c>
      <c r="O24" s="123">
        <f t="shared" si="7"/>
        <v>5</v>
      </c>
      <c r="P24" s="123">
        <f t="shared" si="8"/>
        <v>5</v>
      </c>
      <c r="Q24" s="123">
        <f t="shared" si="9"/>
        <v>5</v>
      </c>
      <c r="R24" s="123" t="s">
        <v>94</v>
      </c>
      <c r="S24" s="123" t="s">
        <v>94</v>
      </c>
      <c r="T24" s="123" t="s">
        <v>94</v>
      </c>
      <c r="U24" s="123" t="s">
        <v>94</v>
      </c>
      <c r="V24" s="123" t="s">
        <v>94</v>
      </c>
      <c r="W24" s="122" t="b">
        <v>1</v>
      </c>
      <c r="X24" s="122" t="s">
        <v>95</v>
      </c>
      <c r="Y24" s="122" t="s">
        <v>95</v>
      </c>
      <c r="Z24" s="122" t="s">
        <v>95</v>
      </c>
      <c r="AA24" s="122" t="s">
        <v>95</v>
      </c>
      <c r="AB24" s="122" t="s">
        <v>95</v>
      </c>
      <c r="AC24" s="122" t="b">
        <v>0</v>
      </c>
      <c r="AD24" s="122" t="s">
        <v>90</v>
      </c>
      <c r="AE24" s="122" t="s">
        <v>90</v>
      </c>
      <c r="AF24" s="122" t="s">
        <v>90</v>
      </c>
      <c r="AG24" s="122" t="s">
        <v>90</v>
      </c>
      <c r="AH24" s="122" t="s">
        <v>90</v>
      </c>
      <c r="AI24" s="122" t="b">
        <v>1</v>
      </c>
      <c r="AJ24" s="122" t="s">
        <v>95</v>
      </c>
      <c r="AK24" s="122" t="s">
        <v>95</v>
      </c>
      <c r="AL24" s="122" t="s">
        <v>95</v>
      </c>
      <c r="AM24" s="122" t="s">
        <v>95</v>
      </c>
      <c r="AN24" s="122" t="s">
        <v>95</v>
      </c>
      <c r="AO24" s="122" t="b">
        <v>1</v>
      </c>
      <c r="AP24" s="122" t="s">
        <v>95</v>
      </c>
      <c r="AQ24" s="122" t="s">
        <v>95</v>
      </c>
      <c r="AR24" s="122" t="s">
        <v>95</v>
      </c>
      <c r="AS24" s="122" t="s">
        <v>95</v>
      </c>
      <c r="AT24" s="122" t="s">
        <v>95</v>
      </c>
      <c r="AU24" s="122" t="b">
        <v>0</v>
      </c>
      <c r="AV24" s="122" t="s">
        <v>90</v>
      </c>
      <c r="AW24" s="122" t="s">
        <v>90</v>
      </c>
      <c r="AX24" s="122" t="s">
        <v>90</v>
      </c>
      <c r="AY24" s="122" t="s">
        <v>90</v>
      </c>
      <c r="AZ24" s="122" t="s">
        <v>90</v>
      </c>
      <c r="BA24" s="122" t="b">
        <v>0</v>
      </c>
      <c r="BB24" s="122" t="s">
        <v>90</v>
      </c>
      <c r="BC24" s="122" t="s">
        <v>90</v>
      </c>
      <c r="BD24" s="122" t="s">
        <v>90</v>
      </c>
      <c r="BE24" s="122" t="s">
        <v>90</v>
      </c>
      <c r="BF24" s="122" t="s">
        <v>90</v>
      </c>
      <c r="BG24" s="122" t="b">
        <v>0</v>
      </c>
      <c r="BH24" s="122" t="s">
        <v>90</v>
      </c>
      <c r="BI24" s="122" t="s">
        <v>90</v>
      </c>
      <c r="BJ24" s="122" t="s">
        <v>90</v>
      </c>
      <c r="BK24" s="122" t="s">
        <v>90</v>
      </c>
      <c r="BL24" s="122" t="s">
        <v>90</v>
      </c>
      <c r="BM24" s="122" t="b">
        <v>0</v>
      </c>
      <c r="BN24" s="122" t="s">
        <v>90</v>
      </c>
      <c r="BO24" s="122" t="s">
        <v>90</v>
      </c>
      <c r="BP24" s="122" t="s">
        <v>90</v>
      </c>
      <c r="BQ24" s="122" t="s">
        <v>90</v>
      </c>
      <c r="BR24" s="122" t="s">
        <v>90</v>
      </c>
      <c r="BS24" s="122" t="b">
        <v>0</v>
      </c>
      <c r="BT24" s="122" t="s">
        <v>90</v>
      </c>
      <c r="BU24" s="122" t="s">
        <v>90</v>
      </c>
      <c r="BV24" s="122" t="s">
        <v>90</v>
      </c>
      <c r="BW24" s="122" t="s">
        <v>90</v>
      </c>
      <c r="BX24" s="122" t="s">
        <v>90</v>
      </c>
      <c r="BY24" s="122" t="b">
        <v>0</v>
      </c>
      <c r="BZ24" s="122" t="s">
        <v>90</v>
      </c>
      <c r="CA24" s="122" t="s">
        <v>90</v>
      </c>
      <c r="CB24" s="122" t="s">
        <v>90</v>
      </c>
      <c r="CC24" s="122" t="s">
        <v>90</v>
      </c>
      <c r="CD24" s="122" t="s">
        <v>90</v>
      </c>
      <c r="CE24" s="122" t="b">
        <v>1</v>
      </c>
      <c r="CF24" s="122" t="s">
        <v>95</v>
      </c>
      <c r="CG24" s="122" t="s">
        <v>95</v>
      </c>
      <c r="CH24" s="122" t="s">
        <v>95</v>
      </c>
      <c r="CI24" s="122" t="s">
        <v>95</v>
      </c>
      <c r="CJ24" s="122" t="s">
        <v>95</v>
      </c>
      <c r="CK24" s="122" t="b">
        <v>0</v>
      </c>
      <c r="CL24" s="122" t="s">
        <v>90</v>
      </c>
      <c r="CM24" s="122" t="s">
        <v>90</v>
      </c>
      <c r="CN24" s="122" t="s">
        <v>90</v>
      </c>
      <c r="CO24" s="122" t="s">
        <v>90</v>
      </c>
      <c r="CP24" s="122" t="s">
        <v>90</v>
      </c>
      <c r="CQ24" s="122" t="b">
        <v>1</v>
      </c>
      <c r="CR24" s="122" t="s">
        <v>95</v>
      </c>
      <c r="CS24" s="122" t="s">
        <v>95</v>
      </c>
      <c r="CT24" s="122" t="s">
        <v>95</v>
      </c>
      <c r="CU24" s="122" t="s">
        <v>95</v>
      </c>
      <c r="CV24" s="122" t="s">
        <v>95</v>
      </c>
      <c r="CW24" s="122" t="b">
        <v>0</v>
      </c>
      <c r="CX24" s="122" t="s">
        <v>3497</v>
      </c>
      <c r="CY24" s="122" t="s">
        <v>3497</v>
      </c>
      <c r="CZ24" s="122" t="s">
        <v>3497</v>
      </c>
      <c r="DA24" s="122" t="s">
        <v>3497</v>
      </c>
      <c r="DB24" s="122" t="s">
        <v>3497</v>
      </c>
      <c r="DD24" s="194"/>
      <c r="DE24" s="194"/>
      <c r="DF24" s="194"/>
      <c r="DG24" s="194"/>
    </row>
    <row r="25" spans="1:111" ht="31.5" x14ac:dyDescent="0.5">
      <c r="A25" s="178">
        <v>69</v>
      </c>
      <c r="B25" s="177" t="s">
        <v>149</v>
      </c>
      <c r="C25" s="207">
        <v>12</v>
      </c>
      <c r="D25" s="208" t="s">
        <v>1684</v>
      </c>
      <c r="E25" s="208" t="s">
        <v>1750</v>
      </c>
      <c r="F25" s="209" t="s">
        <v>1751</v>
      </c>
      <c r="G25" s="209" t="s">
        <v>1752</v>
      </c>
      <c r="H25" s="123">
        <f t="shared" si="0"/>
        <v>0</v>
      </c>
      <c r="I25" s="123">
        <f t="shared" si="1"/>
        <v>0</v>
      </c>
      <c r="J25" s="123">
        <f t="shared" si="2"/>
        <v>0</v>
      </c>
      <c r="K25" s="123">
        <f t="shared" si="3"/>
        <v>0</v>
      </c>
      <c r="L25" s="123">
        <f t="shared" si="4"/>
        <v>0</v>
      </c>
      <c r="M25" s="123">
        <f t="shared" si="5"/>
        <v>0</v>
      </c>
      <c r="N25" s="123">
        <f t="shared" si="6"/>
        <v>0</v>
      </c>
      <c r="O25" s="123">
        <f t="shared" si="7"/>
        <v>0</v>
      </c>
      <c r="P25" s="123">
        <f t="shared" si="8"/>
        <v>0</v>
      </c>
      <c r="Q25" s="123">
        <f t="shared" si="9"/>
        <v>0</v>
      </c>
      <c r="R25" s="123" t="s">
        <v>1688</v>
      </c>
      <c r="S25" s="123" t="s">
        <v>1688</v>
      </c>
      <c r="T25" s="123" t="s">
        <v>1688</v>
      </c>
      <c r="U25" s="123" t="s">
        <v>1688</v>
      </c>
      <c r="V25" s="123" t="s">
        <v>1688</v>
      </c>
      <c r="W25" s="122" t="b">
        <v>0</v>
      </c>
      <c r="X25" s="122" t="s">
        <v>90</v>
      </c>
      <c r="Y25" s="122" t="s">
        <v>90</v>
      </c>
      <c r="Z25" s="122" t="s">
        <v>90</v>
      </c>
      <c r="AA25" s="122" t="s">
        <v>90</v>
      </c>
      <c r="AB25" s="122" t="s">
        <v>90</v>
      </c>
      <c r="AC25" s="122" t="b">
        <v>0</v>
      </c>
      <c r="AD25" s="122" t="s">
        <v>90</v>
      </c>
      <c r="AE25" s="122" t="s">
        <v>90</v>
      </c>
      <c r="AF25" s="122" t="s">
        <v>90</v>
      </c>
      <c r="AG25" s="122" t="s">
        <v>90</v>
      </c>
      <c r="AH25" s="122" t="s">
        <v>90</v>
      </c>
      <c r="AI25" s="122" t="b">
        <v>0</v>
      </c>
      <c r="AJ25" s="122" t="s">
        <v>90</v>
      </c>
      <c r="AK25" s="122" t="s">
        <v>90</v>
      </c>
      <c r="AL25" s="122" t="s">
        <v>90</v>
      </c>
      <c r="AM25" s="122" t="s">
        <v>90</v>
      </c>
      <c r="AN25" s="122" t="s">
        <v>90</v>
      </c>
      <c r="AO25" s="122" t="b">
        <v>0</v>
      </c>
      <c r="AP25" s="122" t="s">
        <v>90</v>
      </c>
      <c r="AQ25" s="122" t="s">
        <v>90</v>
      </c>
      <c r="AR25" s="122" t="s">
        <v>90</v>
      </c>
      <c r="AS25" s="122" t="s">
        <v>90</v>
      </c>
      <c r="AT25" s="122" t="s">
        <v>90</v>
      </c>
      <c r="AU25" s="122" t="b">
        <v>0</v>
      </c>
      <c r="AV25" s="122" t="s">
        <v>90</v>
      </c>
      <c r="AW25" s="122" t="s">
        <v>90</v>
      </c>
      <c r="AX25" s="122" t="s">
        <v>90</v>
      </c>
      <c r="AY25" s="122" t="s">
        <v>90</v>
      </c>
      <c r="AZ25" s="122" t="s">
        <v>90</v>
      </c>
      <c r="BA25" s="122" t="b">
        <v>0</v>
      </c>
      <c r="BB25" s="122" t="s">
        <v>90</v>
      </c>
      <c r="BC25" s="122" t="s">
        <v>90</v>
      </c>
      <c r="BD25" s="122" t="s">
        <v>90</v>
      </c>
      <c r="BE25" s="122" t="s">
        <v>90</v>
      </c>
      <c r="BF25" s="122" t="s">
        <v>90</v>
      </c>
      <c r="BG25" s="122" t="b">
        <v>0</v>
      </c>
      <c r="BH25" s="122" t="s">
        <v>90</v>
      </c>
      <c r="BI25" s="122" t="s">
        <v>90</v>
      </c>
      <c r="BJ25" s="122" t="s">
        <v>90</v>
      </c>
      <c r="BK25" s="122" t="s">
        <v>90</v>
      </c>
      <c r="BL25" s="122" t="s">
        <v>90</v>
      </c>
      <c r="BM25" s="122" t="b">
        <v>0</v>
      </c>
      <c r="BN25" s="122" t="s">
        <v>90</v>
      </c>
      <c r="BO25" s="122" t="s">
        <v>90</v>
      </c>
      <c r="BP25" s="122" t="s">
        <v>90</v>
      </c>
      <c r="BQ25" s="122" t="s">
        <v>90</v>
      </c>
      <c r="BR25" s="122" t="s">
        <v>90</v>
      </c>
      <c r="BS25" s="122" t="b">
        <v>0</v>
      </c>
      <c r="BT25" s="122" t="s">
        <v>90</v>
      </c>
      <c r="BU25" s="122" t="s">
        <v>90</v>
      </c>
      <c r="BV25" s="122" t="s">
        <v>90</v>
      </c>
      <c r="BW25" s="122" t="s">
        <v>90</v>
      </c>
      <c r="BX25" s="122" t="s">
        <v>90</v>
      </c>
      <c r="BY25" s="122" t="b">
        <v>0</v>
      </c>
      <c r="BZ25" s="122" t="s">
        <v>90</v>
      </c>
      <c r="CA25" s="122" t="s">
        <v>90</v>
      </c>
      <c r="CB25" s="122" t="s">
        <v>90</v>
      </c>
      <c r="CC25" s="122" t="s">
        <v>90</v>
      </c>
      <c r="CD25" s="122" t="s">
        <v>90</v>
      </c>
      <c r="CE25" s="122" t="b">
        <v>0</v>
      </c>
      <c r="CF25" s="122" t="s">
        <v>90</v>
      </c>
      <c r="CG25" s="122" t="s">
        <v>90</v>
      </c>
      <c r="CH25" s="122" t="s">
        <v>90</v>
      </c>
      <c r="CI25" s="122" t="s">
        <v>90</v>
      </c>
      <c r="CJ25" s="122" t="s">
        <v>90</v>
      </c>
      <c r="CK25" s="122" t="b">
        <v>0</v>
      </c>
      <c r="CL25" s="122" t="s">
        <v>90</v>
      </c>
      <c r="CM25" s="122" t="s">
        <v>90</v>
      </c>
      <c r="CN25" s="122" t="s">
        <v>90</v>
      </c>
      <c r="CO25" s="122" t="s">
        <v>90</v>
      </c>
      <c r="CP25" s="122" t="s">
        <v>90</v>
      </c>
      <c r="CQ25" s="122" t="b">
        <v>0</v>
      </c>
      <c r="CR25" s="122" t="s">
        <v>90</v>
      </c>
      <c r="CS25" s="122" t="s">
        <v>90</v>
      </c>
      <c r="CT25" s="122" t="s">
        <v>90</v>
      </c>
      <c r="CU25" s="122" t="s">
        <v>90</v>
      </c>
      <c r="CV25" s="122" t="s">
        <v>90</v>
      </c>
      <c r="CW25" s="122" t="b">
        <v>0</v>
      </c>
      <c r="CX25" s="122" t="s">
        <v>3497</v>
      </c>
      <c r="CY25" s="122" t="s">
        <v>3497</v>
      </c>
      <c r="CZ25" s="122" t="s">
        <v>3497</v>
      </c>
      <c r="DA25" s="122" t="s">
        <v>3497</v>
      </c>
      <c r="DB25" s="122" t="s">
        <v>3497</v>
      </c>
      <c r="DD25" s="194"/>
      <c r="DE25" s="194"/>
      <c r="DF25" s="194"/>
      <c r="DG25" s="194"/>
    </row>
    <row r="26" spans="1:111" ht="31.5" x14ac:dyDescent="0.5">
      <c r="A26" s="178">
        <v>69</v>
      </c>
      <c r="B26" s="177" t="s">
        <v>149</v>
      </c>
      <c r="C26" s="207">
        <v>12</v>
      </c>
      <c r="D26" s="208" t="s">
        <v>1684</v>
      </c>
      <c r="E26" s="208" t="s">
        <v>1753</v>
      </c>
      <c r="F26" s="209" t="s">
        <v>1754</v>
      </c>
      <c r="G26" s="209" t="s">
        <v>1755</v>
      </c>
      <c r="H26" s="123">
        <f t="shared" si="0"/>
        <v>0</v>
      </c>
      <c r="I26" s="123">
        <f t="shared" si="1"/>
        <v>0</v>
      </c>
      <c r="J26" s="123">
        <f t="shared" si="2"/>
        <v>0</v>
      </c>
      <c r="K26" s="123">
        <f t="shared" si="3"/>
        <v>0</v>
      </c>
      <c r="L26" s="123">
        <f t="shared" si="4"/>
        <v>0</v>
      </c>
      <c r="M26" s="123">
        <f t="shared" si="5"/>
        <v>0</v>
      </c>
      <c r="N26" s="123">
        <f t="shared" si="6"/>
        <v>0</v>
      </c>
      <c r="O26" s="123">
        <f t="shared" si="7"/>
        <v>0</v>
      </c>
      <c r="P26" s="123">
        <f t="shared" si="8"/>
        <v>0</v>
      </c>
      <c r="Q26" s="123">
        <f t="shared" si="9"/>
        <v>0</v>
      </c>
      <c r="R26" s="123" t="s">
        <v>1688</v>
      </c>
      <c r="S26" s="123" t="s">
        <v>1688</v>
      </c>
      <c r="T26" s="123" t="s">
        <v>1688</v>
      </c>
      <c r="U26" s="123" t="s">
        <v>1688</v>
      </c>
      <c r="V26" s="123" t="s">
        <v>1688</v>
      </c>
      <c r="W26" s="122" t="b">
        <v>0</v>
      </c>
      <c r="X26" s="122" t="s">
        <v>90</v>
      </c>
      <c r="Y26" s="122" t="s">
        <v>90</v>
      </c>
      <c r="Z26" s="122" t="s">
        <v>90</v>
      </c>
      <c r="AA26" s="122" t="s">
        <v>90</v>
      </c>
      <c r="AB26" s="122" t="s">
        <v>90</v>
      </c>
      <c r="AC26" s="122" t="b">
        <v>0</v>
      </c>
      <c r="AD26" s="122" t="s">
        <v>90</v>
      </c>
      <c r="AE26" s="122" t="s">
        <v>90</v>
      </c>
      <c r="AF26" s="122" t="s">
        <v>90</v>
      </c>
      <c r="AG26" s="122" t="s">
        <v>90</v>
      </c>
      <c r="AH26" s="122" t="s">
        <v>90</v>
      </c>
      <c r="AI26" s="122" t="b">
        <v>0</v>
      </c>
      <c r="AJ26" s="122" t="s">
        <v>90</v>
      </c>
      <c r="AK26" s="122" t="s">
        <v>90</v>
      </c>
      <c r="AL26" s="122" t="s">
        <v>90</v>
      </c>
      <c r="AM26" s="122" t="s">
        <v>90</v>
      </c>
      <c r="AN26" s="122" t="s">
        <v>90</v>
      </c>
      <c r="AO26" s="122" t="b">
        <v>0</v>
      </c>
      <c r="AP26" s="122" t="s">
        <v>90</v>
      </c>
      <c r="AQ26" s="122" t="s">
        <v>90</v>
      </c>
      <c r="AR26" s="122" t="s">
        <v>90</v>
      </c>
      <c r="AS26" s="122" t="s">
        <v>90</v>
      </c>
      <c r="AT26" s="122" t="s">
        <v>90</v>
      </c>
      <c r="AU26" s="122" t="b">
        <v>0</v>
      </c>
      <c r="AV26" s="122" t="s">
        <v>90</v>
      </c>
      <c r="AW26" s="122" t="s">
        <v>90</v>
      </c>
      <c r="AX26" s="122" t="s">
        <v>90</v>
      </c>
      <c r="AY26" s="122" t="s">
        <v>90</v>
      </c>
      <c r="AZ26" s="122" t="s">
        <v>90</v>
      </c>
      <c r="BA26" s="122" t="b">
        <v>0</v>
      </c>
      <c r="BB26" s="122" t="s">
        <v>90</v>
      </c>
      <c r="BC26" s="122" t="s">
        <v>90</v>
      </c>
      <c r="BD26" s="122" t="s">
        <v>90</v>
      </c>
      <c r="BE26" s="122" t="s">
        <v>90</v>
      </c>
      <c r="BF26" s="122" t="s">
        <v>90</v>
      </c>
      <c r="BG26" s="122" t="b">
        <v>0</v>
      </c>
      <c r="BH26" s="122" t="s">
        <v>90</v>
      </c>
      <c r="BI26" s="122" t="s">
        <v>90</v>
      </c>
      <c r="BJ26" s="122" t="s">
        <v>90</v>
      </c>
      <c r="BK26" s="122" t="s">
        <v>90</v>
      </c>
      <c r="BL26" s="122" t="s">
        <v>90</v>
      </c>
      <c r="BM26" s="122" t="b">
        <v>0</v>
      </c>
      <c r="BN26" s="122" t="s">
        <v>90</v>
      </c>
      <c r="BO26" s="122" t="s">
        <v>90</v>
      </c>
      <c r="BP26" s="122" t="s">
        <v>90</v>
      </c>
      <c r="BQ26" s="122" t="s">
        <v>90</v>
      </c>
      <c r="BR26" s="122" t="s">
        <v>90</v>
      </c>
      <c r="BS26" s="122" t="b">
        <v>0</v>
      </c>
      <c r="BT26" s="122" t="s">
        <v>90</v>
      </c>
      <c r="BU26" s="122" t="s">
        <v>90</v>
      </c>
      <c r="BV26" s="122" t="s">
        <v>90</v>
      </c>
      <c r="BW26" s="122" t="s">
        <v>90</v>
      </c>
      <c r="BX26" s="122" t="s">
        <v>90</v>
      </c>
      <c r="BY26" s="122" t="b">
        <v>0</v>
      </c>
      <c r="BZ26" s="122" t="s">
        <v>90</v>
      </c>
      <c r="CA26" s="122" t="s">
        <v>90</v>
      </c>
      <c r="CB26" s="122" t="s">
        <v>90</v>
      </c>
      <c r="CC26" s="122" t="s">
        <v>90</v>
      </c>
      <c r="CD26" s="122" t="s">
        <v>90</v>
      </c>
      <c r="CE26" s="122" t="b">
        <v>0</v>
      </c>
      <c r="CF26" s="122" t="s">
        <v>90</v>
      </c>
      <c r="CG26" s="122" t="s">
        <v>90</v>
      </c>
      <c r="CH26" s="122" t="s">
        <v>90</v>
      </c>
      <c r="CI26" s="122" t="s">
        <v>90</v>
      </c>
      <c r="CJ26" s="122" t="s">
        <v>90</v>
      </c>
      <c r="CK26" s="122" t="b">
        <v>0</v>
      </c>
      <c r="CL26" s="122" t="s">
        <v>90</v>
      </c>
      <c r="CM26" s="122" t="s">
        <v>90</v>
      </c>
      <c r="CN26" s="122" t="s">
        <v>90</v>
      </c>
      <c r="CO26" s="122" t="s">
        <v>90</v>
      </c>
      <c r="CP26" s="122" t="s">
        <v>90</v>
      </c>
      <c r="CQ26" s="122" t="b">
        <v>0</v>
      </c>
      <c r="CR26" s="122" t="s">
        <v>90</v>
      </c>
      <c r="CS26" s="122" t="s">
        <v>90</v>
      </c>
      <c r="CT26" s="122" t="s">
        <v>90</v>
      </c>
      <c r="CU26" s="122" t="s">
        <v>90</v>
      </c>
      <c r="CV26" s="122" t="s">
        <v>90</v>
      </c>
      <c r="CW26" s="122" t="b">
        <v>0</v>
      </c>
      <c r="CX26" s="122" t="s">
        <v>3497</v>
      </c>
      <c r="CY26" s="122" t="s">
        <v>3497</v>
      </c>
      <c r="CZ26" s="122" t="s">
        <v>3497</v>
      </c>
      <c r="DA26" s="122" t="s">
        <v>3497</v>
      </c>
      <c r="DB26" s="122" t="s">
        <v>3497</v>
      </c>
      <c r="DD26" s="194"/>
      <c r="DE26" s="194"/>
      <c r="DF26" s="194"/>
      <c r="DG26" s="194"/>
    </row>
    <row r="27" spans="1:111" ht="31.5" x14ac:dyDescent="0.5">
      <c r="A27" s="178">
        <v>69</v>
      </c>
      <c r="B27" s="177" t="s">
        <v>149</v>
      </c>
      <c r="C27" s="207">
        <v>12</v>
      </c>
      <c r="D27" s="208" t="s">
        <v>1684</v>
      </c>
      <c r="E27" s="208" t="s">
        <v>1756</v>
      </c>
      <c r="F27" s="209" t="s">
        <v>1757</v>
      </c>
      <c r="G27" s="209" t="s">
        <v>1758</v>
      </c>
      <c r="H27" s="123">
        <f t="shared" si="0"/>
        <v>0</v>
      </c>
      <c r="I27" s="123">
        <f t="shared" si="1"/>
        <v>0</v>
      </c>
      <c r="J27" s="123">
        <f t="shared" si="2"/>
        <v>0</v>
      </c>
      <c r="K27" s="123">
        <f t="shared" si="3"/>
        <v>0</v>
      </c>
      <c r="L27" s="123">
        <f t="shared" si="4"/>
        <v>0</v>
      </c>
      <c r="M27" s="123">
        <f t="shared" si="5"/>
        <v>0</v>
      </c>
      <c r="N27" s="123">
        <f t="shared" si="6"/>
        <v>0</v>
      </c>
      <c r="O27" s="123">
        <f t="shared" si="7"/>
        <v>0</v>
      </c>
      <c r="P27" s="123">
        <f t="shared" si="8"/>
        <v>0</v>
      </c>
      <c r="Q27" s="123">
        <f t="shared" si="9"/>
        <v>0</v>
      </c>
      <c r="R27" s="123" t="s">
        <v>1688</v>
      </c>
      <c r="S27" s="123" t="s">
        <v>1688</v>
      </c>
      <c r="T27" s="123" t="s">
        <v>1688</v>
      </c>
      <c r="U27" s="123" t="s">
        <v>1688</v>
      </c>
      <c r="V27" s="123" t="s">
        <v>1688</v>
      </c>
      <c r="W27" s="122" t="b">
        <v>0</v>
      </c>
      <c r="X27" s="122" t="s">
        <v>90</v>
      </c>
      <c r="Y27" s="122" t="s">
        <v>90</v>
      </c>
      <c r="Z27" s="122" t="s">
        <v>90</v>
      </c>
      <c r="AA27" s="122" t="s">
        <v>90</v>
      </c>
      <c r="AB27" s="122" t="s">
        <v>90</v>
      </c>
      <c r="AC27" s="122" t="b">
        <v>0</v>
      </c>
      <c r="AD27" s="122" t="s">
        <v>90</v>
      </c>
      <c r="AE27" s="122" t="s">
        <v>90</v>
      </c>
      <c r="AF27" s="122" t="s">
        <v>90</v>
      </c>
      <c r="AG27" s="122" t="s">
        <v>90</v>
      </c>
      <c r="AH27" s="122" t="s">
        <v>90</v>
      </c>
      <c r="AI27" s="122" t="b">
        <v>0</v>
      </c>
      <c r="AJ27" s="122" t="s">
        <v>90</v>
      </c>
      <c r="AK27" s="122" t="s">
        <v>90</v>
      </c>
      <c r="AL27" s="122" t="s">
        <v>90</v>
      </c>
      <c r="AM27" s="122" t="s">
        <v>90</v>
      </c>
      <c r="AN27" s="122" t="s">
        <v>90</v>
      </c>
      <c r="AO27" s="122" t="b">
        <v>0</v>
      </c>
      <c r="AP27" s="122" t="s">
        <v>90</v>
      </c>
      <c r="AQ27" s="122" t="s">
        <v>90</v>
      </c>
      <c r="AR27" s="122" t="s">
        <v>90</v>
      </c>
      <c r="AS27" s="122" t="s">
        <v>90</v>
      </c>
      <c r="AT27" s="122" t="s">
        <v>90</v>
      </c>
      <c r="AU27" s="122" t="b">
        <v>0</v>
      </c>
      <c r="AV27" s="122" t="s">
        <v>90</v>
      </c>
      <c r="AW27" s="122" t="s">
        <v>90</v>
      </c>
      <c r="AX27" s="122" t="s">
        <v>90</v>
      </c>
      <c r="AY27" s="122" t="s">
        <v>90</v>
      </c>
      <c r="AZ27" s="122" t="s">
        <v>90</v>
      </c>
      <c r="BA27" s="122" t="b">
        <v>0</v>
      </c>
      <c r="BB27" s="122" t="s">
        <v>90</v>
      </c>
      <c r="BC27" s="122" t="s">
        <v>90</v>
      </c>
      <c r="BD27" s="122" t="s">
        <v>90</v>
      </c>
      <c r="BE27" s="122" t="s">
        <v>90</v>
      </c>
      <c r="BF27" s="122" t="s">
        <v>90</v>
      </c>
      <c r="BG27" s="122" t="b">
        <v>0</v>
      </c>
      <c r="BH27" s="122" t="s">
        <v>90</v>
      </c>
      <c r="BI27" s="122" t="s">
        <v>90</v>
      </c>
      <c r="BJ27" s="122" t="s">
        <v>90</v>
      </c>
      <c r="BK27" s="122" t="s">
        <v>90</v>
      </c>
      <c r="BL27" s="122" t="s">
        <v>90</v>
      </c>
      <c r="BM27" s="122" t="b">
        <v>0</v>
      </c>
      <c r="BN27" s="122" t="s">
        <v>90</v>
      </c>
      <c r="BO27" s="122" t="s">
        <v>90</v>
      </c>
      <c r="BP27" s="122" t="s">
        <v>90</v>
      </c>
      <c r="BQ27" s="122" t="s">
        <v>90</v>
      </c>
      <c r="BR27" s="122" t="s">
        <v>90</v>
      </c>
      <c r="BS27" s="122" t="b">
        <v>0</v>
      </c>
      <c r="BT27" s="122" t="s">
        <v>90</v>
      </c>
      <c r="BU27" s="122" t="s">
        <v>90</v>
      </c>
      <c r="BV27" s="122" t="s">
        <v>90</v>
      </c>
      <c r="BW27" s="122" t="s">
        <v>90</v>
      </c>
      <c r="BX27" s="122" t="s">
        <v>90</v>
      </c>
      <c r="BY27" s="122" t="b">
        <v>0</v>
      </c>
      <c r="BZ27" s="122" t="s">
        <v>90</v>
      </c>
      <c r="CA27" s="122" t="s">
        <v>90</v>
      </c>
      <c r="CB27" s="122" t="s">
        <v>90</v>
      </c>
      <c r="CC27" s="122" t="s">
        <v>90</v>
      </c>
      <c r="CD27" s="122" t="s">
        <v>90</v>
      </c>
      <c r="CE27" s="122" t="b">
        <v>0</v>
      </c>
      <c r="CF27" s="122" t="s">
        <v>90</v>
      </c>
      <c r="CG27" s="122" t="s">
        <v>90</v>
      </c>
      <c r="CH27" s="122" t="s">
        <v>90</v>
      </c>
      <c r="CI27" s="122" t="s">
        <v>90</v>
      </c>
      <c r="CJ27" s="122" t="s">
        <v>90</v>
      </c>
      <c r="CK27" s="122" t="b">
        <v>0</v>
      </c>
      <c r="CL27" s="122" t="s">
        <v>90</v>
      </c>
      <c r="CM27" s="122" t="s">
        <v>90</v>
      </c>
      <c r="CN27" s="122" t="s">
        <v>90</v>
      </c>
      <c r="CO27" s="122" t="s">
        <v>90</v>
      </c>
      <c r="CP27" s="122" t="s">
        <v>90</v>
      </c>
      <c r="CQ27" s="122" t="b">
        <v>0</v>
      </c>
      <c r="CR27" s="122" t="s">
        <v>90</v>
      </c>
      <c r="CS27" s="122" t="s">
        <v>90</v>
      </c>
      <c r="CT27" s="122" t="s">
        <v>90</v>
      </c>
      <c r="CU27" s="122" t="s">
        <v>90</v>
      </c>
      <c r="CV27" s="122" t="s">
        <v>90</v>
      </c>
      <c r="CW27" s="122" t="b">
        <v>0</v>
      </c>
      <c r="CX27" s="122" t="s">
        <v>3497</v>
      </c>
      <c r="CY27" s="122" t="s">
        <v>3497</v>
      </c>
      <c r="CZ27" s="122" t="s">
        <v>3497</v>
      </c>
      <c r="DA27" s="122" t="s">
        <v>3497</v>
      </c>
      <c r="DB27" s="122" t="s">
        <v>3497</v>
      </c>
      <c r="DD27" s="194"/>
      <c r="DE27" s="194"/>
      <c r="DF27" s="194"/>
      <c r="DG27" s="194"/>
    </row>
    <row r="28" spans="1:111" ht="31.5" x14ac:dyDescent="0.5">
      <c r="A28" s="178">
        <v>69</v>
      </c>
      <c r="B28" s="177" t="s">
        <v>149</v>
      </c>
      <c r="C28" s="207">
        <v>12</v>
      </c>
      <c r="D28" s="208" t="s">
        <v>1684</v>
      </c>
      <c r="E28" s="208" t="s">
        <v>3614</v>
      </c>
      <c r="F28" s="209" t="s">
        <v>1759</v>
      </c>
      <c r="G28" s="209" t="s">
        <v>1760</v>
      </c>
      <c r="H28" s="123">
        <f t="shared" si="0"/>
        <v>0</v>
      </c>
      <c r="I28" s="123">
        <f t="shared" si="1"/>
        <v>0</v>
      </c>
      <c r="J28" s="123">
        <f t="shared" si="2"/>
        <v>0</v>
      </c>
      <c r="K28" s="123">
        <f t="shared" si="3"/>
        <v>0</v>
      </c>
      <c r="L28" s="123">
        <f t="shared" si="4"/>
        <v>0</v>
      </c>
      <c r="M28" s="123">
        <f t="shared" si="5"/>
        <v>0</v>
      </c>
      <c r="N28" s="123">
        <f t="shared" si="6"/>
        <v>0</v>
      </c>
      <c r="O28" s="123">
        <f t="shared" si="7"/>
        <v>0</v>
      </c>
      <c r="P28" s="123">
        <f t="shared" si="8"/>
        <v>0</v>
      </c>
      <c r="Q28" s="123">
        <f t="shared" si="9"/>
        <v>0</v>
      </c>
      <c r="R28" s="123" t="s">
        <v>1688</v>
      </c>
      <c r="S28" s="123" t="s">
        <v>1688</v>
      </c>
      <c r="T28" s="123" t="s">
        <v>1688</v>
      </c>
      <c r="U28" s="123" t="s">
        <v>1688</v>
      </c>
      <c r="V28" s="123" t="s">
        <v>1688</v>
      </c>
      <c r="W28" s="122" t="b">
        <v>0</v>
      </c>
      <c r="X28" s="122" t="s">
        <v>90</v>
      </c>
      <c r="Y28" s="122" t="s">
        <v>90</v>
      </c>
      <c r="Z28" s="122" t="s">
        <v>90</v>
      </c>
      <c r="AA28" s="122" t="s">
        <v>90</v>
      </c>
      <c r="AB28" s="122" t="s">
        <v>90</v>
      </c>
      <c r="AC28" s="122" t="b">
        <v>0</v>
      </c>
      <c r="AD28" s="122" t="s">
        <v>90</v>
      </c>
      <c r="AE28" s="122" t="s">
        <v>90</v>
      </c>
      <c r="AF28" s="122" t="s">
        <v>90</v>
      </c>
      <c r="AG28" s="122" t="s">
        <v>90</v>
      </c>
      <c r="AH28" s="122" t="s">
        <v>90</v>
      </c>
      <c r="AI28" s="122" t="b">
        <v>0</v>
      </c>
      <c r="AJ28" s="122" t="s">
        <v>90</v>
      </c>
      <c r="AK28" s="122" t="s">
        <v>90</v>
      </c>
      <c r="AL28" s="122" t="s">
        <v>90</v>
      </c>
      <c r="AM28" s="122" t="s">
        <v>90</v>
      </c>
      <c r="AN28" s="122" t="s">
        <v>90</v>
      </c>
      <c r="AO28" s="122" t="b">
        <v>0</v>
      </c>
      <c r="AP28" s="122" t="s">
        <v>90</v>
      </c>
      <c r="AQ28" s="122" t="s">
        <v>90</v>
      </c>
      <c r="AR28" s="122" t="s">
        <v>90</v>
      </c>
      <c r="AS28" s="122" t="s">
        <v>90</v>
      </c>
      <c r="AT28" s="122" t="s">
        <v>90</v>
      </c>
      <c r="AU28" s="122" t="b">
        <v>0</v>
      </c>
      <c r="AV28" s="122" t="s">
        <v>90</v>
      </c>
      <c r="AW28" s="122" t="s">
        <v>90</v>
      </c>
      <c r="AX28" s="122" t="s">
        <v>90</v>
      </c>
      <c r="AY28" s="122" t="s">
        <v>90</v>
      </c>
      <c r="AZ28" s="122" t="s">
        <v>90</v>
      </c>
      <c r="BA28" s="122" t="b">
        <v>0</v>
      </c>
      <c r="BB28" s="122" t="s">
        <v>90</v>
      </c>
      <c r="BC28" s="122" t="s">
        <v>90</v>
      </c>
      <c r="BD28" s="122" t="s">
        <v>90</v>
      </c>
      <c r="BE28" s="122" t="s">
        <v>90</v>
      </c>
      <c r="BF28" s="122" t="s">
        <v>90</v>
      </c>
      <c r="BG28" s="122" t="b">
        <v>0</v>
      </c>
      <c r="BH28" s="122" t="s">
        <v>90</v>
      </c>
      <c r="BI28" s="122" t="s">
        <v>90</v>
      </c>
      <c r="BJ28" s="122" t="s">
        <v>90</v>
      </c>
      <c r="BK28" s="122" t="s">
        <v>90</v>
      </c>
      <c r="BL28" s="122" t="s">
        <v>90</v>
      </c>
      <c r="BM28" s="122" t="b">
        <v>0</v>
      </c>
      <c r="BN28" s="122" t="s">
        <v>90</v>
      </c>
      <c r="BO28" s="122" t="s">
        <v>90</v>
      </c>
      <c r="BP28" s="122" t="s">
        <v>90</v>
      </c>
      <c r="BQ28" s="122" t="s">
        <v>90</v>
      </c>
      <c r="BR28" s="122" t="s">
        <v>90</v>
      </c>
      <c r="BS28" s="122" t="b">
        <v>0</v>
      </c>
      <c r="BT28" s="122" t="s">
        <v>90</v>
      </c>
      <c r="BU28" s="122" t="s">
        <v>90</v>
      </c>
      <c r="BV28" s="122" t="s">
        <v>90</v>
      </c>
      <c r="BW28" s="122" t="s">
        <v>90</v>
      </c>
      <c r="BX28" s="122" t="s">
        <v>90</v>
      </c>
      <c r="BY28" s="122" t="b">
        <v>0</v>
      </c>
      <c r="BZ28" s="122" t="s">
        <v>90</v>
      </c>
      <c r="CA28" s="122" t="s">
        <v>90</v>
      </c>
      <c r="CB28" s="122" t="s">
        <v>90</v>
      </c>
      <c r="CC28" s="122" t="s">
        <v>90</v>
      </c>
      <c r="CD28" s="122" t="s">
        <v>90</v>
      </c>
      <c r="CE28" s="122" t="b">
        <v>0</v>
      </c>
      <c r="CF28" s="122" t="s">
        <v>3497</v>
      </c>
      <c r="CG28" s="122" t="s">
        <v>3497</v>
      </c>
      <c r="CH28" s="122" t="s">
        <v>3497</v>
      </c>
      <c r="CI28" s="122" t="s">
        <v>3497</v>
      </c>
      <c r="CJ28" s="122" t="s">
        <v>3497</v>
      </c>
      <c r="CK28" s="122" t="b">
        <v>0</v>
      </c>
      <c r="CL28" s="122" t="s">
        <v>90</v>
      </c>
      <c r="CM28" s="122" t="s">
        <v>90</v>
      </c>
      <c r="CN28" s="122" t="s">
        <v>90</v>
      </c>
      <c r="CO28" s="122" t="s">
        <v>90</v>
      </c>
      <c r="CP28" s="122" t="s">
        <v>90</v>
      </c>
      <c r="CQ28" s="122" t="b">
        <v>0</v>
      </c>
      <c r="CR28" s="122" t="s">
        <v>90</v>
      </c>
      <c r="CS28" s="122" t="s">
        <v>90</v>
      </c>
      <c r="CT28" s="122" t="s">
        <v>90</v>
      </c>
      <c r="CU28" s="122" t="s">
        <v>90</v>
      </c>
      <c r="CV28" s="122" t="s">
        <v>90</v>
      </c>
      <c r="CW28" s="122" t="b">
        <v>0</v>
      </c>
      <c r="CX28" s="122" t="s">
        <v>3497</v>
      </c>
      <c r="CY28" s="122" t="s">
        <v>3497</v>
      </c>
      <c r="CZ28" s="122" t="s">
        <v>3497</v>
      </c>
      <c r="DA28" s="122" t="s">
        <v>3497</v>
      </c>
      <c r="DB28" s="122" t="s">
        <v>3497</v>
      </c>
      <c r="DD28" s="194"/>
      <c r="DE28" s="194"/>
      <c r="DF28" s="194"/>
      <c r="DG28" s="194"/>
    </row>
    <row r="29" spans="1:111" ht="42.75" x14ac:dyDescent="0.5">
      <c r="A29" s="178">
        <v>69</v>
      </c>
      <c r="B29" s="177" t="s">
        <v>149</v>
      </c>
      <c r="C29" s="207">
        <v>12</v>
      </c>
      <c r="D29" s="208" t="s">
        <v>1684</v>
      </c>
      <c r="E29" s="208" t="s">
        <v>1761</v>
      </c>
      <c r="F29" s="209" t="s">
        <v>1762</v>
      </c>
      <c r="G29" s="209" t="s">
        <v>1763</v>
      </c>
      <c r="H29" s="123">
        <f t="shared" si="0"/>
        <v>0</v>
      </c>
      <c r="I29" s="123">
        <f t="shared" si="1"/>
        <v>0</v>
      </c>
      <c r="J29" s="123">
        <f t="shared" si="2"/>
        <v>0</v>
      </c>
      <c r="K29" s="123">
        <f t="shared" si="3"/>
        <v>0</v>
      </c>
      <c r="L29" s="123">
        <f t="shared" si="4"/>
        <v>0</v>
      </c>
      <c r="M29" s="123">
        <f t="shared" si="5"/>
        <v>0</v>
      </c>
      <c r="N29" s="123">
        <f t="shared" si="6"/>
        <v>0</v>
      </c>
      <c r="O29" s="123">
        <f t="shared" si="7"/>
        <v>0</v>
      </c>
      <c r="P29" s="123">
        <f t="shared" si="8"/>
        <v>0</v>
      </c>
      <c r="Q29" s="123">
        <f t="shared" si="9"/>
        <v>0</v>
      </c>
      <c r="R29" s="123" t="s">
        <v>1688</v>
      </c>
      <c r="S29" s="123" t="s">
        <v>1688</v>
      </c>
      <c r="T29" s="123" t="s">
        <v>1688</v>
      </c>
      <c r="U29" s="123" t="s">
        <v>1688</v>
      </c>
      <c r="V29" s="123" t="s">
        <v>1688</v>
      </c>
      <c r="W29" s="122" t="b">
        <v>0</v>
      </c>
      <c r="X29" s="122" t="s">
        <v>90</v>
      </c>
      <c r="Y29" s="122" t="s">
        <v>90</v>
      </c>
      <c r="Z29" s="122" t="s">
        <v>90</v>
      </c>
      <c r="AA29" s="122" t="s">
        <v>90</v>
      </c>
      <c r="AB29" s="122" t="s">
        <v>90</v>
      </c>
      <c r="AC29" s="122" t="b">
        <v>0</v>
      </c>
      <c r="AD29" s="122" t="s">
        <v>90</v>
      </c>
      <c r="AE29" s="122" t="s">
        <v>90</v>
      </c>
      <c r="AF29" s="122" t="s">
        <v>90</v>
      </c>
      <c r="AG29" s="122" t="s">
        <v>90</v>
      </c>
      <c r="AH29" s="122" t="s">
        <v>90</v>
      </c>
      <c r="AI29" s="122" t="b">
        <v>0</v>
      </c>
      <c r="AJ29" s="122" t="s">
        <v>90</v>
      </c>
      <c r="AK29" s="122" t="s">
        <v>90</v>
      </c>
      <c r="AL29" s="122" t="s">
        <v>90</v>
      </c>
      <c r="AM29" s="122" t="s">
        <v>90</v>
      </c>
      <c r="AN29" s="122" t="s">
        <v>90</v>
      </c>
      <c r="AO29" s="122" t="b">
        <v>0</v>
      </c>
      <c r="AP29" s="122" t="s">
        <v>90</v>
      </c>
      <c r="AQ29" s="122" t="s">
        <v>90</v>
      </c>
      <c r="AR29" s="122" t="s">
        <v>90</v>
      </c>
      <c r="AS29" s="122" t="s">
        <v>90</v>
      </c>
      <c r="AT29" s="122" t="s">
        <v>90</v>
      </c>
      <c r="AU29" s="122" t="b">
        <v>0</v>
      </c>
      <c r="AV29" s="122" t="s">
        <v>90</v>
      </c>
      <c r="AW29" s="122" t="s">
        <v>90</v>
      </c>
      <c r="AX29" s="122" t="s">
        <v>90</v>
      </c>
      <c r="AY29" s="122" t="s">
        <v>90</v>
      </c>
      <c r="AZ29" s="122" t="s">
        <v>90</v>
      </c>
      <c r="BA29" s="122" t="b">
        <v>0</v>
      </c>
      <c r="BB29" s="122" t="s">
        <v>90</v>
      </c>
      <c r="BC29" s="122" t="s">
        <v>90</v>
      </c>
      <c r="BD29" s="122" t="s">
        <v>90</v>
      </c>
      <c r="BE29" s="122" t="s">
        <v>90</v>
      </c>
      <c r="BF29" s="122" t="s">
        <v>90</v>
      </c>
      <c r="BG29" s="122" t="b">
        <v>0</v>
      </c>
      <c r="BH29" s="122" t="s">
        <v>90</v>
      </c>
      <c r="BI29" s="122" t="s">
        <v>90</v>
      </c>
      <c r="BJ29" s="122" t="s">
        <v>90</v>
      </c>
      <c r="BK29" s="122" t="s">
        <v>90</v>
      </c>
      <c r="BL29" s="122" t="s">
        <v>90</v>
      </c>
      <c r="BM29" s="122" t="b">
        <v>0</v>
      </c>
      <c r="BN29" s="122" t="s">
        <v>90</v>
      </c>
      <c r="BO29" s="122" t="s">
        <v>90</v>
      </c>
      <c r="BP29" s="122" t="s">
        <v>90</v>
      </c>
      <c r="BQ29" s="122" t="s">
        <v>90</v>
      </c>
      <c r="BR29" s="122" t="s">
        <v>90</v>
      </c>
      <c r="BS29" s="122" t="b">
        <v>0</v>
      </c>
      <c r="BT29" s="122" t="s">
        <v>90</v>
      </c>
      <c r="BU29" s="122" t="s">
        <v>90</v>
      </c>
      <c r="BV29" s="122" t="s">
        <v>90</v>
      </c>
      <c r="BW29" s="122" t="s">
        <v>90</v>
      </c>
      <c r="BX29" s="122" t="s">
        <v>90</v>
      </c>
      <c r="BY29" s="122" t="b">
        <v>0</v>
      </c>
      <c r="BZ29" s="122" t="s">
        <v>90</v>
      </c>
      <c r="CA29" s="122" t="s">
        <v>90</v>
      </c>
      <c r="CB29" s="122" t="s">
        <v>90</v>
      </c>
      <c r="CC29" s="122" t="s">
        <v>90</v>
      </c>
      <c r="CD29" s="122" t="s">
        <v>90</v>
      </c>
      <c r="CE29" s="122" t="b">
        <v>0</v>
      </c>
      <c r="CF29" s="122" t="s">
        <v>90</v>
      </c>
      <c r="CG29" s="122" t="s">
        <v>90</v>
      </c>
      <c r="CH29" s="122" t="s">
        <v>90</v>
      </c>
      <c r="CI29" s="122" t="s">
        <v>90</v>
      </c>
      <c r="CJ29" s="122" t="s">
        <v>90</v>
      </c>
      <c r="CK29" s="122" t="b">
        <v>0</v>
      </c>
      <c r="CL29" s="122" t="s">
        <v>90</v>
      </c>
      <c r="CM29" s="122" t="s">
        <v>90</v>
      </c>
      <c r="CN29" s="122" t="s">
        <v>90</v>
      </c>
      <c r="CO29" s="122" t="s">
        <v>90</v>
      </c>
      <c r="CP29" s="122" t="s">
        <v>90</v>
      </c>
      <c r="CQ29" s="122" t="b">
        <v>0</v>
      </c>
      <c r="CR29" s="122" t="s">
        <v>90</v>
      </c>
      <c r="CS29" s="122" t="s">
        <v>90</v>
      </c>
      <c r="CT29" s="122" t="s">
        <v>90</v>
      </c>
      <c r="CU29" s="122" t="s">
        <v>90</v>
      </c>
      <c r="CV29" s="122" t="s">
        <v>90</v>
      </c>
      <c r="CW29" s="122" t="b">
        <v>0</v>
      </c>
      <c r="CX29" s="122" t="s">
        <v>3497</v>
      </c>
      <c r="CY29" s="122" t="s">
        <v>3497</v>
      </c>
      <c r="CZ29" s="122" t="s">
        <v>3497</v>
      </c>
      <c r="DA29" s="122" t="s">
        <v>3497</v>
      </c>
      <c r="DB29" s="122" t="s">
        <v>3497</v>
      </c>
      <c r="DD29" s="194"/>
      <c r="DE29" s="194"/>
      <c r="DF29" s="194"/>
      <c r="DG29" s="194"/>
    </row>
    <row r="30" spans="1:111" ht="42.75" x14ac:dyDescent="0.5">
      <c r="A30" s="178">
        <v>69</v>
      </c>
      <c r="B30" s="177" t="s">
        <v>149</v>
      </c>
      <c r="C30" s="207">
        <v>12</v>
      </c>
      <c r="D30" s="208" t="s">
        <v>1684</v>
      </c>
      <c r="E30" s="208" t="s">
        <v>1764</v>
      </c>
      <c r="F30" s="209" t="s">
        <v>1765</v>
      </c>
      <c r="G30" s="209" t="s">
        <v>1766</v>
      </c>
      <c r="H30" s="123">
        <f t="shared" si="0"/>
        <v>0</v>
      </c>
      <c r="I30" s="123">
        <f t="shared" si="1"/>
        <v>0</v>
      </c>
      <c r="J30" s="123">
        <f t="shared" si="2"/>
        <v>0</v>
      </c>
      <c r="K30" s="123">
        <f t="shared" si="3"/>
        <v>0</v>
      </c>
      <c r="L30" s="123">
        <f t="shared" si="4"/>
        <v>0</v>
      </c>
      <c r="M30" s="123">
        <f t="shared" si="5"/>
        <v>0</v>
      </c>
      <c r="N30" s="123">
        <f t="shared" si="6"/>
        <v>0</v>
      </c>
      <c r="O30" s="123">
        <f t="shared" si="7"/>
        <v>0</v>
      </c>
      <c r="P30" s="123">
        <f t="shared" si="8"/>
        <v>0</v>
      </c>
      <c r="Q30" s="123">
        <f t="shared" si="9"/>
        <v>0</v>
      </c>
      <c r="R30" s="123" t="s">
        <v>1688</v>
      </c>
      <c r="S30" s="123" t="s">
        <v>1688</v>
      </c>
      <c r="T30" s="123" t="s">
        <v>1688</v>
      </c>
      <c r="U30" s="123" t="s">
        <v>1688</v>
      </c>
      <c r="V30" s="123" t="s">
        <v>1688</v>
      </c>
      <c r="W30" s="122" t="b">
        <v>0</v>
      </c>
      <c r="X30" s="122" t="s">
        <v>90</v>
      </c>
      <c r="Y30" s="122" t="s">
        <v>90</v>
      </c>
      <c r="Z30" s="122" t="s">
        <v>90</v>
      </c>
      <c r="AA30" s="122" t="s">
        <v>90</v>
      </c>
      <c r="AB30" s="122" t="s">
        <v>90</v>
      </c>
      <c r="AC30" s="122" t="b">
        <v>0</v>
      </c>
      <c r="AD30" s="122" t="s">
        <v>90</v>
      </c>
      <c r="AE30" s="122" t="s">
        <v>90</v>
      </c>
      <c r="AF30" s="122" t="s">
        <v>90</v>
      </c>
      <c r="AG30" s="122" t="s">
        <v>90</v>
      </c>
      <c r="AH30" s="122" t="s">
        <v>90</v>
      </c>
      <c r="AI30" s="122" t="b">
        <v>0</v>
      </c>
      <c r="AJ30" s="122" t="s">
        <v>90</v>
      </c>
      <c r="AK30" s="122" t="s">
        <v>90</v>
      </c>
      <c r="AL30" s="122" t="s">
        <v>90</v>
      </c>
      <c r="AM30" s="122" t="s">
        <v>90</v>
      </c>
      <c r="AN30" s="122" t="s">
        <v>90</v>
      </c>
      <c r="AO30" s="122" t="b">
        <v>0</v>
      </c>
      <c r="AP30" s="122" t="s">
        <v>90</v>
      </c>
      <c r="AQ30" s="122" t="s">
        <v>90</v>
      </c>
      <c r="AR30" s="122" t="s">
        <v>90</v>
      </c>
      <c r="AS30" s="122" t="s">
        <v>90</v>
      </c>
      <c r="AT30" s="122" t="s">
        <v>90</v>
      </c>
      <c r="AU30" s="122" t="b">
        <v>0</v>
      </c>
      <c r="AV30" s="122" t="s">
        <v>90</v>
      </c>
      <c r="AW30" s="122" t="s">
        <v>90</v>
      </c>
      <c r="AX30" s="122" t="s">
        <v>90</v>
      </c>
      <c r="AY30" s="122" t="s">
        <v>90</v>
      </c>
      <c r="AZ30" s="122" t="s">
        <v>90</v>
      </c>
      <c r="BA30" s="122" t="b">
        <v>0</v>
      </c>
      <c r="BB30" s="122" t="s">
        <v>90</v>
      </c>
      <c r="BC30" s="122" t="s">
        <v>90</v>
      </c>
      <c r="BD30" s="122" t="s">
        <v>90</v>
      </c>
      <c r="BE30" s="122" t="s">
        <v>90</v>
      </c>
      <c r="BF30" s="122" t="s">
        <v>90</v>
      </c>
      <c r="BG30" s="122" t="b">
        <v>0</v>
      </c>
      <c r="BH30" s="122" t="s">
        <v>90</v>
      </c>
      <c r="BI30" s="122" t="s">
        <v>90</v>
      </c>
      <c r="BJ30" s="122" t="s">
        <v>90</v>
      </c>
      <c r="BK30" s="122" t="s">
        <v>90</v>
      </c>
      <c r="BL30" s="122" t="s">
        <v>90</v>
      </c>
      <c r="BM30" s="122" t="b">
        <v>0</v>
      </c>
      <c r="BN30" s="122" t="s">
        <v>90</v>
      </c>
      <c r="BO30" s="122" t="s">
        <v>90</v>
      </c>
      <c r="BP30" s="122" t="s">
        <v>90</v>
      </c>
      <c r="BQ30" s="122" t="s">
        <v>90</v>
      </c>
      <c r="BR30" s="122" t="s">
        <v>90</v>
      </c>
      <c r="BS30" s="122" t="b">
        <v>0</v>
      </c>
      <c r="BT30" s="122" t="s">
        <v>90</v>
      </c>
      <c r="BU30" s="122" t="s">
        <v>90</v>
      </c>
      <c r="BV30" s="122" t="s">
        <v>90</v>
      </c>
      <c r="BW30" s="122" t="s">
        <v>90</v>
      </c>
      <c r="BX30" s="122" t="s">
        <v>90</v>
      </c>
      <c r="BY30" s="122" t="b">
        <v>0</v>
      </c>
      <c r="BZ30" s="122" t="s">
        <v>90</v>
      </c>
      <c r="CA30" s="122" t="s">
        <v>90</v>
      </c>
      <c r="CB30" s="122" t="s">
        <v>90</v>
      </c>
      <c r="CC30" s="122" t="s">
        <v>90</v>
      </c>
      <c r="CD30" s="122" t="s">
        <v>90</v>
      </c>
      <c r="CE30" s="122" t="b">
        <v>0</v>
      </c>
      <c r="CF30" s="122" t="s">
        <v>90</v>
      </c>
      <c r="CG30" s="122" t="s">
        <v>90</v>
      </c>
      <c r="CH30" s="122" t="s">
        <v>90</v>
      </c>
      <c r="CI30" s="122" t="s">
        <v>90</v>
      </c>
      <c r="CJ30" s="122" t="s">
        <v>90</v>
      </c>
      <c r="CK30" s="122" t="b">
        <v>0</v>
      </c>
      <c r="CL30" s="122" t="s">
        <v>90</v>
      </c>
      <c r="CM30" s="122" t="s">
        <v>90</v>
      </c>
      <c r="CN30" s="122" t="s">
        <v>90</v>
      </c>
      <c r="CO30" s="122" t="s">
        <v>90</v>
      </c>
      <c r="CP30" s="122" t="s">
        <v>90</v>
      </c>
      <c r="CQ30" s="122" t="b">
        <v>0</v>
      </c>
      <c r="CR30" s="122" t="s">
        <v>90</v>
      </c>
      <c r="CS30" s="122" t="s">
        <v>90</v>
      </c>
      <c r="CT30" s="122" t="s">
        <v>90</v>
      </c>
      <c r="CU30" s="122" t="s">
        <v>90</v>
      </c>
      <c r="CV30" s="122" t="s">
        <v>90</v>
      </c>
      <c r="CW30" s="122" t="b">
        <v>0</v>
      </c>
      <c r="CX30" s="122" t="s">
        <v>3497</v>
      </c>
      <c r="CY30" s="122" t="s">
        <v>3497</v>
      </c>
      <c r="CZ30" s="122" t="s">
        <v>3497</v>
      </c>
      <c r="DA30" s="122" t="s">
        <v>3497</v>
      </c>
      <c r="DB30" s="122" t="s">
        <v>3497</v>
      </c>
      <c r="DD30" s="194"/>
      <c r="DE30" s="194"/>
      <c r="DF30" s="194"/>
      <c r="DG30" s="194"/>
    </row>
    <row r="31" spans="1:111" ht="31.5" x14ac:dyDescent="0.5">
      <c r="A31" s="178">
        <v>69</v>
      </c>
      <c r="B31" s="177" t="s">
        <v>149</v>
      </c>
      <c r="C31" s="207">
        <v>12</v>
      </c>
      <c r="D31" s="208" t="s">
        <v>1684</v>
      </c>
      <c r="E31" s="208" t="s">
        <v>1767</v>
      </c>
      <c r="F31" s="209" t="s">
        <v>1768</v>
      </c>
      <c r="G31" s="209" t="s">
        <v>1769</v>
      </c>
      <c r="H31" s="123">
        <f t="shared" si="0"/>
        <v>0</v>
      </c>
      <c r="I31" s="123">
        <f t="shared" si="1"/>
        <v>0</v>
      </c>
      <c r="J31" s="123">
        <f t="shared" si="2"/>
        <v>0</v>
      </c>
      <c r="K31" s="123">
        <f t="shared" si="3"/>
        <v>0</v>
      </c>
      <c r="L31" s="123">
        <f t="shared" si="4"/>
        <v>0</v>
      </c>
      <c r="M31" s="123">
        <f t="shared" si="5"/>
        <v>0</v>
      </c>
      <c r="N31" s="123">
        <f t="shared" si="6"/>
        <v>0</v>
      </c>
      <c r="O31" s="123">
        <f t="shared" si="7"/>
        <v>0</v>
      </c>
      <c r="P31" s="123">
        <f t="shared" si="8"/>
        <v>0</v>
      </c>
      <c r="Q31" s="123">
        <f t="shared" si="9"/>
        <v>0</v>
      </c>
      <c r="R31" s="123" t="s">
        <v>1688</v>
      </c>
      <c r="S31" s="123" t="s">
        <v>1688</v>
      </c>
      <c r="T31" s="123" t="s">
        <v>1688</v>
      </c>
      <c r="U31" s="123" t="s">
        <v>1688</v>
      </c>
      <c r="V31" s="123" t="s">
        <v>1688</v>
      </c>
      <c r="W31" s="122" t="b">
        <v>0</v>
      </c>
      <c r="X31" s="122" t="s">
        <v>90</v>
      </c>
      <c r="Y31" s="122" t="s">
        <v>90</v>
      </c>
      <c r="Z31" s="122" t="s">
        <v>90</v>
      </c>
      <c r="AA31" s="122" t="s">
        <v>90</v>
      </c>
      <c r="AB31" s="122" t="s">
        <v>90</v>
      </c>
      <c r="AC31" s="122" t="b">
        <v>0</v>
      </c>
      <c r="AD31" s="122" t="s">
        <v>90</v>
      </c>
      <c r="AE31" s="122" t="s">
        <v>90</v>
      </c>
      <c r="AF31" s="122" t="s">
        <v>90</v>
      </c>
      <c r="AG31" s="122" t="s">
        <v>90</v>
      </c>
      <c r="AH31" s="122" t="s">
        <v>90</v>
      </c>
      <c r="AI31" s="122" t="b">
        <v>0</v>
      </c>
      <c r="AJ31" s="122" t="s">
        <v>90</v>
      </c>
      <c r="AK31" s="122" t="s">
        <v>90</v>
      </c>
      <c r="AL31" s="122" t="s">
        <v>90</v>
      </c>
      <c r="AM31" s="122" t="s">
        <v>90</v>
      </c>
      <c r="AN31" s="122" t="s">
        <v>90</v>
      </c>
      <c r="AO31" s="122" t="b">
        <v>0</v>
      </c>
      <c r="AP31" s="122" t="s">
        <v>90</v>
      </c>
      <c r="AQ31" s="122" t="s">
        <v>90</v>
      </c>
      <c r="AR31" s="122" t="s">
        <v>90</v>
      </c>
      <c r="AS31" s="122" t="s">
        <v>90</v>
      </c>
      <c r="AT31" s="122" t="s">
        <v>90</v>
      </c>
      <c r="AU31" s="122" t="b">
        <v>0</v>
      </c>
      <c r="AV31" s="122" t="s">
        <v>90</v>
      </c>
      <c r="AW31" s="122" t="s">
        <v>90</v>
      </c>
      <c r="AX31" s="122" t="s">
        <v>90</v>
      </c>
      <c r="AY31" s="122" t="s">
        <v>90</v>
      </c>
      <c r="AZ31" s="122" t="s">
        <v>90</v>
      </c>
      <c r="BA31" s="122" t="b">
        <v>0</v>
      </c>
      <c r="BB31" s="122" t="s">
        <v>90</v>
      </c>
      <c r="BC31" s="122" t="s">
        <v>90</v>
      </c>
      <c r="BD31" s="122" t="s">
        <v>90</v>
      </c>
      <c r="BE31" s="122" t="s">
        <v>90</v>
      </c>
      <c r="BF31" s="122" t="s">
        <v>90</v>
      </c>
      <c r="BG31" s="122" t="b">
        <v>0</v>
      </c>
      <c r="BH31" s="122" t="s">
        <v>90</v>
      </c>
      <c r="BI31" s="122" t="s">
        <v>90</v>
      </c>
      <c r="BJ31" s="122" t="s">
        <v>90</v>
      </c>
      <c r="BK31" s="122" t="s">
        <v>90</v>
      </c>
      <c r="BL31" s="122" t="s">
        <v>90</v>
      </c>
      <c r="BM31" s="122" t="b">
        <v>0</v>
      </c>
      <c r="BN31" s="122" t="s">
        <v>90</v>
      </c>
      <c r="BO31" s="122" t="s">
        <v>90</v>
      </c>
      <c r="BP31" s="122" t="s">
        <v>90</v>
      </c>
      <c r="BQ31" s="122" t="s">
        <v>90</v>
      </c>
      <c r="BR31" s="122" t="s">
        <v>90</v>
      </c>
      <c r="BS31" s="122" t="b">
        <v>0</v>
      </c>
      <c r="BT31" s="122" t="s">
        <v>90</v>
      </c>
      <c r="BU31" s="122" t="s">
        <v>90</v>
      </c>
      <c r="BV31" s="122" t="s">
        <v>90</v>
      </c>
      <c r="BW31" s="122" t="s">
        <v>90</v>
      </c>
      <c r="BX31" s="122" t="s">
        <v>90</v>
      </c>
      <c r="BY31" s="122" t="b">
        <v>0</v>
      </c>
      <c r="BZ31" s="122" t="s">
        <v>90</v>
      </c>
      <c r="CA31" s="122" t="s">
        <v>90</v>
      </c>
      <c r="CB31" s="122" t="s">
        <v>90</v>
      </c>
      <c r="CC31" s="122" t="s">
        <v>90</v>
      </c>
      <c r="CD31" s="122" t="s">
        <v>90</v>
      </c>
      <c r="CE31" s="122" t="b">
        <v>0</v>
      </c>
      <c r="CF31" s="122" t="s">
        <v>90</v>
      </c>
      <c r="CG31" s="122" t="s">
        <v>90</v>
      </c>
      <c r="CH31" s="122" t="s">
        <v>90</v>
      </c>
      <c r="CI31" s="122" t="s">
        <v>90</v>
      </c>
      <c r="CJ31" s="122" t="s">
        <v>90</v>
      </c>
      <c r="CK31" s="122" t="b">
        <v>0</v>
      </c>
      <c r="CL31" s="122" t="s">
        <v>90</v>
      </c>
      <c r="CM31" s="122" t="s">
        <v>90</v>
      </c>
      <c r="CN31" s="122" t="s">
        <v>90</v>
      </c>
      <c r="CO31" s="122" t="s">
        <v>90</v>
      </c>
      <c r="CP31" s="122" t="s">
        <v>90</v>
      </c>
      <c r="CQ31" s="122" t="b">
        <v>0</v>
      </c>
      <c r="CR31" s="122" t="s">
        <v>90</v>
      </c>
      <c r="CS31" s="122" t="s">
        <v>90</v>
      </c>
      <c r="CT31" s="122" t="s">
        <v>90</v>
      </c>
      <c r="CU31" s="122" t="s">
        <v>90</v>
      </c>
      <c r="CV31" s="122" t="s">
        <v>90</v>
      </c>
      <c r="CW31" s="122" t="b">
        <v>0</v>
      </c>
      <c r="CX31" s="122" t="s">
        <v>3497</v>
      </c>
      <c r="CY31" s="122" t="s">
        <v>3497</v>
      </c>
      <c r="CZ31" s="122" t="s">
        <v>3497</v>
      </c>
      <c r="DA31" s="122" t="s">
        <v>3497</v>
      </c>
      <c r="DB31" s="122" t="s">
        <v>3497</v>
      </c>
      <c r="DD31" s="194"/>
      <c r="DE31" s="194"/>
      <c r="DF31" s="194"/>
      <c r="DG31" s="194"/>
    </row>
    <row r="32" spans="1:111" ht="31.5" x14ac:dyDescent="0.5">
      <c r="A32" s="178">
        <v>69</v>
      </c>
      <c r="B32" s="177" t="s">
        <v>149</v>
      </c>
      <c r="C32" s="207">
        <v>12</v>
      </c>
      <c r="D32" s="208" t="s">
        <v>1684</v>
      </c>
      <c r="E32" s="208" t="s">
        <v>1770</v>
      </c>
      <c r="F32" s="209" t="s">
        <v>1771</v>
      </c>
      <c r="G32" s="209" t="s">
        <v>1772</v>
      </c>
      <c r="H32" s="123">
        <f t="shared" si="0"/>
        <v>0</v>
      </c>
      <c r="I32" s="123">
        <f t="shared" si="1"/>
        <v>0</v>
      </c>
      <c r="J32" s="123">
        <f t="shared" si="2"/>
        <v>0</v>
      </c>
      <c r="K32" s="123">
        <f t="shared" si="3"/>
        <v>0</v>
      </c>
      <c r="L32" s="123">
        <f t="shared" si="4"/>
        <v>0</v>
      </c>
      <c r="M32" s="123">
        <f t="shared" si="5"/>
        <v>0</v>
      </c>
      <c r="N32" s="123">
        <f t="shared" si="6"/>
        <v>0</v>
      </c>
      <c r="O32" s="123">
        <f t="shared" si="7"/>
        <v>0</v>
      </c>
      <c r="P32" s="123">
        <f t="shared" si="8"/>
        <v>0</v>
      </c>
      <c r="Q32" s="123">
        <f t="shared" si="9"/>
        <v>0</v>
      </c>
      <c r="R32" s="123" t="s">
        <v>1688</v>
      </c>
      <c r="S32" s="123" t="s">
        <v>1688</v>
      </c>
      <c r="T32" s="123" t="s">
        <v>1688</v>
      </c>
      <c r="U32" s="123" t="s">
        <v>1688</v>
      </c>
      <c r="V32" s="123" t="s">
        <v>1688</v>
      </c>
      <c r="W32" s="122" t="b">
        <v>0</v>
      </c>
      <c r="X32" s="122" t="s">
        <v>90</v>
      </c>
      <c r="Y32" s="122" t="s">
        <v>90</v>
      </c>
      <c r="Z32" s="122" t="s">
        <v>90</v>
      </c>
      <c r="AA32" s="122" t="s">
        <v>90</v>
      </c>
      <c r="AB32" s="122" t="s">
        <v>90</v>
      </c>
      <c r="AC32" s="122" t="b">
        <v>0</v>
      </c>
      <c r="AD32" s="122" t="s">
        <v>90</v>
      </c>
      <c r="AE32" s="122" t="s">
        <v>90</v>
      </c>
      <c r="AF32" s="122" t="s">
        <v>90</v>
      </c>
      <c r="AG32" s="122" t="s">
        <v>90</v>
      </c>
      <c r="AH32" s="122" t="s">
        <v>90</v>
      </c>
      <c r="AI32" s="122" t="b">
        <v>0</v>
      </c>
      <c r="AJ32" s="122" t="s">
        <v>90</v>
      </c>
      <c r="AK32" s="122" t="s">
        <v>90</v>
      </c>
      <c r="AL32" s="122" t="s">
        <v>90</v>
      </c>
      <c r="AM32" s="122" t="s">
        <v>90</v>
      </c>
      <c r="AN32" s="122" t="s">
        <v>90</v>
      </c>
      <c r="AO32" s="122" t="b">
        <v>0</v>
      </c>
      <c r="AP32" s="122" t="s">
        <v>90</v>
      </c>
      <c r="AQ32" s="122" t="s">
        <v>90</v>
      </c>
      <c r="AR32" s="122" t="s">
        <v>90</v>
      </c>
      <c r="AS32" s="122" t="s">
        <v>90</v>
      </c>
      <c r="AT32" s="122" t="s">
        <v>90</v>
      </c>
      <c r="AU32" s="122" t="b">
        <v>0</v>
      </c>
      <c r="AV32" s="122" t="s">
        <v>90</v>
      </c>
      <c r="AW32" s="122" t="s">
        <v>90</v>
      </c>
      <c r="AX32" s="122" t="s">
        <v>90</v>
      </c>
      <c r="AY32" s="122" t="s">
        <v>90</v>
      </c>
      <c r="AZ32" s="122" t="s">
        <v>90</v>
      </c>
      <c r="BA32" s="122" t="b">
        <v>0</v>
      </c>
      <c r="BB32" s="122" t="s">
        <v>90</v>
      </c>
      <c r="BC32" s="122" t="s">
        <v>90</v>
      </c>
      <c r="BD32" s="122" t="s">
        <v>90</v>
      </c>
      <c r="BE32" s="122" t="s">
        <v>90</v>
      </c>
      <c r="BF32" s="122" t="s">
        <v>90</v>
      </c>
      <c r="BG32" s="122" t="b">
        <v>0</v>
      </c>
      <c r="BH32" s="122" t="s">
        <v>90</v>
      </c>
      <c r="BI32" s="122" t="s">
        <v>90</v>
      </c>
      <c r="BJ32" s="122" t="s">
        <v>90</v>
      </c>
      <c r="BK32" s="122" t="s">
        <v>90</v>
      </c>
      <c r="BL32" s="122" t="s">
        <v>90</v>
      </c>
      <c r="BM32" s="122" t="b">
        <v>0</v>
      </c>
      <c r="BN32" s="122" t="s">
        <v>90</v>
      </c>
      <c r="BO32" s="122" t="s">
        <v>90</v>
      </c>
      <c r="BP32" s="122" t="s">
        <v>90</v>
      </c>
      <c r="BQ32" s="122" t="s">
        <v>90</v>
      </c>
      <c r="BR32" s="122" t="s">
        <v>90</v>
      </c>
      <c r="BS32" s="122" t="b">
        <v>0</v>
      </c>
      <c r="BT32" s="122" t="s">
        <v>90</v>
      </c>
      <c r="BU32" s="122" t="s">
        <v>90</v>
      </c>
      <c r="BV32" s="122" t="s">
        <v>90</v>
      </c>
      <c r="BW32" s="122" t="s">
        <v>90</v>
      </c>
      <c r="BX32" s="122" t="s">
        <v>90</v>
      </c>
      <c r="BY32" s="122" t="b">
        <v>0</v>
      </c>
      <c r="BZ32" s="122" t="s">
        <v>90</v>
      </c>
      <c r="CA32" s="122" t="s">
        <v>90</v>
      </c>
      <c r="CB32" s="122" t="s">
        <v>90</v>
      </c>
      <c r="CC32" s="122" t="s">
        <v>90</v>
      </c>
      <c r="CD32" s="122" t="s">
        <v>90</v>
      </c>
      <c r="CE32" s="122" t="b">
        <v>0</v>
      </c>
      <c r="CF32" s="122" t="s">
        <v>90</v>
      </c>
      <c r="CG32" s="122" t="s">
        <v>90</v>
      </c>
      <c r="CH32" s="122" t="s">
        <v>90</v>
      </c>
      <c r="CI32" s="122" t="s">
        <v>90</v>
      </c>
      <c r="CJ32" s="122" t="s">
        <v>90</v>
      </c>
      <c r="CK32" s="122" t="b">
        <v>0</v>
      </c>
      <c r="CL32" s="122" t="s">
        <v>90</v>
      </c>
      <c r="CM32" s="122" t="s">
        <v>90</v>
      </c>
      <c r="CN32" s="122" t="s">
        <v>90</v>
      </c>
      <c r="CO32" s="122" t="s">
        <v>90</v>
      </c>
      <c r="CP32" s="122" t="s">
        <v>90</v>
      </c>
      <c r="CQ32" s="122" t="b">
        <v>0</v>
      </c>
      <c r="CR32" s="122" t="s">
        <v>90</v>
      </c>
      <c r="CS32" s="122" t="s">
        <v>90</v>
      </c>
      <c r="CT32" s="122" t="s">
        <v>90</v>
      </c>
      <c r="CU32" s="122" t="s">
        <v>90</v>
      </c>
      <c r="CV32" s="122" t="s">
        <v>90</v>
      </c>
      <c r="CW32" s="122" t="b">
        <v>0</v>
      </c>
      <c r="CX32" s="122" t="s">
        <v>3497</v>
      </c>
      <c r="CY32" s="122" t="s">
        <v>3497</v>
      </c>
      <c r="CZ32" s="122" t="s">
        <v>3497</v>
      </c>
      <c r="DA32" s="122" t="s">
        <v>3497</v>
      </c>
      <c r="DB32" s="122" t="s">
        <v>3497</v>
      </c>
      <c r="DD32" s="194"/>
      <c r="DE32" s="194"/>
      <c r="DF32" s="194"/>
      <c r="DG32" s="194"/>
    </row>
    <row r="33" spans="1:111" ht="31.5" x14ac:dyDescent="0.5">
      <c r="A33" s="178">
        <v>69</v>
      </c>
      <c r="B33" s="177" t="s">
        <v>149</v>
      </c>
      <c r="C33" s="207">
        <v>12</v>
      </c>
      <c r="D33" s="208" t="s">
        <v>1684</v>
      </c>
      <c r="E33" s="208" t="s">
        <v>1773</v>
      </c>
      <c r="F33" s="209" t="s">
        <v>1774</v>
      </c>
      <c r="G33" s="209" t="s">
        <v>1775</v>
      </c>
      <c r="H33" s="123">
        <f t="shared" si="0"/>
        <v>0</v>
      </c>
      <c r="I33" s="123">
        <f t="shared" si="1"/>
        <v>0</v>
      </c>
      <c r="J33" s="123">
        <f t="shared" si="2"/>
        <v>0</v>
      </c>
      <c r="K33" s="123">
        <f t="shared" si="3"/>
        <v>0</v>
      </c>
      <c r="L33" s="123">
        <f t="shared" si="4"/>
        <v>0</v>
      </c>
      <c r="M33" s="123">
        <f t="shared" si="5"/>
        <v>0</v>
      </c>
      <c r="N33" s="123">
        <f t="shared" si="6"/>
        <v>0</v>
      </c>
      <c r="O33" s="123">
        <f t="shared" si="7"/>
        <v>0</v>
      </c>
      <c r="P33" s="123">
        <f t="shared" si="8"/>
        <v>0</v>
      </c>
      <c r="Q33" s="123">
        <f t="shared" si="9"/>
        <v>0</v>
      </c>
      <c r="R33" s="123" t="s">
        <v>1688</v>
      </c>
      <c r="S33" s="123" t="s">
        <v>1688</v>
      </c>
      <c r="T33" s="123" t="s">
        <v>1688</v>
      </c>
      <c r="U33" s="123" t="s">
        <v>1688</v>
      </c>
      <c r="V33" s="123" t="s">
        <v>1688</v>
      </c>
      <c r="W33" s="122" t="b">
        <v>0</v>
      </c>
      <c r="X33" s="122" t="s">
        <v>90</v>
      </c>
      <c r="Y33" s="122" t="s">
        <v>90</v>
      </c>
      <c r="Z33" s="122" t="s">
        <v>90</v>
      </c>
      <c r="AA33" s="122" t="s">
        <v>90</v>
      </c>
      <c r="AB33" s="122" t="s">
        <v>90</v>
      </c>
      <c r="AC33" s="122" t="b">
        <v>0</v>
      </c>
      <c r="AD33" s="122" t="s">
        <v>90</v>
      </c>
      <c r="AE33" s="122" t="s">
        <v>90</v>
      </c>
      <c r="AF33" s="122" t="s">
        <v>90</v>
      </c>
      <c r="AG33" s="122" t="s">
        <v>90</v>
      </c>
      <c r="AH33" s="122" t="s">
        <v>90</v>
      </c>
      <c r="AI33" s="122" t="b">
        <v>0</v>
      </c>
      <c r="AJ33" s="122" t="s">
        <v>90</v>
      </c>
      <c r="AK33" s="122" t="s">
        <v>90</v>
      </c>
      <c r="AL33" s="122" t="s">
        <v>90</v>
      </c>
      <c r="AM33" s="122" t="s">
        <v>90</v>
      </c>
      <c r="AN33" s="122" t="s">
        <v>90</v>
      </c>
      <c r="AO33" s="122" t="b">
        <v>0</v>
      </c>
      <c r="AP33" s="122" t="s">
        <v>90</v>
      </c>
      <c r="AQ33" s="122" t="s">
        <v>90</v>
      </c>
      <c r="AR33" s="122" t="s">
        <v>90</v>
      </c>
      <c r="AS33" s="122" t="s">
        <v>90</v>
      </c>
      <c r="AT33" s="122" t="s">
        <v>90</v>
      </c>
      <c r="AU33" s="122" t="b">
        <v>0</v>
      </c>
      <c r="AV33" s="122" t="s">
        <v>90</v>
      </c>
      <c r="AW33" s="122" t="s">
        <v>90</v>
      </c>
      <c r="AX33" s="122" t="s">
        <v>90</v>
      </c>
      <c r="AY33" s="122" t="s">
        <v>90</v>
      </c>
      <c r="AZ33" s="122" t="s">
        <v>90</v>
      </c>
      <c r="BA33" s="122" t="b">
        <v>0</v>
      </c>
      <c r="BB33" s="122" t="s">
        <v>90</v>
      </c>
      <c r="BC33" s="122" t="s">
        <v>90</v>
      </c>
      <c r="BD33" s="122" t="s">
        <v>90</v>
      </c>
      <c r="BE33" s="122" t="s">
        <v>90</v>
      </c>
      <c r="BF33" s="122" t="s">
        <v>90</v>
      </c>
      <c r="BG33" s="122" t="b">
        <v>0</v>
      </c>
      <c r="BH33" s="122" t="s">
        <v>90</v>
      </c>
      <c r="BI33" s="122" t="s">
        <v>90</v>
      </c>
      <c r="BJ33" s="122" t="s">
        <v>90</v>
      </c>
      <c r="BK33" s="122" t="s">
        <v>90</v>
      </c>
      <c r="BL33" s="122" t="s">
        <v>90</v>
      </c>
      <c r="BM33" s="122" t="b">
        <v>0</v>
      </c>
      <c r="BN33" s="122" t="s">
        <v>90</v>
      </c>
      <c r="BO33" s="122" t="s">
        <v>90</v>
      </c>
      <c r="BP33" s="122" t="s">
        <v>90</v>
      </c>
      <c r="BQ33" s="122" t="s">
        <v>90</v>
      </c>
      <c r="BR33" s="122" t="s">
        <v>90</v>
      </c>
      <c r="BS33" s="122" t="b">
        <v>0</v>
      </c>
      <c r="BT33" s="122" t="s">
        <v>90</v>
      </c>
      <c r="BU33" s="122" t="s">
        <v>90</v>
      </c>
      <c r="BV33" s="122" t="s">
        <v>90</v>
      </c>
      <c r="BW33" s="122" t="s">
        <v>90</v>
      </c>
      <c r="BX33" s="122" t="s">
        <v>90</v>
      </c>
      <c r="BY33" s="122" t="b">
        <v>0</v>
      </c>
      <c r="BZ33" s="122" t="s">
        <v>90</v>
      </c>
      <c r="CA33" s="122" t="s">
        <v>90</v>
      </c>
      <c r="CB33" s="122" t="s">
        <v>90</v>
      </c>
      <c r="CC33" s="122" t="s">
        <v>90</v>
      </c>
      <c r="CD33" s="122" t="s">
        <v>90</v>
      </c>
      <c r="CE33" s="122" t="b">
        <v>0</v>
      </c>
      <c r="CF33" s="122" t="s">
        <v>90</v>
      </c>
      <c r="CG33" s="122" t="s">
        <v>90</v>
      </c>
      <c r="CH33" s="122" t="s">
        <v>90</v>
      </c>
      <c r="CI33" s="122" t="s">
        <v>90</v>
      </c>
      <c r="CJ33" s="122" t="s">
        <v>90</v>
      </c>
      <c r="CK33" s="122" t="b">
        <v>0</v>
      </c>
      <c r="CL33" s="122" t="s">
        <v>90</v>
      </c>
      <c r="CM33" s="122" t="s">
        <v>90</v>
      </c>
      <c r="CN33" s="122" t="s">
        <v>90</v>
      </c>
      <c r="CO33" s="122" t="s">
        <v>90</v>
      </c>
      <c r="CP33" s="122" t="s">
        <v>90</v>
      </c>
      <c r="CQ33" s="122" t="b">
        <v>0</v>
      </c>
      <c r="CR33" s="122" t="s">
        <v>90</v>
      </c>
      <c r="CS33" s="122" t="s">
        <v>90</v>
      </c>
      <c r="CT33" s="122" t="s">
        <v>90</v>
      </c>
      <c r="CU33" s="122" t="s">
        <v>90</v>
      </c>
      <c r="CV33" s="122" t="s">
        <v>90</v>
      </c>
      <c r="CW33" s="122" t="b">
        <v>0</v>
      </c>
      <c r="CX33" s="122" t="s">
        <v>3497</v>
      </c>
      <c r="CY33" s="122" t="s">
        <v>3497</v>
      </c>
      <c r="CZ33" s="122" t="s">
        <v>3497</v>
      </c>
      <c r="DA33" s="122" t="s">
        <v>3497</v>
      </c>
      <c r="DB33" s="122" t="s">
        <v>3497</v>
      </c>
      <c r="DD33" s="194"/>
      <c r="DE33" s="194"/>
      <c r="DF33" s="194"/>
      <c r="DG33" s="194"/>
    </row>
    <row r="34" spans="1:111" ht="31.5" x14ac:dyDescent="0.5">
      <c r="A34" s="178">
        <v>69</v>
      </c>
      <c r="B34" s="177" t="s">
        <v>149</v>
      </c>
      <c r="C34" s="207">
        <v>12</v>
      </c>
      <c r="D34" s="208" t="s">
        <v>1684</v>
      </c>
      <c r="E34" s="208" t="s">
        <v>1776</v>
      </c>
      <c r="F34" s="209" t="s">
        <v>1777</v>
      </c>
      <c r="G34" s="209" t="s">
        <v>1778</v>
      </c>
      <c r="H34" s="123">
        <f t="shared" si="0"/>
        <v>0</v>
      </c>
      <c r="I34" s="123">
        <f t="shared" si="1"/>
        <v>0</v>
      </c>
      <c r="J34" s="123">
        <f t="shared" si="2"/>
        <v>0</v>
      </c>
      <c r="K34" s="123">
        <f t="shared" si="3"/>
        <v>0</v>
      </c>
      <c r="L34" s="123">
        <f t="shared" si="4"/>
        <v>0</v>
      </c>
      <c r="M34" s="123">
        <f t="shared" si="5"/>
        <v>0</v>
      </c>
      <c r="N34" s="123">
        <f t="shared" si="6"/>
        <v>0</v>
      </c>
      <c r="O34" s="123">
        <f t="shared" si="7"/>
        <v>0</v>
      </c>
      <c r="P34" s="123">
        <f t="shared" si="8"/>
        <v>0</v>
      </c>
      <c r="Q34" s="123">
        <f t="shared" si="9"/>
        <v>0</v>
      </c>
      <c r="R34" s="123" t="s">
        <v>1688</v>
      </c>
      <c r="S34" s="123" t="s">
        <v>1688</v>
      </c>
      <c r="T34" s="123" t="s">
        <v>1688</v>
      </c>
      <c r="U34" s="123" t="s">
        <v>1688</v>
      </c>
      <c r="V34" s="123" t="s">
        <v>1688</v>
      </c>
      <c r="W34" s="122" t="b">
        <v>0</v>
      </c>
      <c r="X34" s="122" t="s">
        <v>90</v>
      </c>
      <c r="Y34" s="122" t="s">
        <v>90</v>
      </c>
      <c r="Z34" s="122" t="s">
        <v>90</v>
      </c>
      <c r="AA34" s="122" t="s">
        <v>90</v>
      </c>
      <c r="AB34" s="122" t="s">
        <v>90</v>
      </c>
      <c r="AC34" s="122" t="b">
        <v>0</v>
      </c>
      <c r="AD34" s="122" t="s">
        <v>90</v>
      </c>
      <c r="AE34" s="122" t="s">
        <v>90</v>
      </c>
      <c r="AF34" s="122" t="s">
        <v>90</v>
      </c>
      <c r="AG34" s="122" t="s">
        <v>90</v>
      </c>
      <c r="AH34" s="122" t="s">
        <v>90</v>
      </c>
      <c r="AI34" s="122" t="b">
        <v>0</v>
      </c>
      <c r="AJ34" s="122" t="s">
        <v>90</v>
      </c>
      <c r="AK34" s="122" t="s">
        <v>90</v>
      </c>
      <c r="AL34" s="122" t="s">
        <v>90</v>
      </c>
      <c r="AM34" s="122" t="s">
        <v>90</v>
      </c>
      <c r="AN34" s="122" t="s">
        <v>90</v>
      </c>
      <c r="AO34" s="122" t="b">
        <v>0</v>
      </c>
      <c r="AP34" s="122" t="s">
        <v>90</v>
      </c>
      <c r="AQ34" s="122" t="s">
        <v>90</v>
      </c>
      <c r="AR34" s="122" t="s">
        <v>90</v>
      </c>
      <c r="AS34" s="122" t="s">
        <v>90</v>
      </c>
      <c r="AT34" s="122" t="s">
        <v>90</v>
      </c>
      <c r="AU34" s="122" t="b">
        <v>0</v>
      </c>
      <c r="AV34" s="122" t="s">
        <v>90</v>
      </c>
      <c r="AW34" s="122" t="s">
        <v>90</v>
      </c>
      <c r="AX34" s="122" t="s">
        <v>90</v>
      </c>
      <c r="AY34" s="122" t="s">
        <v>90</v>
      </c>
      <c r="AZ34" s="122" t="s">
        <v>90</v>
      </c>
      <c r="BA34" s="122" t="b">
        <v>0</v>
      </c>
      <c r="BB34" s="122" t="s">
        <v>90</v>
      </c>
      <c r="BC34" s="122" t="s">
        <v>90</v>
      </c>
      <c r="BD34" s="122" t="s">
        <v>90</v>
      </c>
      <c r="BE34" s="122" t="s">
        <v>90</v>
      </c>
      <c r="BF34" s="122" t="s">
        <v>90</v>
      </c>
      <c r="BG34" s="122" t="b">
        <v>0</v>
      </c>
      <c r="BH34" s="122" t="s">
        <v>90</v>
      </c>
      <c r="BI34" s="122" t="s">
        <v>90</v>
      </c>
      <c r="BJ34" s="122" t="s">
        <v>90</v>
      </c>
      <c r="BK34" s="122" t="s">
        <v>90</v>
      </c>
      <c r="BL34" s="122" t="s">
        <v>90</v>
      </c>
      <c r="BM34" s="122" t="b">
        <v>0</v>
      </c>
      <c r="BN34" s="122" t="s">
        <v>90</v>
      </c>
      <c r="BO34" s="122" t="s">
        <v>90</v>
      </c>
      <c r="BP34" s="122" t="s">
        <v>90</v>
      </c>
      <c r="BQ34" s="122" t="s">
        <v>90</v>
      </c>
      <c r="BR34" s="122" t="s">
        <v>90</v>
      </c>
      <c r="BS34" s="122" t="b">
        <v>0</v>
      </c>
      <c r="BT34" s="122" t="s">
        <v>90</v>
      </c>
      <c r="BU34" s="122" t="s">
        <v>90</v>
      </c>
      <c r="BV34" s="122" t="s">
        <v>90</v>
      </c>
      <c r="BW34" s="122" t="s">
        <v>90</v>
      </c>
      <c r="BX34" s="122" t="s">
        <v>90</v>
      </c>
      <c r="BY34" s="122" t="b">
        <v>0</v>
      </c>
      <c r="BZ34" s="122" t="s">
        <v>90</v>
      </c>
      <c r="CA34" s="122" t="s">
        <v>90</v>
      </c>
      <c r="CB34" s="122" t="s">
        <v>90</v>
      </c>
      <c r="CC34" s="122" t="s">
        <v>90</v>
      </c>
      <c r="CD34" s="122" t="s">
        <v>90</v>
      </c>
      <c r="CE34" s="122" t="b">
        <v>0</v>
      </c>
      <c r="CF34" s="122" t="s">
        <v>90</v>
      </c>
      <c r="CG34" s="122" t="s">
        <v>90</v>
      </c>
      <c r="CH34" s="122" t="s">
        <v>90</v>
      </c>
      <c r="CI34" s="122" t="s">
        <v>90</v>
      </c>
      <c r="CJ34" s="122" t="s">
        <v>90</v>
      </c>
      <c r="CK34" s="122" t="b">
        <v>0</v>
      </c>
      <c r="CL34" s="122" t="s">
        <v>90</v>
      </c>
      <c r="CM34" s="122" t="s">
        <v>90</v>
      </c>
      <c r="CN34" s="122" t="s">
        <v>90</v>
      </c>
      <c r="CO34" s="122" t="s">
        <v>90</v>
      </c>
      <c r="CP34" s="122" t="s">
        <v>90</v>
      </c>
      <c r="CQ34" s="122" t="b">
        <v>0</v>
      </c>
      <c r="CR34" s="122" t="s">
        <v>90</v>
      </c>
      <c r="CS34" s="122" t="s">
        <v>90</v>
      </c>
      <c r="CT34" s="122" t="s">
        <v>90</v>
      </c>
      <c r="CU34" s="122" t="s">
        <v>90</v>
      </c>
      <c r="CV34" s="122" t="s">
        <v>90</v>
      </c>
      <c r="CW34" s="122" t="b">
        <v>0</v>
      </c>
      <c r="CX34" s="122" t="s">
        <v>3497</v>
      </c>
      <c r="CY34" s="122" t="s">
        <v>3497</v>
      </c>
      <c r="CZ34" s="122" t="s">
        <v>3497</v>
      </c>
      <c r="DA34" s="122" t="s">
        <v>3497</v>
      </c>
      <c r="DB34" s="122" t="s">
        <v>3497</v>
      </c>
      <c r="DD34" s="194"/>
      <c r="DE34" s="194"/>
      <c r="DF34" s="194"/>
      <c r="DG34" s="194"/>
    </row>
    <row r="35" spans="1:111" ht="31.5" x14ac:dyDescent="0.5">
      <c r="A35" s="178">
        <v>69</v>
      </c>
      <c r="B35" s="177" t="s">
        <v>149</v>
      </c>
      <c r="C35" s="207">
        <v>12</v>
      </c>
      <c r="D35" s="208" t="s">
        <v>1684</v>
      </c>
      <c r="E35" s="208" t="s">
        <v>1779</v>
      </c>
      <c r="F35" s="209" t="s">
        <v>1780</v>
      </c>
      <c r="G35" s="209" t="s">
        <v>1781</v>
      </c>
      <c r="H35" s="123">
        <f t="shared" si="0"/>
        <v>0</v>
      </c>
      <c r="I35" s="123">
        <f t="shared" si="1"/>
        <v>0</v>
      </c>
      <c r="J35" s="123">
        <f t="shared" si="2"/>
        <v>0</v>
      </c>
      <c r="K35" s="123">
        <f t="shared" si="3"/>
        <v>0</v>
      </c>
      <c r="L35" s="123">
        <f t="shared" si="4"/>
        <v>0</v>
      </c>
      <c r="M35" s="123">
        <f t="shared" si="5"/>
        <v>0</v>
      </c>
      <c r="N35" s="123">
        <f t="shared" si="6"/>
        <v>0</v>
      </c>
      <c r="O35" s="123">
        <f t="shared" si="7"/>
        <v>0</v>
      </c>
      <c r="P35" s="123">
        <f t="shared" si="8"/>
        <v>0</v>
      </c>
      <c r="Q35" s="123">
        <f t="shared" si="9"/>
        <v>0</v>
      </c>
      <c r="R35" s="123" t="s">
        <v>1688</v>
      </c>
      <c r="S35" s="123" t="s">
        <v>1688</v>
      </c>
      <c r="T35" s="123" t="s">
        <v>1688</v>
      </c>
      <c r="U35" s="123" t="s">
        <v>1688</v>
      </c>
      <c r="V35" s="123" t="s">
        <v>1688</v>
      </c>
      <c r="W35" s="122" t="b">
        <v>0</v>
      </c>
      <c r="X35" s="122" t="s">
        <v>90</v>
      </c>
      <c r="Y35" s="122" t="s">
        <v>90</v>
      </c>
      <c r="Z35" s="122" t="s">
        <v>90</v>
      </c>
      <c r="AA35" s="122" t="s">
        <v>90</v>
      </c>
      <c r="AB35" s="122" t="s">
        <v>90</v>
      </c>
      <c r="AC35" s="122" t="b">
        <v>0</v>
      </c>
      <c r="AD35" s="122" t="s">
        <v>90</v>
      </c>
      <c r="AE35" s="122" t="s">
        <v>90</v>
      </c>
      <c r="AF35" s="122" t="s">
        <v>90</v>
      </c>
      <c r="AG35" s="122" t="s">
        <v>90</v>
      </c>
      <c r="AH35" s="122" t="s">
        <v>90</v>
      </c>
      <c r="AI35" s="122" t="b">
        <v>0</v>
      </c>
      <c r="AJ35" s="122" t="s">
        <v>90</v>
      </c>
      <c r="AK35" s="122" t="s">
        <v>90</v>
      </c>
      <c r="AL35" s="122" t="s">
        <v>90</v>
      </c>
      <c r="AM35" s="122" t="s">
        <v>90</v>
      </c>
      <c r="AN35" s="122" t="s">
        <v>90</v>
      </c>
      <c r="AO35" s="122" t="b">
        <v>0</v>
      </c>
      <c r="AP35" s="122" t="s">
        <v>90</v>
      </c>
      <c r="AQ35" s="122" t="s">
        <v>90</v>
      </c>
      <c r="AR35" s="122" t="s">
        <v>90</v>
      </c>
      <c r="AS35" s="122" t="s">
        <v>90</v>
      </c>
      <c r="AT35" s="122" t="s">
        <v>90</v>
      </c>
      <c r="AU35" s="122" t="b">
        <v>0</v>
      </c>
      <c r="AV35" s="122" t="s">
        <v>90</v>
      </c>
      <c r="AW35" s="122" t="s">
        <v>90</v>
      </c>
      <c r="AX35" s="122" t="s">
        <v>90</v>
      </c>
      <c r="AY35" s="122" t="s">
        <v>90</v>
      </c>
      <c r="AZ35" s="122" t="s">
        <v>90</v>
      </c>
      <c r="BA35" s="122" t="b">
        <v>0</v>
      </c>
      <c r="BB35" s="122" t="s">
        <v>90</v>
      </c>
      <c r="BC35" s="122" t="s">
        <v>90</v>
      </c>
      <c r="BD35" s="122" t="s">
        <v>90</v>
      </c>
      <c r="BE35" s="122" t="s">
        <v>90</v>
      </c>
      <c r="BF35" s="122" t="s">
        <v>90</v>
      </c>
      <c r="BG35" s="122" t="b">
        <v>0</v>
      </c>
      <c r="BH35" s="122" t="s">
        <v>90</v>
      </c>
      <c r="BI35" s="122" t="s">
        <v>90</v>
      </c>
      <c r="BJ35" s="122" t="s">
        <v>90</v>
      </c>
      <c r="BK35" s="122" t="s">
        <v>90</v>
      </c>
      <c r="BL35" s="122" t="s">
        <v>90</v>
      </c>
      <c r="BM35" s="122" t="b">
        <v>0</v>
      </c>
      <c r="BN35" s="122" t="s">
        <v>90</v>
      </c>
      <c r="BO35" s="122" t="s">
        <v>90</v>
      </c>
      <c r="BP35" s="122" t="s">
        <v>90</v>
      </c>
      <c r="BQ35" s="122" t="s">
        <v>90</v>
      </c>
      <c r="BR35" s="122" t="s">
        <v>90</v>
      </c>
      <c r="BS35" s="122" t="b">
        <v>0</v>
      </c>
      <c r="BT35" s="122" t="s">
        <v>90</v>
      </c>
      <c r="BU35" s="122" t="s">
        <v>90</v>
      </c>
      <c r="BV35" s="122" t="s">
        <v>90</v>
      </c>
      <c r="BW35" s="122" t="s">
        <v>90</v>
      </c>
      <c r="BX35" s="122" t="s">
        <v>90</v>
      </c>
      <c r="BY35" s="122" t="b">
        <v>0</v>
      </c>
      <c r="BZ35" s="122" t="s">
        <v>90</v>
      </c>
      <c r="CA35" s="122" t="s">
        <v>90</v>
      </c>
      <c r="CB35" s="122" t="s">
        <v>90</v>
      </c>
      <c r="CC35" s="122" t="s">
        <v>90</v>
      </c>
      <c r="CD35" s="122" t="s">
        <v>90</v>
      </c>
      <c r="CE35" s="122" t="b">
        <v>0</v>
      </c>
      <c r="CF35" s="122" t="s">
        <v>90</v>
      </c>
      <c r="CG35" s="122" t="s">
        <v>90</v>
      </c>
      <c r="CH35" s="122" t="s">
        <v>90</v>
      </c>
      <c r="CI35" s="122" t="s">
        <v>90</v>
      </c>
      <c r="CJ35" s="122" t="s">
        <v>90</v>
      </c>
      <c r="CK35" s="122" t="b">
        <v>0</v>
      </c>
      <c r="CL35" s="122" t="s">
        <v>90</v>
      </c>
      <c r="CM35" s="122" t="s">
        <v>90</v>
      </c>
      <c r="CN35" s="122" t="s">
        <v>90</v>
      </c>
      <c r="CO35" s="122" t="s">
        <v>90</v>
      </c>
      <c r="CP35" s="122" t="s">
        <v>90</v>
      </c>
      <c r="CQ35" s="122" t="b">
        <v>0</v>
      </c>
      <c r="CR35" s="122" t="s">
        <v>90</v>
      </c>
      <c r="CS35" s="122" t="s">
        <v>90</v>
      </c>
      <c r="CT35" s="122" t="s">
        <v>90</v>
      </c>
      <c r="CU35" s="122" t="s">
        <v>90</v>
      </c>
      <c r="CV35" s="122" t="s">
        <v>90</v>
      </c>
      <c r="CW35" s="122" t="b">
        <v>0</v>
      </c>
      <c r="CX35" s="122" t="s">
        <v>3497</v>
      </c>
      <c r="CY35" s="122" t="s">
        <v>3497</v>
      </c>
      <c r="CZ35" s="122" t="s">
        <v>3497</v>
      </c>
      <c r="DA35" s="122" t="s">
        <v>3497</v>
      </c>
      <c r="DB35" s="122" t="s">
        <v>3497</v>
      </c>
      <c r="DD35" s="194"/>
      <c r="DE35" s="194"/>
      <c r="DF35" s="194"/>
      <c r="DG35" s="194"/>
    </row>
    <row r="36" spans="1:111" ht="31.5" x14ac:dyDescent="0.5">
      <c r="A36" s="178">
        <v>69</v>
      </c>
      <c r="B36" s="177" t="s">
        <v>149</v>
      </c>
      <c r="C36" s="207">
        <v>12</v>
      </c>
      <c r="D36" s="208" t="s">
        <v>1684</v>
      </c>
      <c r="E36" s="208" t="s">
        <v>1782</v>
      </c>
      <c r="F36" s="209" t="s">
        <v>1783</v>
      </c>
      <c r="G36" s="209" t="s">
        <v>1784</v>
      </c>
      <c r="H36" s="123">
        <f t="shared" si="0"/>
        <v>0</v>
      </c>
      <c r="I36" s="123">
        <f t="shared" si="1"/>
        <v>0</v>
      </c>
      <c r="J36" s="123">
        <f t="shared" si="2"/>
        <v>0</v>
      </c>
      <c r="K36" s="123">
        <f t="shared" si="3"/>
        <v>0</v>
      </c>
      <c r="L36" s="123">
        <f t="shared" si="4"/>
        <v>0</v>
      </c>
      <c r="M36" s="123">
        <f t="shared" si="5"/>
        <v>0</v>
      </c>
      <c r="N36" s="123">
        <f t="shared" si="6"/>
        <v>0</v>
      </c>
      <c r="O36" s="123">
        <f t="shared" si="7"/>
        <v>0</v>
      </c>
      <c r="P36" s="123">
        <f t="shared" si="8"/>
        <v>0</v>
      </c>
      <c r="Q36" s="123">
        <f t="shared" si="9"/>
        <v>0</v>
      </c>
      <c r="R36" s="123" t="s">
        <v>1688</v>
      </c>
      <c r="S36" s="123" t="s">
        <v>1688</v>
      </c>
      <c r="T36" s="123" t="s">
        <v>1688</v>
      </c>
      <c r="U36" s="123" t="s">
        <v>1688</v>
      </c>
      <c r="V36" s="123" t="s">
        <v>1688</v>
      </c>
      <c r="W36" s="122" t="b">
        <v>0</v>
      </c>
      <c r="X36" s="122" t="s">
        <v>90</v>
      </c>
      <c r="Y36" s="122" t="s">
        <v>90</v>
      </c>
      <c r="Z36" s="122" t="s">
        <v>90</v>
      </c>
      <c r="AA36" s="122" t="s">
        <v>90</v>
      </c>
      <c r="AB36" s="122" t="s">
        <v>90</v>
      </c>
      <c r="AC36" s="122" t="b">
        <v>0</v>
      </c>
      <c r="AD36" s="122" t="s">
        <v>90</v>
      </c>
      <c r="AE36" s="122" t="s">
        <v>90</v>
      </c>
      <c r="AF36" s="122" t="s">
        <v>90</v>
      </c>
      <c r="AG36" s="122" t="s">
        <v>90</v>
      </c>
      <c r="AH36" s="122" t="s">
        <v>90</v>
      </c>
      <c r="AI36" s="122" t="b">
        <v>0</v>
      </c>
      <c r="AJ36" s="122" t="s">
        <v>90</v>
      </c>
      <c r="AK36" s="122" t="s">
        <v>90</v>
      </c>
      <c r="AL36" s="122" t="s">
        <v>90</v>
      </c>
      <c r="AM36" s="122" t="s">
        <v>90</v>
      </c>
      <c r="AN36" s="122" t="s">
        <v>90</v>
      </c>
      <c r="AO36" s="122" t="b">
        <v>0</v>
      </c>
      <c r="AP36" s="122" t="s">
        <v>90</v>
      </c>
      <c r="AQ36" s="122" t="s">
        <v>90</v>
      </c>
      <c r="AR36" s="122" t="s">
        <v>90</v>
      </c>
      <c r="AS36" s="122" t="s">
        <v>90</v>
      </c>
      <c r="AT36" s="122" t="s">
        <v>90</v>
      </c>
      <c r="AU36" s="122" t="b">
        <v>0</v>
      </c>
      <c r="AV36" s="122" t="s">
        <v>90</v>
      </c>
      <c r="AW36" s="122" t="s">
        <v>90</v>
      </c>
      <c r="AX36" s="122" t="s">
        <v>90</v>
      </c>
      <c r="AY36" s="122" t="s">
        <v>90</v>
      </c>
      <c r="AZ36" s="122" t="s">
        <v>90</v>
      </c>
      <c r="BA36" s="122" t="b">
        <v>0</v>
      </c>
      <c r="BB36" s="122" t="s">
        <v>90</v>
      </c>
      <c r="BC36" s="122" t="s">
        <v>90</v>
      </c>
      <c r="BD36" s="122" t="s">
        <v>90</v>
      </c>
      <c r="BE36" s="122" t="s">
        <v>90</v>
      </c>
      <c r="BF36" s="122" t="s">
        <v>90</v>
      </c>
      <c r="BG36" s="122" t="b">
        <v>0</v>
      </c>
      <c r="BH36" s="122" t="s">
        <v>90</v>
      </c>
      <c r="BI36" s="122" t="s">
        <v>90</v>
      </c>
      <c r="BJ36" s="122" t="s">
        <v>90</v>
      </c>
      <c r="BK36" s="122" t="s">
        <v>90</v>
      </c>
      <c r="BL36" s="122" t="s">
        <v>90</v>
      </c>
      <c r="BM36" s="122" t="b">
        <v>0</v>
      </c>
      <c r="BN36" s="122" t="s">
        <v>90</v>
      </c>
      <c r="BO36" s="122" t="s">
        <v>90</v>
      </c>
      <c r="BP36" s="122" t="s">
        <v>90</v>
      </c>
      <c r="BQ36" s="122" t="s">
        <v>90</v>
      </c>
      <c r="BR36" s="122" t="s">
        <v>90</v>
      </c>
      <c r="BS36" s="122" t="b">
        <v>0</v>
      </c>
      <c r="BT36" s="122" t="s">
        <v>90</v>
      </c>
      <c r="BU36" s="122" t="s">
        <v>90</v>
      </c>
      <c r="BV36" s="122" t="s">
        <v>90</v>
      </c>
      <c r="BW36" s="122" t="s">
        <v>90</v>
      </c>
      <c r="BX36" s="122" t="s">
        <v>90</v>
      </c>
      <c r="BY36" s="122" t="b">
        <v>0</v>
      </c>
      <c r="BZ36" s="122" t="s">
        <v>90</v>
      </c>
      <c r="CA36" s="122" t="s">
        <v>90</v>
      </c>
      <c r="CB36" s="122" t="s">
        <v>90</v>
      </c>
      <c r="CC36" s="122" t="s">
        <v>90</v>
      </c>
      <c r="CD36" s="122" t="s">
        <v>90</v>
      </c>
      <c r="CE36" s="122" t="b">
        <v>0</v>
      </c>
      <c r="CF36" s="122" t="s">
        <v>90</v>
      </c>
      <c r="CG36" s="122" t="s">
        <v>90</v>
      </c>
      <c r="CH36" s="122" t="s">
        <v>90</v>
      </c>
      <c r="CI36" s="122" t="s">
        <v>90</v>
      </c>
      <c r="CJ36" s="122" t="s">
        <v>90</v>
      </c>
      <c r="CK36" s="122" t="b">
        <v>0</v>
      </c>
      <c r="CL36" s="122" t="s">
        <v>90</v>
      </c>
      <c r="CM36" s="122" t="s">
        <v>90</v>
      </c>
      <c r="CN36" s="122" t="s">
        <v>90</v>
      </c>
      <c r="CO36" s="122" t="s">
        <v>90</v>
      </c>
      <c r="CP36" s="122" t="s">
        <v>90</v>
      </c>
      <c r="CQ36" s="122" t="b">
        <v>0</v>
      </c>
      <c r="CR36" s="122" t="s">
        <v>90</v>
      </c>
      <c r="CS36" s="122" t="s">
        <v>90</v>
      </c>
      <c r="CT36" s="122" t="s">
        <v>90</v>
      </c>
      <c r="CU36" s="122" t="s">
        <v>90</v>
      </c>
      <c r="CV36" s="122" t="s">
        <v>90</v>
      </c>
      <c r="CW36" s="122" t="b">
        <v>0</v>
      </c>
      <c r="CX36" s="122" t="s">
        <v>3497</v>
      </c>
      <c r="CY36" s="122" t="s">
        <v>3497</v>
      </c>
      <c r="CZ36" s="122" t="s">
        <v>3497</v>
      </c>
      <c r="DA36" s="122" t="s">
        <v>3497</v>
      </c>
      <c r="DB36" s="122" t="s">
        <v>3497</v>
      </c>
      <c r="DD36" s="194"/>
      <c r="DE36" s="194"/>
      <c r="DF36" s="194"/>
      <c r="DG36" s="194"/>
    </row>
    <row r="37" spans="1:111" ht="31.5" x14ac:dyDescent="0.5">
      <c r="A37" s="178">
        <v>69</v>
      </c>
      <c r="B37" s="177" t="s">
        <v>149</v>
      </c>
      <c r="C37" s="207">
        <v>12</v>
      </c>
      <c r="D37" s="208" t="s">
        <v>1684</v>
      </c>
      <c r="E37" s="208" t="s">
        <v>1785</v>
      </c>
      <c r="F37" s="209" t="s">
        <v>1786</v>
      </c>
      <c r="G37" s="209" t="s">
        <v>1787</v>
      </c>
      <c r="H37" s="123">
        <f t="shared" si="0"/>
        <v>0</v>
      </c>
      <c r="I37" s="123">
        <f t="shared" si="1"/>
        <v>0</v>
      </c>
      <c r="J37" s="123">
        <f t="shared" si="2"/>
        <v>0</v>
      </c>
      <c r="K37" s="123">
        <f t="shared" si="3"/>
        <v>0</v>
      </c>
      <c r="L37" s="123">
        <f t="shared" si="4"/>
        <v>0</v>
      </c>
      <c r="M37" s="123">
        <f t="shared" si="5"/>
        <v>0</v>
      </c>
      <c r="N37" s="123">
        <f t="shared" si="6"/>
        <v>0</v>
      </c>
      <c r="O37" s="123">
        <f t="shared" si="7"/>
        <v>0</v>
      </c>
      <c r="P37" s="123">
        <f t="shared" si="8"/>
        <v>0</v>
      </c>
      <c r="Q37" s="123">
        <f t="shared" si="9"/>
        <v>0</v>
      </c>
      <c r="R37" s="123" t="s">
        <v>1688</v>
      </c>
      <c r="S37" s="123" t="s">
        <v>1688</v>
      </c>
      <c r="T37" s="123" t="s">
        <v>1688</v>
      </c>
      <c r="U37" s="123" t="s">
        <v>1688</v>
      </c>
      <c r="V37" s="123" t="s">
        <v>1688</v>
      </c>
      <c r="W37" s="122" t="b">
        <v>0</v>
      </c>
      <c r="X37" s="122" t="s">
        <v>90</v>
      </c>
      <c r="Y37" s="122" t="s">
        <v>90</v>
      </c>
      <c r="Z37" s="122" t="s">
        <v>90</v>
      </c>
      <c r="AA37" s="122" t="s">
        <v>90</v>
      </c>
      <c r="AB37" s="122" t="s">
        <v>90</v>
      </c>
      <c r="AC37" s="122" t="b">
        <v>0</v>
      </c>
      <c r="AD37" s="122" t="s">
        <v>90</v>
      </c>
      <c r="AE37" s="122" t="s">
        <v>90</v>
      </c>
      <c r="AF37" s="122" t="s">
        <v>90</v>
      </c>
      <c r="AG37" s="122" t="s">
        <v>90</v>
      </c>
      <c r="AH37" s="122" t="s">
        <v>90</v>
      </c>
      <c r="AI37" s="122" t="b">
        <v>0</v>
      </c>
      <c r="AJ37" s="122" t="s">
        <v>90</v>
      </c>
      <c r="AK37" s="122" t="s">
        <v>90</v>
      </c>
      <c r="AL37" s="122" t="s">
        <v>90</v>
      </c>
      <c r="AM37" s="122" t="s">
        <v>90</v>
      </c>
      <c r="AN37" s="122" t="s">
        <v>90</v>
      </c>
      <c r="AO37" s="122" t="b">
        <v>0</v>
      </c>
      <c r="AP37" s="122" t="s">
        <v>90</v>
      </c>
      <c r="AQ37" s="122" t="s">
        <v>90</v>
      </c>
      <c r="AR37" s="122" t="s">
        <v>90</v>
      </c>
      <c r="AS37" s="122" t="s">
        <v>90</v>
      </c>
      <c r="AT37" s="122" t="s">
        <v>90</v>
      </c>
      <c r="AU37" s="122" t="b">
        <v>0</v>
      </c>
      <c r="AV37" s="122" t="s">
        <v>90</v>
      </c>
      <c r="AW37" s="122" t="s">
        <v>90</v>
      </c>
      <c r="AX37" s="122" t="s">
        <v>90</v>
      </c>
      <c r="AY37" s="122" t="s">
        <v>90</v>
      </c>
      <c r="AZ37" s="122" t="s">
        <v>90</v>
      </c>
      <c r="BA37" s="122" t="b">
        <v>0</v>
      </c>
      <c r="BB37" s="122" t="s">
        <v>90</v>
      </c>
      <c r="BC37" s="122" t="s">
        <v>90</v>
      </c>
      <c r="BD37" s="122" t="s">
        <v>90</v>
      </c>
      <c r="BE37" s="122" t="s">
        <v>90</v>
      </c>
      <c r="BF37" s="122" t="s">
        <v>90</v>
      </c>
      <c r="BG37" s="122" t="b">
        <v>0</v>
      </c>
      <c r="BH37" s="122" t="s">
        <v>90</v>
      </c>
      <c r="BI37" s="122" t="s">
        <v>90</v>
      </c>
      <c r="BJ37" s="122" t="s">
        <v>90</v>
      </c>
      <c r="BK37" s="122" t="s">
        <v>90</v>
      </c>
      <c r="BL37" s="122" t="s">
        <v>90</v>
      </c>
      <c r="BM37" s="122" t="b">
        <v>0</v>
      </c>
      <c r="BN37" s="122" t="s">
        <v>90</v>
      </c>
      <c r="BO37" s="122" t="s">
        <v>90</v>
      </c>
      <c r="BP37" s="122" t="s">
        <v>90</v>
      </c>
      <c r="BQ37" s="122" t="s">
        <v>90</v>
      </c>
      <c r="BR37" s="122" t="s">
        <v>90</v>
      </c>
      <c r="BS37" s="122" t="b">
        <v>0</v>
      </c>
      <c r="BT37" s="122" t="s">
        <v>90</v>
      </c>
      <c r="BU37" s="122" t="s">
        <v>90</v>
      </c>
      <c r="BV37" s="122" t="s">
        <v>90</v>
      </c>
      <c r="BW37" s="122" t="s">
        <v>90</v>
      </c>
      <c r="BX37" s="122" t="s">
        <v>90</v>
      </c>
      <c r="BY37" s="122" t="b">
        <v>0</v>
      </c>
      <c r="BZ37" s="122" t="s">
        <v>90</v>
      </c>
      <c r="CA37" s="122" t="s">
        <v>90</v>
      </c>
      <c r="CB37" s="122" t="s">
        <v>90</v>
      </c>
      <c r="CC37" s="122" t="s">
        <v>90</v>
      </c>
      <c r="CD37" s="122" t="s">
        <v>90</v>
      </c>
      <c r="CE37" s="122" t="b">
        <v>0</v>
      </c>
      <c r="CF37" s="122" t="s">
        <v>90</v>
      </c>
      <c r="CG37" s="122" t="s">
        <v>90</v>
      </c>
      <c r="CH37" s="122" t="s">
        <v>90</v>
      </c>
      <c r="CI37" s="122" t="s">
        <v>90</v>
      </c>
      <c r="CJ37" s="122" t="s">
        <v>90</v>
      </c>
      <c r="CK37" s="122" t="b">
        <v>0</v>
      </c>
      <c r="CL37" s="122" t="s">
        <v>90</v>
      </c>
      <c r="CM37" s="122" t="s">
        <v>90</v>
      </c>
      <c r="CN37" s="122" t="s">
        <v>90</v>
      </c>
      <c r="CO37" s="122" t="s">
        <v>90</v>
      </c>
      <c r="CP37" s="122" t="s">
        <v>90</v>
      </c>
      <c r="CQ37" s="122" t="b">
        <v>0</v>
      </c>
      <c r="CR37" s="122" t="s">
        <v>90</v>
      </c>
      <c r="CS37" s="122" t="s">
        <v>90</v>
      </c>
      <c r="CT37" s="122" t="s">
        <v>90</v>
      </c>
      <c r="CU37" s="122" t="s">
        <v>90</v>
      </c>
      <c r="CV37" s="122" t="s">
        <v>90</v>
      </c>
      <c r="CW37" s="122" t="b">
        <v>0</v>
      </c>
      <c r="CX37" s="122" t="s">
        <v>3497</v>
      </c>
      <c r="CY37" s="122" t="s">
        <v>3497</v>
      </c>
      <c r="CZ37" s="122" t="s">
        <v>3497</v>
      </c>
      <c r="DA37" s="122" t="s">
        <v>3497</v>
      </c>
      <c r="DB37" s="122" t="s">
        <v>3497</v>
      </c>
      <c r="DD37" s="194"/>
      <c r="DE37" s="194"/>
      <c r="DF37" s="194"/>
      <c r="DG37" s="194"/>
    </row>
    <row r="38" spans="1:111" ht="31.5" x14ac:dyDescent="0.5">
      <c r="A38" s="178">
        <v>69</v>
      </c>
      <c r="B38" s="177" t="s">
        <v>149</v>
      </c>
      <c r="C38" s="207">
        <v>12</v>
      </c>
      <c r="D38" s="208" t="s">
        <v>1684</v>
      </c>
      <c r="E38" s="208" t="s">
        <v>1788</v>
      </c>
      <c r="F38" s="209" t="s">
        <v>1789</v>
      </c>
      <c r="G38" s="209" t="s">
        <v>1790</v>
      </c>
      <c r="H38" s="123">
        <f t="shared" si="0"/>
        <v>0</v>
      </c>
      <c r="I38" s="123">
        <f t="shared" si="1"/>
        <v>0</v>
      </c>
      <c r="J38" s="123">
        <f t="shared" si="2"/>
        <v>0</v>
      </c>
      <c r="K38" s="123">
        <f t="shared" si="3"/>
        <v>0</v>
      </c>
      <c r="L38" s="123">
        <f t="shared" si="4"/>
        <v>0</v>
      </c>
      <c r="M38" s="123">
        <f t="shared" si="5"/>
        <v>0</v>
      </c>
      <c r="N38" s="123">
        <f t="shared" si="6"/>
        <v>0</v>
      </c>
      <c r="O38" s="123">
        <f t="shared" si="7"/>
        <v>0</v>
      </c>
      <c r="P38" s="123">
        <f t="shared" si="8"/>
        <v>0</v>
      </c>
      <c r="Q38" s="123">
        <f t="shared" si="9"/>
        <v>0</v>
      </c>
      <c r="R38" s="123" t="s">
        <v>1688</v>
      </c>
      <c r="S38" s="123" t="s">
        <v>1688</v>
      </c>
      <c r="T38" s="123" t="s">
        <v>1688</v>
      </c>
      <c r="U38" s="123" t="s">
        <v>1688</v>
      </c>
      <c r="V38" s="123" t="s">
        <v>1688</v>
      </c>
      <c r="W38" s="122" t="b">
        <v>0</v>
      </c>
      <c r="X38" s="122" t="s">
        <v>90</v>
      </c>
      <c r="Y38" s="122" t="s">
        <v>90</v>
      </c>
      <c r="Z38" s="122" t="s">
        <v>90</v>
      </c>
      <c r="AA38" s="122" t="s">
        <v>90</v>
      </c>
      <c r="AB38" s="122" t="s">
        <v>90</v>
      </c>
      <c r="AC38" s="122" t="b">
        <v>0</v>
      </c>
      <c r="AD38" s="122" t="s">
        <v>90</v>
      </c>
      <c r="AE38" s="122" t="s">
        <v>90</v>
      </c>
      <c r="AF38" s="122" t="s">
        <v>90</v>
      </c>
      <c r="AG38" s="122" t="s">
        <v>90</v>
      </c>
      <c r="AH38" s="122" t="s">
        <v>90</v>
      </c>
      <c r="AI38" s="122" t="b">
        <v>0</v>
      </c>
      <c r="AJ38" s="122" t="s">
        <v>90</v>
      </c>
      <c r="AK38" s="122" t="s">
        <v>90</v>
      </c>
      <c r="AL38" s="122" t="s">
        <v>90</v>
      </c>
      <c r="AM38" s="122" t="s">
        <v>90</v>
      </c>
      <c r="AN38" s="122" t="s">
        <v>90</v>
      </c>
      <c r="AO38" s="122" t="b">
        <v>0</v>
      </c>
      <c r="AP38" s="122" t="s">
        <v>90</v>
      </c>
      <c r="AQ38" s="122" t="s">
        <v>90</v>
      </c>
      <c r="AR38" s="122" t="s">
        <v>90</v>
      </c>
      <c r="AS38" s="122" t="s">
        <v>90</v>
      </c>
      <c r="AT38" s="122" t="s">
        <v>90</v>
      </c>
      <c r="AU38" s="122" t="b">
        <v>0</v>
      </c>
      <c r="AV38" s="122" t="s">
        <v>90</v>
      </c>
      <c r="AW38" s="122" t="s">
        <v>90</v>
      </c>
      <c r="AX38" s="122" t="s">
        <v>90</v>
      </c>
      <c r="AY38" s="122" t="s">
        <v>90</v>
      </c>
      <c r="AZ38" s="122" t="s">
        <v>90</v>
      </c>
      <c r="BA38" s="122" t="b">
        <v>0</v>
      </c>
      <c r="BB38" s="122" t="s">
        <v>90</v>
      </c>
      <c r="BC38" s="122" t="s">
        <v>90</v>
      </c>
      <c r="BD38" s="122" t="s">
        <v>90</v>
      </c>
      <c r="BE38" s="122" t="s">
        <v>90</v>
      </c>
      <c r="BF38" s="122" t="s">
        <v>90</v>
      </c>
      <c r="BG38" s="122" t="b">
        <v>0</v>
      </c>
      <c r="BH38" s="122" t="s">
        <v>90</v>
      </c>
      <c r="BI38" s="122" t="s">
        <v>90</v>
      </c>
      <c r="BJ38" s="122" t="s">
        <v>90</v>
      </c>
      <c r="BK38" s="122" t="s">
        <v>90</v>
      </c>
      <c r="BL38" s="122" t="s">
        <v>90</v>
      </c>
      <c r="BM38" s="122" t="b">
        <v>0</v>
      </c>
      <c r="BN38" s="122" t="s">
        <v>90</v>
      </c>
      <c r="BO38" s="122" t="s">
        <v>90</v>
      </c>
      <c r="BP38" s="122" t="s">
        <v>90</v>
      </c>
      <c r="BQ38" s="122" t="s">
        <v>90</v>
      </c>
      <c r="BR38" s="122" t="s">
        <v>90</v>
      </c>
      <c r="BS38" s="122" t="b">
        <v>0</v>
      </c>
      <c r="BT38" s="122" t="s">
        <v>90</v>
      </c>
      <c r="BU38" s="122" t="s">
        <v>90</v>
      </c>
      <c r="BV38" s="122" t="s">
        <v>90</v>
      </c>
      <c r="BW38" s="122" t="s">
        <v>90</v>
      </c>
      <c r="BX38" s="122" t="s">
        <v>90</v>
      </c>
      <c r="BY38" s="122" t="b">
        <v>0</v>
      </c>
      <c r="BZ38" s="122" t="s">
        <v>90</v>
      </c>
      <c r="CA38" s="122" t="s">
        <v>90</v>
      </c>
      <c r="CB38" s="122" t="s">
        <v>90</v>
      </c>
      <c r="CC38" s="122" t="s">
        <v>90</v>
      </c>
      <c r="CD38" s="122" t="s">
        <v>90</v>
      </c>
      <c r="CE38" s="122" t="b">
        <v>0</v>
      </c>
      <c r="CF38" s="122" t="s">
        <v>90</v>
      </c>
      <c r="CG38" s="122" t="s">
        <v>90</v>
      </c>
      <c r="CH38" s="122" t="s">
        <v>90</v>
      </c>
      <c r="CI38" s="122" t="s">
        <v>90</v>
      </c>
      <c r="CJ38" s="122" t="s">
        <v>90</v>
      </c>
      <c r="CK38" s="122" t="b">
        <v>0</v>
      </c>
      <c r="CL38" s="122" t="s">
        <v>90</v>
      </c>
      <c r="CM38" s="122" t="s">
        <v>90</v>
      </c>
      <c r="CN38" s="122" t="s">
        <v>90</v>
      </c>
      <c r="CO38" s="122" t="s">
        <v>90</v>
      </c>
      <c r="CP38" s="122" t="s">
        <v>90</v>
      </c>
      <c r="CQ38" s="122" t="b">
        <v>0</v>
      </c>
      <c r="CR38" s="122" t="s">
        <v>90</v>
      </c>
      <c r="CS38" s="122" t="s">
        <v>90</v>
      </c>
      <c r="CT38" s="122" t="s">
        <v>90</v>
      </c>
      <c r="CU38" s="122" t="s">
        <v>90</v>
      </c>
      <c r="CV38" s="122" t="s">
        <v>90</v>
      </c>
      <c r="CW38" s="122" t="b">
        <v>0</v>
      </c>
      <c r="CX38" s="122" t="s">
        <v>3497</v>
      </c>
      <c r="CY38" s="122" t="s">
        <v>3497</v>
      </c>
      <c r="CZ38" s="122" t="s">
        <v>3497</v>
      </c>
      <c r="DA38" s="122" t="s">
        <v>3497</v>
      </c>
      <c r="DB38" s="122" t="s">
        <v>3497</v>
      </c>
      <c r="DD38" s="194"/>
      <c r="DE38" s="194"/>
      <c r="DF38" s="194"/>
      <c r="DG38" s="194"/>
    </row>
    <row r="39" spans="1:111" ht="31.5" x14ac:dyDescent="0.5">
      <c r="A39" s="178">
        <v>69</v>
      </c>
      <c r="B39" s="177" t="s">
        <v>149</v>
      </c>
      <c r="C39" s="207">
        <v>12</v>
      </c>
      <c r="D39" s="208" t="s">
        <v>1684</v>
      </c>
      <c r="E39" s="208" t="s">
        <v>1791</v>
      </c>
      <c r="F39" s="209" t="s">
        <v>1791</v>
      </c>
      <c r="G39" s="209" t="s">
        <v>1792</v>
      </c>
      <c r="H39" s="123">
        <f t="shared" si="0"/>
        <v>0</v>
      </c>
      <c r="I39" s="123">
        <f t="shared" si="1"/>
        <v>0</v>
      </c>
      <c r="J39" s="123">
        <f t="shared" si="2"/>
        <v>0</v>
      </c>
      <c r="K39" s="123">
        <f t="shared" si="3"/>
        <v>0</v>
      </c>
      <c r="L39" s="123">
        <f t="shared" si="4"/>
        <v>0</v>
      </c>
      <c r="M39" s="123">
        <f t="shared" si="5"/>
        <v>0</v>
      </c>
      <c r="N39" s="123">
        <f t="shared" si="6"/>
        <v>0</v>
      </c>
      <c r="O39" s="123">
        <f t="shared" si="7"/>
        <v>0</v>
      </c>
      <c r="P39" s="123">
        <f t="shared" si="8"/>
        <v>0</v>
      </c>
      <c r="Q39" s="123">
        <f t="shared" si="9"/>
        <v>0</v>
      </c>
      <c r="R39" s="123" t="s">
        <v>1688</v>
      </c>
      <c r="S39" s="123" t="s">
        <v>1688</v>
      </c>
      <c r="T39" s="123" t="s">
        <v>1688</v>
      </c>
      <c r="U39" s="123" t="s">
        <v>1688</v>
      </c>
      <c r="V39" s="123" t="s">
        <v>1688</v>
      </c>
      <c r="W39" s="122" t="b">
        <v>0</v>
      </c>
      <c r="X39" s="122" t="s">
        <v>90</v>
      </c>
      <c r="Y39" s="122" t="s">
        <v>90</v>
      </c>
      <c r="Z39" s="122" t="s">
        <v>90</v>
      </c>
      <c r="AA39" s="122" t="s">
        <v>90</v>
      </c>
      <c r="AB39" s="122" t="s">
        <v>90</v>
      </c>
      <c r="AC39" s="122" t="b">
        <v>0</v>
      </c>
      <c r="AD39" s="122" t="s">
        <v>90</v>
      </c>
      <c r="AE39" s="122" t="s">
        <v>90</v>
      </c>
      <c r="AF39" s="122" t="s">
        <v>90</v>
      </c>
      <c r="AG39" s="122" t="s">
        <v>90</v>
      </c>
      <c r="AH39" s="122" t="s">
        <v>90</v>
      </c>
      <c r="AI39" s="122" t="b">
        <v>0</v>
      </c>
      <c r="AJ39" s="122" t="s">
        <v>90</v>
      </c>
      <c r="AK39" s="122" t="s">
        <v>90</v>
      </c>
      <c r="AL39" s="122" t="s">
        <v>90</v>
      </c>
      <c r="AM39" s="122" t="s">
        <v>90</v>
      </c>
      <c r="AN39" s="122" t="s">
        <v>90</v>
      </c>
      <c r="AO39" s="122" t="b">
        <v>0</v>
      </c>
      <c r="AP39" s="122" t="s">
        <v>90</v>
      </c>
      <c r="AQ39" s="122" t="s">
        <v>90</v>
      </c>
      <c r="AR39" s="122" t="s">
        <v>90</v>
      </c>
      <c r="AS39" s="122" t="s">
        <v>90</v>
      </c>
      <c r="AT39" s="122" t="s">
        <v>90</v>
      </c>
      <c r="AU39" s="122" t="b">
        <v>0</v>
      </c>
      <c r="AV39" s="122" t="s">
        <v>90</v>
      </c>
      <c r="AW39" s="122" t="s">
        <v>90</v>
      </c>
      <c r="AX39" s="122" t="s">
        <v>90</v>
      </c>
      <c r="AY39" s="122" t="s">
        <v>90</v>
      </c>
      <c r="AZ39" s="122" t="s">
        <v>90</v>
      </c>
      <c r="BA39" s="122" t="b">
        <v>0</v>
      </c>
      <c r="BB39" s="122" t="s">
        <v>90</v>
      </c>
      <c r="BC39" s="122" t="s">
        <v>90</v>
      </c>
      <c r="BD39" s="122" t="s">
        <v>90</v>
      </c>
      <c r="BE39" s="122" t="s">
        <v>90</v>
      </c>
      <c r="BF39" s="122" t="s">
        <v>90</v>
      </c>
      <c r="BG39" s="122" t="b">
        <v>0</v>
      </c>
      <c r="BH39" s="122" t="s">
        <v>90</v>
      </c>
      <c r="BI39" s="122" t="s">
        <v>90</v>
      </c>
      <c r="BJ39" s="122" t="s">
        <v>90</v>
      </c>
      <c r="BK39" s="122" t="s">
        <v>90</v>
      </c>
      <c r="BL39" s="122" t="s">
        <v>90</v>
      </c>
      <c r="BM39" s="122" t="b">
        <v>0</v>
      </c>
      <c r="BN39" s="122" t="s">
        <v>90</v>
      </c>
      <c r="BO39" s="122" t="s">
        <v>90</v>
      </c>
      <c r="BP39" s="122" t="s">
        <v>90</v>
      </c>
      <c r="BQ39" s="122" t="s">
        <v>90</v>
      </c>
      <c r="BR39" s="122" t="s">
        <v>90</v>
      </c>
      <c r="BS39" s="122" t="b">
        <v>0</v>
      </c>
      <c r="BT39" s="122" t="s">
        <v>90</v>
      </c>
      <c r="BU39" s="122" t="s">
        <v>90</v>
      </c>
      <c r="BV39" s="122" t="s">
        <v>90</v>
      </c>
      <c r="BW39" s="122" t="s">
        <v>90</v>
      </c>
      <c r="BX39" s="122" t="s">
        <v>90</v>
      </c>
      <c r="BY39" s="122" t="b">
        <v>0</v>
      </c>
      <c r="BZ39" s="122" t="s">
        <v>90</v>
      </c>
      <c r="CA39" s="122" t="s">
        <v>90</v>
      </c>
      <c r="CB39" s="122" t="s">
        <v>90</v>
      </c>
      <c r="CC39" s="122" t="s">
        <v>90</v>
      </c>
      <c r="CD39" s="122" t="s">
        <v>90</v>
      </c>
      <c r="CE39" s="122" t="b">
        <v>0</v>
      </c>
      <c r="CF39" s="122" t="s">
        <v>90</v>
      </c>
      <c r="CG39" s="122" t="s">
        <v>90</v>
      </c>
      <c r="CH39" s="122" t="s">
        <v>90</v>
      </c>
      <c r="CI39" s="122" t="s">
        <v>90</v>
      </c>
      <c r="CJ39" s="122" t="s">
        <v>90</v>
      </c>
      <c r="CK39" s="122" t="b">
        <v>0</v>
      </c>
      <c r="CL39" s="122" t="s">
        <v>90</v>
      </c>
      <c r="CM39" s="122" t="s">
        <v>90</v>
      </c>
      <c r="CN39" s="122" t="s">
        <v>90</v>
      </c>
      <c r="CO39" s="122" t="s">
        <v>90</v>
      </c>
      <c r="CP39" s="122" t="s">
        <v>90</v>
      </c>
      <c r="CQ39" s="122" t="b">
        <v>0</v>
      </c>
      <c r="CR39" s="122" t="s">
        <v>90</v>
      </c>
      <c r="CS39" s="122" t="s">
        <v>90</v>
      </c>
      <c r="CT39" s="122" t="s">
        <v>90</v>
      </c>
      <c r="CU39" s="122" t="s">
        <v>90</v>
      </c>
      <c r="CV39" s="122" t="s">
        <v>90</v>
      </c>
      <c r="CW39" s="122" t="b">
        <v>0</v>
      </c>
      <c r="CX39" s="122" t="s">
        <v>3497</v>
      </c>
      <c r="CY39" s="122" t="s">
        <v>3497</v>
      </c>
      <c r="CZ39" s="122" t="s">
        <v>3497</v>
      </c>
      <c r="DA39" s="122" t="s">
        <v>3497</v>
      </c>
      <c r="DB39" s="122" t="s">
        <v>3497</v>
      </c>
      <c r="DD39" s="194"/>
      <c r="DE39" s="194"/>
      <c r="DF39" s="194"/>
      <c r="DG39" s="194"/>
    </row>
    <row r="40" spans="1:111" ht="71.25" x14ac:dyDescent="0.5">
      <c r="A40" s="178">
        <v>69</v>
      </c>
      <c r="B40" s="177" t="s">
        <v>149</v>
      </c>
      <c r="C40" s="207">
        <v>12</v>
      </c>
      <c r="D40" s="208" t="s">
        <v>1684</v>
      </c>
      <c r="E40" s="208" t="s">
        <v>1793</v>
      </c>
      <c r="F40" s="209" t="s">
        <v>3615</v>
      </c>
      <c r="G40" s="209" t="s">
        <v>3616</v>
      </c>
      <c r="H40" s="123">
        <f t="shared" si="0"/>
        <v>1</v>
      </c>
      <c r="I40" s="123">
        <f t="shared" si="1"/>
        <v>0</v>
      </c>
      <c r="J40" s="123">
        <f t="shared" si="2"/>
        <v>1</v>
      </c>
      <c r="K40" s="123">
        <f t="shared" si="3"/>
        <v>0</v>
      </c>
      <c r="L40" s="123">
        <f t="shared" si="4"/>
        <v>0</v>
      </c>
      <c r="M40" s="123">
        <f t="shared" si="5"/>
        <v>0</v>
      </c>
      <c r="N40" s="123">
        <f t="shared" si="6"/>
        <v>1</v>
      </c>
      <c r="O40" s="123">
        <f t="shared" si="7"/>
        <v>0</v>
      </c>
      <c r="P40" s="123">
        <f t="shared" si="8"/>
        <v>0</v>
      </c>
      <c r="Q40" s="123">
        <f t="shared" si="9"/>
        <v>0</v>
      </c>
      <c r="R40" s="123" t="s">
        <v>1688</v>
      </c>
      <c r="S40" s="123" t="s">
        <v>94</v>
      </c>
      <c r="T40" s="123" t="s">
        <v>1688</v>
      </c>
      <c r="U40" s="123" t="s">
        <v>1688</v>
      </c>
      <c r="V40" s="123" t="s">
        <v>1688</v>
      </c>
      <c r="W40" s="122" t="b">
        <v>1</v>
      </c>
      <c r="X40" s="122" t="s">
        <v>90</v>
      </c>
      <c r="Y40" s="122" t="s">
        <v>95</v>
      </c>
      <c r="Z40" s="122" t="s">
        <v>90</v>
      </c>
      <c r="AA40" s="122" t="s">
        <v>90</v>
      </c>
      <c r="AB40" s="122" t="s">
        <v>90</v>
      </c>
      <c r="AC40" s="122" t="b">
        <v>0</v>
      </c>
      <c r="AD40" s="122" t="s">
        <v>90</v>
      </c>
      <c r="AE40" s="122" t="s">
        <v>90</v>
      </c>
      <c r="AF40" s="122" t="s">
        <v>90</v>
      </c>
      <c r="AG40" s="122" t="s">
        <v>90</v>
      </c>
      <c r="AH40" s="122" t="s">
        <v>90</v>
      </c>
      <c r="AI40" s="122" t="b">
        <v>0</v>
      </c>
      <c r="AJ40" s="122" t="s">
        <v>90</v>
      </c>
      <c r="AK40" s="122" t="s">
        <v>90</v>
      </c>
      <c r="AL40" s="122" t="s">
        <v>90</v>
      </c>
      <c r="AM40" s="122" t="s">
        <v>90</v>
      </c>
      <c r="AN40" s="122" t="s">
        <v>90</v>
      </c>
      <c r="AO40" s="122" t="b">
        <v>0</v>
      </c>
      <c r="AP40" s="122" t="s">
        <v>90</v>
      </c>
      <c r="AQ40" s="122" t="s">
        <v>90</v>
      </c>
      <c r="AR40" s="122" t="s">
        <v>90</v>
      </c>
      <c r="AS40" s="122" t="s">
        <v>90</v>
      </c>
      <c r="AT40" s="122" t="s">
        <v>90</v>
      </c>
      <c r="AU40" s="122" t="b">
        <v>0</v>
      </c>
      <c r="AV40" s="122" t="s">
        <v>90</v>
      </c>
      <c r="AW40" s="122" t="s">
        <v>90</v>
      </c>
      <c r="AX40" s="122" t="s">
        <v>90</v>
      </c>
      <c r="AY40" s="122" t="s">
        <v>90</v>
      </c>
      <c r="AZ40" s="122" t="s">
        <v>90</v>
      </c>
      <c r="BA40" s="122" t="b">
        <v>0</v>
      </c>
      <c r="BB40" s="122" t="s">
        <v>90</v>
      </c>
      <c r="BC40" s="122" t="s">
        <v>90</v>
      </c>
      <c r="BD40" s="122" t="s">
        <v>90</v>
      </c>
      <c r="BE40" s="122" t="s">
        <v>90</v>
      </c>
      <c r="BF40" s="122" t="s">
        <v>90</v>
      </c>
      <c r="BG40" s="122" t="b">
        <v>0</v>
      </c>
      <c r="BH40" s="122" t="s">
        <v>90</v>
      </c>
      <c r="BI40" s="122" t="s">
        <v>90</v>
      </c>
      <c r="BJ40" s="122" t="s">
        <v>90</v>
      </c>
      <c r="BK40" s="122" t="s">
        <v>90</v>
      </c>
      <c r="BL40" s="122" t="s">
        <v>90</v>
      </c>
      <c r="BM40" s="122" t="b">
        <v>0</v>
      </c>
      <c r="BN40" s="122" t="s">
        <v>90</v>
      </c>
      <c r="BO40" s="122" t="s">
        <v>90</v>
      </c>
      <c r="BP40" s="122" t="s">
        <v>90</v>
      </c>
      <c r="BQ40" s="122" t="s">
        <v>90</v>
      </c>
      <c r="BR40" s="122" t="s">
        <v>90</v>
      </c>
      <c r="BS40" s="122" t="b">
        <v>0</v>
      </c>
      <c r="BT40" s="122" t="s">
        <v>90</v>
      </c>
      <c r="BU40" s="122" t="s">
        <v>90</v>
      </c>
      <c r="BV40" s="122" t="s">
        <v>90</v>
      </c>
      <c r="BW40" s="122" t="s">
        <v>90</v>
      </c>
      <c r="BX40" s="122" t="s">
        <v>90</v>
      </c>
      <c r="BY40" s="122" t="b">
        <v>0</v>
      </c>
      <c r="BZ40" s="122" t="s">
        <v>90</v>
      </c>
      <c r="CA40" s="122" t="s">
        <v>90</v>
      </c>
      <c r="CB40" s="122" t="s">
        <v>90</v>
      </c>
      <c r="CC40" s="122" t="s">
        <v>90</v>
      </c>
      <c r="CD40" s="122" t="s">
        <v>90</v>
      </c>
      <c r="CE40" s="122" t="b">
        <v>0</v>
      </c>
      <c r="CF40" s="122" t="s">
        <v>90</v>
      </c>
      <c r="CG40" s="122" t="s">
        <v>90</v>
      </c>
      <c r="CH40" s="122" t="s">
        <v>90</v>
      </c>
      <c r="CI40" s="122" t="s">
        <v>90</v>
      </c>
      <c r="CJ40" s="122" t="s">
        <v>90</v>
      </c>
      <c r="CK40" s="122" t="b">
        <v>0</v>
      </c>
      <c r="CL40" s="122" t="s">
        <v>90</v>
      </c>
      <c r="CM40" s="122" t="s">
        <v>90</v>
      </c>
      <c r="CN40" s="122" t="s">
        <v>90</v>
      </c>
      <c r="CO40" s="122" t="s">
        <v>90</v>
      </c>
      <c r="CP40" s="122" t="s">
        <v>90</v>
      </c>
      <c r="CQ40" s="122" t="b">
        <v>0</v>
      </c>
      <c r="CR40" s="122" t="s">
        <v>90</v>
      </c>
      <c r="CS40" s="122" t="s">
        <v>90</v>
      </c>
      <c r="CT40" s="122" t="s">
        <v>90</v>
      </c>
      <c r="CU40" s="122" t="s">
        <v>90</v>
      </c>
      <c r="CV40" s="122" t="s">
        <v>90</v>
      </c>
      <c r="CW40" s="122" t="b">
        <v>0</v>
      </c>
      <c r="CX40" s="122" t="s">
        <v>3497</v>
      </c>
      <c r="CY40" s="122" t="s">
        <v>3497</v>
      </c>
      <c r="CZ40" s="122" t="s">
        <v>3497</v>
      </c>
      <c r="DA40" s="122" t="s">
        <v>3497</v>
      </c>
      <c r="DB40" s="122" t="s">
        <v>3497</v>
      </c>
      <c r="DD40" s="194"/>
      <c r="DE40" s="194"/>
      <c r="DF40" s="194"/>
      <c r="DG40" s="194"/>
    </row>
    <row r="41" spans="1:111" ht="114" x14ac:dyDescent="0.5">
      <c r="A41" s="178">
        <v>69</v>
      </c>
      <c r="B41" s="177" t="s">
        <v>149</v>
      </c>
      <c r="C41" s="207">
        <v>12</v>
      </c>
      <c r="D41" s="208" t="s">
        <v>1684</v>
      </c>
      <c r="E41" s="208" t="s">
        <v>1794</v>
      </c>
      <c r="F41" s="209" t="s">
        <v>1795</v>
      </c>
      <c r="G41" s="209" t="s">
        <v>3617</v>
      </c>
      <c r="H41" s="123">
        <f t="shared" si="0"/>
        <v>0</v>
      </c>
      <c r="I41" s="123">
        <f t="shared" si="1"/>
        <v>0</v>
      </c>
      <c r="J41" s="123">
        <f t="shared" si="2"/>
        <v>0</v>
      </c>
      <c r="K41" s="123">
        <f t="shared" si="3"/>
        <v>0</v>
      </c>
      <c r="L41" s="123">
        <f t="shared" si="4"/>
        <v>0</v>
      </c>
      <c r="M41" s="123">
        <f t="shared" si="5"/>
        <v>0</v>
      </c>
      <c r="N41" s="123">
        <f t="shared" si="6"/>
        <v>0</v>
      </c>
      <c r="O41" s="123">
        <f t="shared" si="7"/>
        <v>0</v>
      </c>
      <c r="P41" s="123">
        <f t="shared" si="8"/>
        <v>0</v>
      </c>
      <c r="Q41" s="123">
        <f t="shared" si="9"/>
        <v>0</v>
      </c>
      <c r="R41" s="123" t="s">
        <v>1688</v>
      </c>
      <c r="S41" s="123" t="s">
        <v>1688</v>
      </c>
      <c r="T41" s="123" t="s">
        <v>1688</v>
      </c>
      <c r="U41" s="123" t="s">
        <v>1688</v>
      </c>
      <c r="V41" s="123" t="s">
        <v>1688</v>
      </c>
      <c r="W41" s="122" t="b">
        <v>0</v>
      </c>
      <c r="X41" s="122" t="s">
        <v>90</v>
      </c>
      <c r="Y41" s="122" t="s">
        <v>90</v>
      </c>
      <c r="Z41" s="122" t="s">
        <v>90</v>
      </c>
      <c r="AA41" s="122" t="s">
        <v>90</v>
      </c>
      <c r="AB41" s="122" t="s">
        <v>90</v>
      </c>
      <c r="AC41" s="122" t="b">
        <v>0</v>
      </c>
      <c r="AD41" s="122" t="s">
        <v>90</v>
      </c>
      <c r="AE41" s="122" t="s">
        <v>90</v>
      </c>
      <c r="AF41" s="122" t="s">
        <v>90</v>
      </c>
      <c r="AG41" s="122" t="s">
        <v>90</v>
      </c>
      <c r="AH41" s="122" t="s">
        <v>90</v>
      </c>
      <c r="AI41" s="122" t="b">
        <v>0</v>
      </c>
      <c r="AJ41" s="122" t="s">
        <v>90</v>
      </c>
      <c r="AK41" s="122" t="s">
        <v>90</v>
      </c>
      <c r="AL41" s="122" t="s">
        <v>90</v>
      </c>
      <c r="AM41" s="122" t="s">
        <v>90</v>
      </c>
      <c r="AN41" s="122" t="s">
        <v>90</v>
      </c>
      <c r="AO41" s="122" t="b">
        <v>0</v>
      </c>
      <c r="AP41" s="122" t="s">
        <v>90</v>
      </c>
      <c r="AQ41" s="122" t="s">
        <v>90</v>
      </c>
      <c r="AR41" s="122" t="s">
        <v>90</v>
      </c>
      <c r="AS41" s="122" t="s">
        <v>90</v>
      </c>
      <c r="AT41" s="122" t="s">
        <v>90</v>
      </c>
      <c r="AU41" s="122" t="b">
        <v>0</v>
      </c>
      <c r="AV41" s="122" t="s">
        <v>90</v>
      </c>
      <c r="AW41" s="122" t="s">
        <v>90</v>
      </c>
      <c r="AX41" s="122" t="s">
        <v>90</v>
      </c>
      <c r="AY41" s="122" t="s">
        <v>90</v>
      </c>
      <c r="AZ41" s="122" t="s">
        <v>90</v>
      </c>
      <c r="BA41" s="122" t="b">
        <v>0</v>
      </c>
      <c r="BB41" s="122" t="s">
        <v>90</v>
      </c>
      <c r="BC41" s="122" t="s">
        <v>90</v>
      </c>
      <c r="BD41" s="122" t="s">
        <v>90</v>
      </c>
      <c r="BE41" s="122" t="s">
        <v>90</v>
      </c>
      <c r="BF41" s="122" t="s">
        <v>90</v>
      </c>
      <c r="BG41" s="122" t="b">
        <v>0</v>
      </c>
      <c r="BH41" s="122" t="s">
        <v>90</v>
      </c>
      <c r="BI41" s="122" t="s">
        <v>90</v>
      </c>
      <c r="BJ41" s="122" t="s">
        <v>90</v>
      </c>
      <c r="BK41" s="122" t="s">
        <v>90</v>
      </c>
      <c r="BL41" s="122" t="s">
        <v>90</v>
      </c>
      <c r="BM41" s="122" t="b">
        <v>0</v>
      </c>
      <c r="BN41" s="122" t="s">
        <v>90</v>
      </c>
      <c r="BO41" s="122" t="s">
        <v>90</v>
      </c>
      <c r="BP41" s="122" t="s">
        <v>90</v>
      </c>
      <c r="BQ41" s="122" t="s">
        <v>90</v>
      </c>
      <c r="BR41" s="122" t="s">
        <v>90</v>
      </c>
      <c r="BS41" s="122" t="b">
        <v>0</v>
      </c>
      <c r="BT41" s="122" t="s">
        <v>90</v>
      </c>
      <c r="BU41" s="122" t="s">
        <v>90</v>
      </c>
      <c r="BV41" s="122" t="s">
        <v>90</v>
      </c>
      <c r="BW41" s="122" t="s">
        <v>90</v>
      </c>
      <c r="BX41" s="122" t="s">
        <v>90</v>
      </c>
      <c r="BY41" s="122" t="b">
        <v>0</v>
      </c>
      <c r="BZ41" s="122" t="s">
        <v>90</v>
      </c>
      <c r="CA41" s="122" t="s">
        <v>90</v>
      </c>
      <c r="CB41" s="122" t="s">
        <v>90</v>
      </c>
      <c r="CC41" s="122" t="s">
        <v>90</v>
      </c>
      <c r="CD41" s="122" t="s">
        <v>90</v>
      </c>
      <c r="CE41" s="122" t="b">
        <v>0</v>
      </c>
      <c r="CF41" s="122" t="s">
        <v>3497</v>
      </c>
      <c r="CG41" s="122" t="s">
        <v>3497</v>
      </c>
      <c r="CH41" s="122" t="s">
        <v>3497</v>
      </c>
      <c r="CI41" s="122" t="s">
        <v>3497</v>
      </c>
      <c r="CJ41" s="122" t="s">
        <v>3497</v>
      </c>
      <c r="CK41" s="122" t="b">
        <v>0</v>
      </c>
      <c r="CL41" s="122" t="s">
        <v>90</v>
      </c>
      <c r="CM41" s="122" t="s">
        <v>90</v>
      </c>
      <c r="CN41" s="122" t="s">
        <v>90</v>
      </c>
      <c r="CO41" s="122" t="s">
        <v>90</v>
      </c>
      <c r="CP41" s="122" t="s">
        <v>90</v>
      </c>
      <c r="CQ41" s="122" t="b">
        <v>0</v>
      </c>
      <c r="CR41" s="122" t="s">
        <v>90</v>
      </c>
      <c r="CS41" s="122" t="s">
        <v>90</v>
      </c>
      <c r="CT41" s="122" t="s">
        <v>90</v>
      </c>
      <c r="CU41" s="122" t="s">
        <v>90</v>
      </c>
      <c r="CV41" s="122" t="s">
        <v>90</v>
      </c>
      <c r="CW41" s="122" t="b">
        <v>0</v>
      </c>
      <c r="CX41" s="122" t="s">
        <v>3497</v>
      </c>
      <c r="CY41" s="122" t="s">
        <v>3497</v>
      </c>
      <c r="CZ41" s="122" t="s">
        <v>3497</v>
      </c>
      <c r="DA41" s="122" t="s">
        <v>3497</v>
      </c>
      <c r="DB41" s="122" t="s">
        <v>3497</v>
      </c>
      <c r="DD41" s="194"/>
      <c r="DE41" s="194"/>
      <c r="DF41" s="194"/>
      <c r="DG41" s="194"/>
    </row>
    <row r="42" spans="1:111" ht="31.5" x14ac:dyDescent="0.5">
      <c r="A42" s="178">
        <v>69</v>
      </c>
      <c r="B42" s="177" t="s">
        <v>149</v>
      </c>
      <c r="C42" s="207">
        <v>12</v>
      </c>
      <c r="D42" s="208" t="s">
        <v>1684</v>
      </c>
      <c r="E42" s="208" t="s">
        <v>1796</v>
      </c>
      <c r="F42" s="209" t="s">
        <v>1797</v>
      </c>
      <c r="G42" s="209" t="s">
        <v>1798</v>
      </c>
      <c r="H42" s="123">
        <f t="shared" si="0"/>
        <v>0</v>
      </c>
      <c r="I42" s="123">
        <f t="shared" si="1"/>
        <v>0</v>
      </c>
      <c r="J42" s="123">
        <f t="shared" si="2"/>
        <v>0</v>
      </c>
      <c r="K42" s="123">
        <f t="shared" si="3"/>
        <v>0</v>
      </c>
      <c r="L42" s="123">
        <f t="shared" si="4"/>
        <v>0</v>
      </c>
      <c r="M42" s="123">
        <f t="shared" si="5"/>
        <v>0</v>
      </c>
      <c r="N42" s="123">
        <f t="shared" si="6"/>
        <v>0</v>
      </c>
      <c r="O42" s="123">
        <f t="shared" si="7"/>
        <v>0</v>
      </c>
      <c r="P42" s="123">
        <f t="shared" si="8"/>
        <v>0</v>
      </c>
      <c r="Q42" s="123">
        <f t="shared" si="9"/>
        <v>0</v>
      </c>
      <c r="R42" s="123" t="s">
        <v>1688</v>
      </c>
      <c r="S42" s="123" t="s">
        <v>1688</v>
      </c>
      <c r="T42" s="123" t="s">
        <v>1688</v>
      </c>
      <c r="U42" s="123" t="s">
        <v>1688</v>
      </c>
      <c r="V42" s="123" t="s">
        <v>1688</v>
      </c>
      <c r="W42" s="122" t="b">
        <v>0</v>
      </c>
      <c r="X42" s="122" t="s">
        <v>90</v>
      </c>
      <c r="Y42" s="122" t="s">
        <v>90</v>
      </c>
      <c r="Z42" s="122" t="s">
        <v>90</v>
      </c>
      <c r="AA42" s="122" t="s">
        <v>90</v>
      </c>
      <c r="AB42" s="122" t="s">
        <v>90</v>
      </c>
      <c r="AC42" s="122" t="b">
        <v>0</v>
      </c>
      <c r="AD42" s="122" t="s">
        <v>90</v>
      </c>
      <c r="AE42" s="122" t="s">
        <v>90</v>
      </c>
      <c r="AF42" s="122" t="s">
        <v>90</v>
      </c>
      <c r="AG42" s="122" t="s">
        <v>90</v>
      </c>
      <c r="AH42" s="122" t="s">
        <v>90</v>
      </c>
      <c r="AI42" s="122" t="b">
        <v>0</v>
      </c>
      <c r="AJ42" s="122" t="s">
        <v>90</v>
      </c>
      <c r="AK42" s="122" t="s">
        <v>90</v>
      </c>
      <c r="AL42" s="122" t="s">
        <v>90</v>
      </c>
      <c r="AM42" s="122" t="s">
        <v>90</v>
      </c>
      <c r="AN42" s="122" t="s">
        <v>90</v>
      </c>
      <c r="AO42" s="122" t="b">
        <v>0</v>
      </c>
      <c r="AP42" s="122" t="s">
        <v>90</v>
      </c>
      <c r="AQ42" s="122" t="s">
        <v>90</v>
      </c>
      <c r="AR42" s="122" t="s">
        <v>90</v>
      </c>
      <c r="AS42" s="122" t="s">
        <v>90</v>
      </c>
      <c r="AT42" s="122" t="s">
        <v>90</v>
      </c>
      <c r="AU42" s="122" t="b">
        <v>0</v>
      </c>
      <c r="AV42" s="122" t="s">
        <v>90</v>
      </c>
      <c r="AW42" s="122" t="s">
        <v>90</v>
      </c>
      <c r="AX42" s="122" t="s">
        <v>90</v>
      </c>
      <c r="AY42" s="122" t="s">
        <v>90</v>
      </c>
      <c r="AZ42" s="122" t="s">
        <v>90</v>
      </c>
      <c r="BA42" s="122" t="b">
        <v>0</v>
      </c>
      <c r="BB42" s="122" t="s">
        <v>90</v>
      </c>
      <c r="BC42" s="122" t="s">
        <v>90</v>
      </c>
      <c r="BD42" s="122" t="s">
        <v>90</v>
      </c>
      <c r="BE42" s="122" t="s">
        <v>90</v>
      </c>
      <c r="BF42" s="122" t="s">
        <v>90</v>
      </c>
      <c r="BG42" s="122" t="b">
        <v>0</v>
      </c>
      <c r="BH42" s="122" t="s">
        <v>90</v>
      </c>
      <c r="BI42" s="122" t="s">
        <v>90</v>
      </c>
      <c r="BJ42" s="122" t="s">
        <v>90</v>
      </c>
      <c r="BK42" s="122" t="s">
        <v>90</v>
      </c>
      <c r="BL42" s="122" t="s">
        <v>90</v>
      </c>
      <c r="BM42" s="122" t="b">
        <v>0</v>
      </c>
      <c r="BN42" s="122" t="s">
        <v>90</v>
      </c>
      <c r="BO42" s="122" t="s">
        <v>90</v>
      </c>
      <c r="BP42" s="122" t="s">
        <v>90</v>
      </c>
      <c r="BQ42" s="122" t="s">
        <v>90</v>
      </c>
      <c r="BR42" s="122" t="s">
        <v>90</v>
      </c>
      <c r="BS42" s="122" t="b">
        <v>0</v>
      </c>
      <c r="BT42" s="122" t="s">
        <v>90</v>
      </c>
      <c r="BU42" s="122" t="s">
        <v>90</v>
      </c>
      <c r="BV42" s="122" t="s">
        <v>90</v>
      </c>
      <c r="BW42" s="122" t="s">
        <v>90</v>
      </c>
      <c r="BX42" s="122" t="s">
        <v>90</v>
      </c>
      <c r="BY42" s="122" t="b">
        <v>0</v>
      </c>
      <c r="BZ42" s="122" t="s">
        <v>90</v>
      </c>
      <c r="CA42" s="122" t="s">
        <v>90</v>
      </c>
      <c r="CB42" s="122" t="s">
        <v>90</v>
      </c>
      <c r="CC42" s="122" t="s">
        <v>90</v>
      </c>
      <c r="CD42" s="122" t="s">
        <v>90</v>
      </c>
      <c r="CE42" s="122" t="b">
        <v>0</v>
      </c>
      <c r="CF42" s="122" t="s">
        <v>90</v>
      </c>
      <c r="CG42" s="122" t="s">
        <v>90</v>
      </c>
      <c r="CH42" s="122" t="s">
        <v>90</v>
      </c>
      <c r="CI42" s="122" t="s">
        <v>90</v>
      </c>
      <c r="CJ42" s="122" t="s">
        <v>90</v>
      </c>
      <c r="CK42" s="122" t="b">
        <v>0</v>
      </c>
      <c r="CL42" s="122" t="s">
        <v>90</v>
      </c>
      <c r="CM42" s="122" t="s">
        <v>90</v>
      </c>
      <c r="CN42" s="122" t="s">
        <v>90</v>
      </c>
      <c r="CO42" s="122" t="s">
        <v>90</v>
      </c>
      <c r="CP42" s="122" t="s">
        <v>90</v>
      </c>
      <c r="CQ42" s="122" t="b">
        <v>0</v>
      </c>
      <c r="CR42" s="122" t="s">
        <v>90</v>
      </c>
      <c r="CS42" s="122" t="s">
        <v>90</v>
      </c>
      <c r="CT42" s="122" t="s">
        <v>90</v>
      </c>
      <c r="CU42" s="122" t="s">
        <v>90</v>
      </c>
      <c r="CV42" s="122" t="s">
        <v>90</v>
      </c>
      <c r="CW42" s="122" t="b">
        <v>0</v>
      </c>
      <c r="CX42" s="122" t="s">
        <v>3497</v>
      </c>
      <c r="CY42" s="122" t="s">
        <v>3497</v>
      </c>
      <c r="CZ42" s="122" t="s">
        <v>3497</v>
      </c>
      <c r="DA42" s="122" t="s">
        <v>3497</v>
      </c>
      <c r="DB42" s="122" t="s">
        <v>3497</v>
      </c>
      <c r="DD42" s="194"/>
      <c r="DE42" s="194"/>
      <c r="DF42" s="194"/>
      <c r="DG42" s="194"/>
    </row>
    <row r="43" spans="1:111" ht="57" x14ac:dyDescent="0.5">
      <c r="A43" s="178">
        <v>69</v>
      </c>
      <c r="B43" s="177" t="s">
        <v>149</v>
      </c>
      <c r="C43" s="207">
        <v>12</v>
      </c>
      <c r="D43" s="208" t="s">
        <v>1684</v>
      </c>
      <c r="E43" s="208" t="s">
        <v>1799</v>
      </c>
      <c r="F43" s="209" t="s">
        <v>1800</v>
      </c>
      <c r="G43" s="209" t="s">
        <v>1801</v>
      </c>
      <c r="H43" s="123">
        <f t="shared" si="0"/>
        <v>2</v>
      </c>
      <c r="I43" s="123">
        <f t="shared" si="1"/>
        <v>0</v>
      </c>
      <c r="J43" s="123">
        <f t="shared" si="2"/>
        <v>0</v>
      </c>
      <c r="K43" s="123">
        <f t="shared" si="3"/>
        <v>2</v>
      </c>
      <c r="L43" s="123">
        <f t="shared" si="4"/>
        <v>0</v>
      </c>
      <c r="M43" s="123">
        <f t="shared" si="5"/>
        <v>0</v>
      </c>
      <c r="N43" s="123">
        <f t="shared" si="6"/>
        <v>2</v>
      </c>
      <c r="O43" s="123">
        <f t="shared" si="7"/>
        <v>0</v>
      </c>
      <c r="P43" s="123">
        <f t="shared" si="8"/>
        <v>0</v>
      </c>
      <c r="Q43" s="123">
        <f t="shared" si="9"/>
        <v>0</v>
      </c>
      <c r="R43" s="123" t="s">
        <v>1688</v>
      </c>
      <c r="S43" s="123" t="s">
        <v>57</v>
      </c>
      <c r="T43" s="123" t="s">
        <v>1688</v>
      </c>
      <c r="U43" s="123" t="s">
        <v>1688</v>
      </c>
      <c r="V43" s="123" t="s">
        <v>1688</v>
      </c>
      <c r="W43" s="122" t="b">
        <v>0</v>
      </c>
      <c r="X43" s="122" t="s">
        <v>90</v>
      </c>
      <c r="Y43" s="122" t="s">
        <v>90</v>
      </c>
      <c r="Z43" s="122" t="s">
        <v>90</v>
      </c>
      <c r="AA43" s="122" t="s">
        <v>90</v>
      </c>
      <c r="AB43" s="122" t="s">
        <v>90</v>
      </c>
      <c r="AC43" s="122" t="b">
        <v>0</v>
      </c>
      <c r="AD43" s="122" t="s">
        <v>90</v>
      </c>
      <c r="AE43" s="122" t="s">
        <v>90</v>
      </c>
      <c r="AF43" s="122" t="s">
        <v>90</v>
      </c>
      <c r="AG43" s="122" t="s">
        <v>90</v>
      </c>
      <c r="AH43" s="122" t="s">
        <v>90</v>
      </c>
      <c r="AI43" s="122" t="b">
        <v>0</v>
      </c>
      <c r="AJ43" s="122" t="s">
        <v>90</v>
      </c>
      <c r="AK43" s="122" t="s">
        <v>90</v>
      </c>
      <c r="AL43" s="122" t="s">
        <v>90</v>
      </c>
      <c r="AM43" s="122" t="s">
        <v>90</v>
      </c>
      <c r="AN43" s="122" t="s">
        <v>90</v>
      </c>
      <c r="AO43" s="122" t="b">
        <v>0</v>
      </c>
      <c r="AP43" s="122" t="s">
        <v>90</v>
      </c>
      <c r="AQ43" s="122" t="s">
        <v>90</v>
      </c>
      <c r="AR43" s="122" t="s">
        <v>90</v>
      </c>
      <c r="AS43" s="122" t="s">
        <v>90</v>
      </c>
      <c r="AT43" s="122" t="s">
        <v>90</v>
      </c>
      <c r="AU43" s="122" t="b">
        <v>0</v>
      </c>
      <c r="AV43" s="122" t="s">
        <v>90</v>
      </c>
      <c r="AW43" s="122" t="s">
        <v>90</v>
      </c>
      <c r="AX43" s="122" t="s">
        <v>90</v>
      </c>
      <c r="AY43" s="122" t="s">
        <v>90</v>
      </c>
      <c r="AZ43" s="122" t="s">
        <v>90</v>
      </c>
      <c r="BA43" s="122" t="b">
        <v>0</v>
      </c>
      <c r="BB43" s="122" t="s">
        <v>90</v>
      </c>
      <c r="BC43" s="122" t="s">
        <v>90</v>
      </c>
      <c r="BD43" s="122" t="s">
        <v>90</v>
      </c>
      <c r="BE43" s="122" t="s">
        <v>90</v>
      </c>
      <c r="BF43" s="122" t="s">
        <v>90</v>
      </c>
      <c r="BG43" s="122" t="b">
        <v>0</v>
      </c>
      <c r="BH43" s="122" t="s">
        <v>90</v>
      </c>
      <c r="BI43" s="122" t="s">
        <v>90</v>
      </c>
      <c r="BJ43" s="122" t="s">
        <v>90</v>
      </c>
      <c r="BK43" s="122" t="s">
        <v>90</v>
      </c>
      <c r="BL43" s="122" t="s">
        <v>90</v>
      </c>
      <c r="BM43" s="122" t="b">
        <v>0</v>
      </c>
      <c r="BN43" s="122" t="s">
        <v>90</v>
      </c>
      <c r="BO43" s="122" t="s">
        <v>90</v>
      </c>
      <c r="BP43" s="122" t="s">
        <v>90</v>
      </c>
      <c r="BQ43" s="122" t="s">
        <v>90</v>
      </c>
      <c r="BR43" s="122" t="s">
        <v>90</v>
      </c>
      <c r="BS43" s="122" t="b">
        <v>0</v>
      </c>
      <c r="BT43" s="122" t="s">
        <v>90</v>
      </c>
      <c r="BU43" s="122" t="s">
        <v>90</v>
      </c>
      <c r="BV43" s="122" t="s">
        <v>90</v>
      </c>
      <c r="BW43" s="122" t="s">
        <v>90</v>
      </c>
      <c r="BX43" s="122" t="s">
        <v>90</v>
      </c>
      <c r="BY43" s="122" t="b">
        <v>0</v>
      </c>
      <c r="BZ43" s="122" t="s">
        <v>90</v>
      </c>
      <c r="CA43" s="122" t="s">
        <v>90</v>
      </c>
      <c r="CB43" s="122" t="s">
        <v>90</v>
      </c>
      <c r="CC43" s="122" t="s">
        <v>90</v>
      </c>
      <c r="CD43" s="122" t="s">
        <v>90</v>
      </c>
      <c r="CE43" s="122" t="b">
        <v>1</v>
      </c>
      <c r="CF43" s="122" t="s">
        <v>90</v>
      </c>
      <c r="CG43" s="122" t="s">
        <v>95</v>
      </c>
      <c r="CH43" s="122" t="s">
        <v>90</v>
      </c>
      <c r="CI43" s="122" t="s">
        <v>90</v>
      </c>
      <c r="CJ43" s="122" t="s">
        <v>90</v>
      </c>
      <c r="CK43" s="122" t="b">
        <v>1</v>
      </c>
      <c r="CL43" s="122" t="s">
        <v>90</v>
      </c>
      <c r="CM43" s="122" t="s">
        <v>95</v>
      </c>
      <c r="CN43" s="122" t="s">
        <v>90</v>
      </c>
      <c r="CO43" s="122" t="s">
        <v>90</v>
      </c>
      <c r="CP43" s="122" t="s">
        <v>90</v>
      </c>
      <c r="CQ43" s="122" t="b">
        <v>0</v>
      </c>
      <c r="CR43" s="122" t="s">
        <v>90</v>
      </c>
      <c r="CS43" s="122" t="s">
        <v>90</v>
      </c>
      <c r="CT43" s="122" t="s">
        <v>90</v>
      </c>
      <c r="CU43" s="122" t="s">
        <v>90</v>
      </c>
      <c r="CV43" s="122" t="s">
        <v>90</v>
      </c>
      <c r="CW43" s="122" t="b">
        <v>0</v>
      </c>
      <c r="CX43" s="122" t="s">
        <v>3497</v>
      </c>
      <c r="CY43" s="122" t="s">
        <v>3497</v>
      </c>
      <c r="CZ43" s="122" t="s">
        <v>3497</v>
      </c>
      <c r="DA43" s="122" t="s">
        <v>3497</v>
      </c>
      <c r="DB43" s="122" t="s">
        <v>3497</v>
      </c>
      <c r="DD43" s="194"/>
      <c r="DE43" s="194"/>
      <c r="DF43" s="194"/>
      <c r="DG43" s="194"/>
    </row>
    <row r="44" spans="1:111" ht="57" x14ac:dyDescent="0.5">
      <c r="A44" s="178">
        <v>69</v>
      </c>
      <c r="B44" s="177" t="s">
        <v>149</v>
      </c>
      <c r="C44" s="207">
        <v>12</v>
      </c>
      <c r="D44" s="208" t="s">
        <v>1684</v>
      </c>
      <c r="E44" s="208" t="s">
        <v>1802</v>
      </c>
      <c r="F44" s="209" t="s">
        <v>1803</v>
      </c>
      <c r="G44" s="209" t="s">
        <v>1804</v>
      </c>
      <c r="H44" s="123">
        <f t="shared" si="0"/>
        <v>2</v>
      </c>
      <c r="I44" s="123">
        <f t="shared" si="1"/>
        <v>0</v>
      </c>
      <c r="J44" s="123">
        <f t="shared" si="2"/>
        <v>0</v>
      </c>
      <c r="K44" s="123">
        <f t="shared" si="3"/>
        <v>2</v>
      </c>
      <c r="L44" s="123">
        <f t="shared" si="4"/>
        <v>0</v>
      </c>
      <c r="M44" s="123">
        <f t="shared" si="5"/>
        <v>0</v>
      </c>
      <c r="N44" s="123">
        <f t="shared" si="6"/>
        <v>2</v>
      </c>
      <c r="O44" s="123">
        <f t="shared" si="7"/>
        <v>0</v>
      </c>
      <c r="P44" s="123">
        <f t="shared" si="8"/>
        <v>0</v>
      </c>
      <c r="Q44" s="123">
        <f t="shared" si="9"/>
        <v>0</v>
      </c>
      <c r="R44" s="123" t="s">
        <v>1688</v>
      </c>
      <c r="S44" s="123" t="s">
        <v>57</v>
      </c>
      <c r="T44" s="123" t="s">
        <v>1688</v>
      </c>
      <c r="U44" s="123" t="s">
        <v>1688</v>
      </c>
      <c r="V44" s="123" t="s">
        <v>1688</v>
      </c>
      <c r="W44" s="122" t="b">
        <v>0</v>
      </c>
      <c r="X44" s="122" t="s">
        <v>90</v>
      </c>
      <c r="Y44" s="122" t="s">
        <v>90</v>
      </c>
      <c r="Z44" s="122" t="s">
        <v>90</v>
      </c>
      <c r="AA44" s="122" t="s">
        <v>90</v>
      </c>
      <c r="AB44" s="122" t="s">
        <v>90</v>
      </c>
      <c r="AC44" s="122" t="b">
        <v>0</v>
      </c>
      <c r="AD44" s="122" t="s">
        <v>90</v>
      </c>
      <c r="AE44" s="122" t="s">
        <v>90</v>
      </c>
      <c r="AF44" s="122" t="s">
        <v>90</v>
      </c>
      <c r="AG44" s="122" t="s">
        <v>90</v>
      </c>
      <c r="AH44" s="122" t="s">
        <v>90</v>
      </c>
      <c r="AI44" s="122" t="b">
        <v>0</v>
      </c>
      <c r="AJ44" s="122" t="s">
        <v>90</v>
      </c>
      <c r="AK44" s="122" t="s">
        <v>90</v>
      </c>
      <c r="AL44" s="122" t="s">
        <v>90</v>
      </c>
      <c r="AM44" s="122" t="s">
        <v>90</v>
      </c>
      <c r="AN44" s="122" t="s">
        <v>90</v>
      </c>
      <c r="AO44" s="122" t="b">
        <v>0</v>
      </c>
      <c r="AP44" s="122" t="s">
        <v>90</v>
      </c>
      <c r="AQ44" s="122" t="s">
        <v>90</v>
      </c>
      <c r="AR44" s="122" t="s">
        <v>90</v>
      </c>
      <c r="AS44" s="122" t="s">
        <v>90</v>
      </c>
      <c r="AT44" s="122" t="s">
        <v>90</v>
      </c>
      <c r="AU44" s="122" t="b">
        <v>0</v>
      </c>
      <c r="AV44" s="122" t="s">
        <v>90</v>
      </c>
      <c r="AW44" s="122" t="s">
        <v>90</v>
      </c>
      <c r="AX44" s="122" t="s">
        <v>90</v>
      </c>
      <c r="AY44" s="122" t="s">
        <v>90</v>
      </c>
      <c r="AZ44" s="122" t="s">
        <v>90</v>
      </c>
      <c r="BA44" s="122" t="b">
        <v>0</v>
      </c>
      <c r="BB44" s="122" t="s">
        <v>90</v>
      </c>
      <c r="BC44" s="122" t="s">
        <v>90</v>
      </c>
      <c r="BD44" s="122" t="s">
        <v>90</v>
      </c>
      <c r="BE44" s="122" t="s">
        <v>90</v>
      </c>
      <c r="BF44" s="122" t="s">
        <v>90</v>
      </c>
      <c r="BG44" s="122" t="b">
        <v>0</v>
      </c>
      <c r="BH44" s="122" t="s">
        <v>90</v>
      </c>
      <c r="BI44" s="122" t="s">
        <v>90</v>
      </c>
      <c r="BJ44" s="122" t="s">
        <v>90</v>
      </c>
      <c r="BK44" s="122" t="s">
        <v>90</v>
      </c>
      <c r="BL44" s="122" t="s">
        <v>90</v>
      </c>
      <c r="BM44" s="122" t="b">
        <v>0</v>
      </c>
      <c r="BN44" s="122" t="s">
        <v>90</v>
      </c>
      <c r="BO44" s="122" t="s">
        <v>90</v>
      </c>
      <c r="BP44" s="122" t="s">
        <v>90</v>
      </c>
      <c r="BQ44" s="122" t="s">
        <v>90</v>
      </c>
      <c r="BR44" s="122" t="s">
        <v>90</v>
      </c>
      <c r="BS44" s="122" t="b">
        <v>0</v>
      </c>
      <c r="BT44" s="122" t="s">
        <v>90</v>
      </c>
      <c r="BU44" s="122" t="s">
        <v>90</v>
      </c>
      <c r="BV44" s="122" t="s">
        <v>90</v>
      </c>
      <c r="BW44" s="122" t="s">
        <v>90</v>
      </c>
      <c r="BX44" s="122" t="s">
        <v>90</v>
      </c>
      <c r="BY44" s="122" t="b">
        <v>0</v>
      </c>
      <c r="BZ44" s="122" t="s">
        <v>90</v>
      </c>
      <c r="CA44" s="122" t="s">
        <v>90</v>
      </c>
      <c r="CB44" s="122" t="s">
        <v>90</v>
      </c>
      <c r="CC44" s="122" t="s">
        <v>90</v>
      </c>
      <c r="CD44" s="122" t="s">
        <v>90</v>
      </c>
      <c r="CE44" s="122" t="b">
        <v>1</v>
      </c>
      <c r="CF44" s="122" t="s">
        <v>90</v>
      </c>
      <c r="CG44" s="122" t="s">
        <v>95</v>
      </c>
      <c r="CH44" s="122" t="s">
        <v>90</v>
      </c>
      <c r="CI44" s="122" t="s">
        <v>90</v>
      </c>
      <c r="CJ44" s="122" t="s">
        <v>90</v>
      </c>
      <c r="CK44" s="122" t="b">
        <v>1</v>
      </c>
      <c r="CL44" s="122" t="s">
        <v>90</v>
      </c>
      <c r="CM44" s="122" t="s">
        <v>95</v>
      </c>
      <c r="CN44" s="122" t="s">
        <v>90</v>
      </c>
      <c r="CO44" s="122" t="s">
        <v>90</v>
      </c>
      <c r="CP44" s="122" t="s">
        <v>90</v>
      </c>
      <c r="CQ44" s="122" t="b">
        <v>0</v>
      </c>
      <c r="CR44" s="122" t="s">
        <v>90</v>
      </c>
      <c r="CS44" s="122" t="s">
        <v>90</v>
      </c>
      <c r="CT44" s="122" t="s">
        <v>90</v>
      </c>
      <c r="CU44" s="122" t="s">
        <v>90</v>
      </c>
      <c r="CV44" s="122" t="s">
        <v>90</v>
      </c>
      <c r="CW44" s="122" t="b">
        <v>0</v>
      </c>
      <c r="CX44" s="122" t="s">
        <v>3497</v>
      </c>
      <c r="CY44" s="122" t="s">
        <v>3497</v>
      </c>
      <c r="CZ44" s="122" t="s">
        <v>3497</v>
      </c>
      <c r="DA44" s="122" t="s">
        <v>3497</v>
      </c>
      <c r="DB44" s="122" t="s">
        <v>3497</v>
      </c>
      <c r="DD44" s="194"/>
      <c r="DE44" s="194"/>
      <c r="DF44" s="194"/>
      <c r="DG44" s="194"/>
    </row>
    <row r="45" spans="1:111" ht="31.5" x14ac:dyDescent="0.5">
      <c r="A45" s="178">
        <v>69</v>
      </c>
      <c r="B45" s="177" t="s">
        <v>149</v>
      </c>
      <c r="C45" s="207">
        <v>12</v>
      </c>
      <c r="D45" s="208" t="s">
        <v>1684</v>
      </c>
      <c r="E45" s="208" t="s">
        <v>1805</v>
      </c>
      <c r="F45" s="209" t="s">
        <v>1806</v>
      </c>
      <c r="G45" s="209" t="s">
        <v>1807</v>
      </c>
      <c r="H45" s="123">
        <f t="shared" si="0"/>
        <v>0</v>
      </c>
      <c r="I45" s="123">
        <f t="shared" si="1"/>
        <v>0</v>
      </c>
      <c r="J45" s="123">
        <f t="shared" si="2"/>
        <v>0</v>
      </c>
      <c r="K45" s="123">
        <f t="shared" si="3"/>
        <v>0</v>
      </c>
      <c r="L45" s="123">
        <f t="shared" si="4"/>
        <v>0</v>
      </c>
      <c r="M45" s="123">
        <f t="shared" si="5"/>
        <v>0</v>
      </c>
      <c r="N45" s="123">
        <f t="shared" si="6"/>
        <v>0</v>
      </c>
      <c r="O45" s="123">
        <f t="shared" si="7"/>
        <v>0</v>
      </c>
      <c r="P45" s="123">
        <f t="shared" si="8"/>
        <v>0</v>
      </c>
      <c r="Q45" s="123">
        <f t="shared" si="9"/>
        <v>0</v>
      </c>
      <c r="R45" s="123" t="s">
        <v>1688</v>
      </c>
      <c r="S45" s="123" t="s">
        <v>1688</v>
      </c>
      <c r="T45" s="123" t="s">
        <v>1688</v>
      </c>
      <c r="U45" s="123" t="s">
        <v>1688</v>
      </c>
      <c r="V45" s="123" t="s">
        <v>1688</v>
      </c>
      <c r="W45" s="122" t="b">
        <v>0</v>
      </c>
      <c r="X45" s="122" t="s">
        <v>90</v>
      </c>
      <c r="Y45" s="122" t="s">
        <v>90</v>
      </c>
      <c r="Z45" s="122" t="s">
        <v>90</v>
      </c>
      <c r="AA45" s="122" t="s">
        <v>90</v>
      </c>
      <c r="AB45" s="122" t="s">
        <v>90</v>
      </c>
      <c r="AC45" s="122" t="b">
        <v>0</v>
      </c>
      <c r="AD45" s="122" t="s">
        <v>90</v>
      </c>
      <c r="AE45" s="122" t="s">
        <v>90</v>
      </c>
      <c r="AF45" s="122" t="s">
        <v>90</v>
      </c>
      <c r="AG45" s="122" t="s">
        <v>90</v>
      </c>
      <c r="AH45" s="122" t="s">
        <v>90</v>
      </c>
      <c r="AI45" s="122" t="b">
        <v>0</v>
      </c>
      <c r="AJ45" s="122" t="s">
        <v>90</v>
      </c>
      <c r="AK45" s="122" t="s">
        <v>90</v>
      </c>
      <c r="AL45" s="122" t="s">
        <v>90</v>
      </c>
      <c r="AM45" s="122" t="s">
        <v>90</v>
      </c>
      <c r="AN45" s="122" t="s">
        <v>90</v>
      </c>
      <c r="AO45" s="122" t="b">
        <v>0</v>
      </c>
      <c r="AP45" s="122" t="s">
        <v>90</v>
      </c>
      <c r="AQ45" s="122" t="s">
        <v>90</v>
      </c>
      <c r="AR45" s="122" t="s">
        <v>90</v>
      </c>
      <c r="AS45" s="122" t="s">
        <v>90</v>
      </c>
      <c r="AT45" s="122" t="s">
        <v>90</v>
      </c>
      <c r="AU45" s="122" t="b">
        <v>0</v>
      </c>
      <c r="AV45" s="122" t="s">
        <v>90</v>
      </c>
      <c r="AW45" s="122" t="s">
        <v>90</v>
      </c>
      <c r="AX45" s="122" t="s">
        <v>90</v>
      </c>
      <c r="AY45" s="122" t="s">
        <v>90</v>
      </c>
      <c r="AZ45" s="122" t="s">
        <v>90</v>
      </c>
      <c r="BA45" s="122" t="b">
        <v>0</v>
      </c>
      <c r="BB45" s="122" t="s">
        <v>90</v>
      </c>
      <c r="BC45" s="122" t="s">
        <v>90</v>
      </c>
      <c r="BD45" s="122" t="s">
        <v>90</v>
      </c>
      <c r="BE45" s="122" t="s">
        <v>90</v>
      </c>
      <c r="BF45" s="122" t="s">
        <v>90</v>
      </c>
      <c r="BG45" s="122" t="b">
        <v>0</v>
      </c>
      <c r="BH45" s="122" t="s">
        <v>90</v>
      </c>
      <c r="BI45" s="122" t="s">
        <v>90</v>
      </c>
      <c r="BJ45" s="122" t="s">
        <v>90</v>
      </c>
      <c r="BK45" s="122" t="s">
        <v>90</v>
      </c>
      <c r="BL45" s="122" t="s">
        <v>90</v>
      </c>
      <c r="BM45" s="122" t="b">
        <v>0</v>
      </c>
      <c r="BN45" s="122" t="s">
        <v>90</v>
      </c>
      <c r="BO45" s="122" t="s">
        <v>90</v>
      </c>
      <c r="BP45" s="122" t="s">
        <v>90</v>
      </c>
      <c r="BQ45" s="122" t="s">
        <v>90</v>
      </c>
      <c r="BR45" s="122" t="s">
        <v>90</v>
      </c>
      <c r="BS45" s="122" t="b">
        <v>0</v>
      </c>
      <c r="BT45" s="122" t="s">
        <v>90</v>
      </c>
      <c r="BU45" s="122" t="s">
        <v>90</v>
      </c>
      <c r="BV45" s="122" t="s">
        <v>90</v>
      </c>
      <c r="BW45" s="122" t="s">
        <v>90</v>
      </c>
      <c r="BX45" s="122" t="s">
        <v>90</v>
      </c>
      <c r="BY45" s="122" t="b">
        <v>0</v>
      </c>
      <c r="BZ45" s="122" t="s">
        <v>90</v>
      </c>
      <c r="CA45" s="122" t="s">
        <v>90</v>
      </c>
      <c r="CB45" s="122" t="s">
        <v>90</v>
      </c>
      <c r="CC45" s="122" t="s">
        <v>90</v>
      </c>
      <c r="CD45" s="122" t="s">
        <v>90</v>
      </c>
      <c r="CE45" s="122" t="b">
        <v>0</v>
      </c>
      <c r="CF45" s="122" t="s">
        <v>90</v>
      </c>
      <c r="CG45" s="122" t="s">
        <v>90</v>
      </c>
      <c r="CH45" s="122" t="s">
        <v>90</v>
      </c>
      <c r="CI45" s="122" t="s">
        <v>90</v>
      </c>
      <c r="CJ45" s="122" t="s">
        <v>90</v>
      </c>
      <c r="CK45" s="122" t="b">
        <v>0</v>
      </c>
      <c r="CL45" s="122" t="s">
        <v>90</v>
      </c>
      <c r="CM45" s="122" t="s">
        <v>90</v>
      </c>
      <c r="CN45" s="122" t="s">
        <v>90</v>
      </c>
      <c r="CO45" s="122" t="s">
        <v>90</v>
      </c>
      <c r="CP45" s="122" t="s">
        <v>90</v>
      </c>
      <c r="CQ45" s="122" t="b">
        <v>0</v>
      </c>
      <c r="CR45" s="122" t="s">
        <v>90</v>
      </c>
      <c r="CS45" s="122" t="s">
        <v>90</v>
      </c>
      <c r="CT45" s="122" t="s">
        <v>90</v>
      </c>
      <c r="CU45" s="122" t="s">
        <v>90</v>
      </c>
      <c r="CV45" s="122" t="s">
        <v>90</v>
      </c>
      <c r="CW45" s="122" t="b">
        <v>0</v>
      </c>
      <c r="CX45" s="122" t="s">
        <v>3497</v>
      </c>
      <c r="CY45" s="122" t="s">
        <v>3497</v>
      </c>
      <c r="CZ45" s="122" t="s">
        <v>3497</v>
      </c>
      <c r="DA45" s="122" t="s">
        <v>3497</v>
      </c>
      <c r="DB45" s="122" t="s">
        <v>3497</v>
      </c>
      <c r="DD45" s="194"/>
      <c r="DE45" s="194"/>
      <c r="DF45" s="194"/>
      <c r="DG45" s="194"/>
    </row>
    <row r="46" spans="1:111" ht="99.75" x14ac:dyDescent="0.5">
      <c r="A46" s="178">
        <v>69</v>
      </c>
      <c r="B46" s="177" t="s">
        <v>149</v>
      </c>
      <c r="C46" s="207">
        <v>12</v>
      </c>
      <c r="D46" s="208" t="s">
        <v>1684</v>
      </c>
      <c r="E46" s="208" t="s">
        <v>1808</v>
      </c>
      <c r="F46" s="209" t="s">
        <v>1809</v>
      </c>
      <c r="G46" s="209" t="s">
        <v>1810</v>
      </c>
      <c r="H46" s="123">
        <f t="shared" si="0"/>
        <v>0</v>
      </c>
      <c r="I46" s="123">
        <f t="shared" si="1"/>
        <v>0</v>
      </c>
      <c r="J46" s="123">
        <f t="shared" si="2"/>
        <v>0</v>
      </c>
      <c r="K46" s="123">
        <f t="shared" si="3"/>
        <v>0</v>
      </c>
      <c r="L46" s="123">
        <f t="shared" si="4"/>
        <v>0</v>
      </c>
      <c r="M46" s="123">
        <f t="shared" si="5"/>
        <v>0</v>
      </c>
      <c r="N46" s="123">
        <f t="shared" si="6"/>
        <v>0</v>
      </c>
      <c r="O46" s="123">
        <f t="shared" si="7"/>
        <v>0</v>
      </c>
      <c r="P46" s="123">
        <f t="shared" si="8"/>
        <v>0</v>
      </c>
      <c r="Q46" s="123">
        <f t="shared" si="9"/>
        <v>0</v>
      </c>
      <c r="R46" s="123" t="s">
        <v>1688</v>
      </c>
      <c r="S46" s="123" t="s">
        <v>1688</v>
      </c>
      <c r="T46" s="123" t="s">
        <v>1688</v>
      </c>
      <c r="U46" s="123" t="s">
        <v>1688</v>
      </c>
      <c r="V46" s="123" t="s">
        <v>1688</v>
      </c>
      <c r="W46" s="122" t="b">
        <v>0</v>
      </c>
      <c r="X46" s="122" t="s">
        <v>90</v>
      </c>
      <c r="Y46" s="122" t="s">
        <v>90</v>
      </c>
      <c r="Z46" s="122" t="s">
        <v>90</v>
      </c>
      <c r="AA46" s="122" t="s">
        <v>90</v>
      </c>
      <c r="AB46" s="122" t="s">
        <v>90</v>
      </c>
      <c r="AC46" s="122" t="b">
        <v>0</v>
      </c>
      <c r="AD46" s="122" t="s">
        <v>90</v>
      </c>
      <c r="AE46" s="122" t="s">
        <v>90</v>
      </c>
      <c r="AF46" s="122" t="s">
        <v>90</v>
      </c>
      <c r="AG46" s="122" t="s">
        <v>90</v>
      </c>
      <c r="AH46" s="122" t="s">
        <v>90</v>
      </c>
      <c r="AI46" s="122" t="b">
        <v>0</v>
      </c>
      <c r="AJ46" s="122" t="s">
        <v>90</v>
      </c>
      <c r="AK46" s="122" t="s">
        <v>90</v>
      </c>
      <c r="AL46" s="122" t="s">
        <v>90</v>
      </c>
      <c r="AM46" s="122" t="s">
        <v>90</v>
      </c>
      <c r="AN46" s="122" t="s">
        <v>90</v>
      </c>
      <c r="AO46" s="122" t="b">
        <v>0</v>
      </c>
      <c r="AP46" s="122" t="s">
        <v>90</v>
      </c>
      <c r="AQ46" s="122" t="s">
        <v>90</v>
      </c>
      <c r="AR46" s="122" t="s">
        <v>90</v>
      </c>
      <c r="AS46" s="122" t="s">
        <v>90</v>
      </c>
      <c r="AT46" s="122" t="s">
        <v>90</v>
      </c>
      <c r="AU46" s="122" t="b">
        <v>0</v>
      </c>
      <c r="AV46" s="122" t="s">
        <v>90</v>
      </c>
      <c r="AW46" s="122" t="s">
        <v>90</v>
      </c>
      <c r="AX46" s="122" t="s">
        <v>90</v>
      </c>
      <c r="AY46" s="122" t="s">
        <v>90</v>
      </c>
      <c r="AZ46" s="122" t="s">
        <v>90</v>
      </c>
      <c r="BA46" s="122" t="b">
        <v>0</v>
      </c>
      <c r="BB46" s="122" t="s">
        <v>90</v>
      </c>
      <c r="BC46" s="122" t="s">
        <v>90</v>
      </c>
      <c r="BD46" s="122" t="s">
        <v>90</v>
      </c>
      <c r="BE46" s="122" t="s">
        <v>90</v>
      </c>
      <c r="BF46" s="122" t="s">
        <v>90</v>
      </c>
      <c r="BG46" s="122" t="b">
        <v>0</v>
      </c>
      <c r="BH46" s="122" t="s">
        <v>90</v>
      </c>
      <c r="BI46" s="122" t="s">
        <v>90</v>
      </c>
      <c r="BJ46" s="122" t="s">
        <v>90</v>
      </c>
      <c r="BK46" s="122" t="s">
        <v>90</v>
      </c>
      <c r="BL46" s="122" t="s">
        <v>90</v>
      </c>
      <c r="BM46" s="122" t="b">
        <v>0</v>
      </c>
      <c r="BN46" s="122" t="s">
        <v>90</v>
      </c>
      <c r="BO46" s="122" t="s">
        <v>90</v>
      </c>
      <c r="BP46" s="122" t="s">
        <v>90</v>
      </c>
      <c r="BQ46" s="122" t="s">
        <v>90</v>
      </c>
      <c r="BR46" s="122" t="s">
        <v>90</v>
      </c>
      <c r="BS46" s="122" t="b">
        <v>0</v>
      </c>
      <c r="BT46" s="122" t="s">
        <v>90</v>
      </c>
      <c r="BU46" s="122" t="s">
        <v>90</v>
      </c>
      <c r="BV46" s="122" t="s">
        <v>90</v>
      </c>
      <c r="BW46" s="122" t="s">
        <v>90</v>
      </c>
      <c r="BX46" s="122" t="s">
        <v>90</v>
      </c>
      <c r="BY46" s="122" t="b">
        <v>0</v>
      </c>
      <c r="BZ46" s="122" t="s">
        <v>90</v>
      </c>
      <c r="CA46" s="122" t="s">
        <v>90</v>
      </c>
      <c r="CB46" s="122" t="s">
        <v>90</v>
      </c>
      <c r="CC46" s="122" t="s">
        <v>90</v>
      </c>
      <c r="CD46" s="122" t="s">
        <v>90</v>
      </c>
      <c r="CE46" s="122" t="b">
        <v>0</v>
      </c>
      <c r="CF46" s="122" t="s">
        <v>90</v>
      </c>
      <c r="CG46" s="122" t="s">
        <v>90</v>
      </c>
      <c r="CH46" s="122" t="s">
        <v>90</v>
      </c>
      <c r="CI46" s="122" t="s">
        <v>90</v>
      </c>
      <c r="CJ46" s="122" t="s">
        <v>90</v>
      </c>
      <c r="CK46" s="122" t="b">
        <v>0</v>
      </c>
      <c r="CL46" s="122" t="s">
        <v>90</v>
      </c>
      <c r="CM46" s="122" t="s">
        <v>90</v>
      </c>
      <c r="CN46" s="122" t="s">
        <v>90</v>
      </c>
      <c r="CO46" s="122" t="s">
        <v>90</v>
      </c>
      <c r="CP46" s="122" t="s">
        <v>90</v>
      </c>
      <c r="CQ46" s="122" t="b">
        <v>0</v>
      </c>
      <c r="CR46" s="122" t="s">
        <v>90</v>
      </c>
      <c r="CS46" s="122" t="s">
        <v>90</v>
      </c>
      <c r="CT46" s="122" t="s">
        <v>90</v>
      </c>
      <c r="CU46" s="122" t="s">
        <v>90</v>
      </c>
      <c r="CV46" s="122" t="s">
        <v>90</v>
      </c>
      <c r="CW46" s="122" t="b">
        <v>0</v>
      </c>
      <c r="CX46" s="122" t="s">
        <v>3497</v>
      </c>
      <c r="CY46" s="122" t="s">
        <v>3497</v>
      </c>
      <c r="CZ46" s="122" t="s">
        <v>3497</v>
      </c>
      <c r="DA46" s="122" t="s">
        <v>3497</v>
      </c>
      <c r="DB46" s="122" t="s">
        <v>3497</v>
      </c>
      <c r="DD46" s="194"/>
      <c r="DE46" s="194"/>
      <c r="DF46" s="194"/>
      <c r="DG46" s="194"/>
    </row>
    <row r="47" spans="1:111" ht="31.5" x14ac:dyDescent="0.5">
      <c r="A47" s="178">
        <v>69</v>
      </c>
      <c r="B47" s="177" t="s">
        <v>149</v>
      </c>
      <c r="C47" s="207">
        <v>12</v>
      </c>
      <c r="D47" s="208" t="s">
        <v>1684</v>
      </c>
      <c r="E47" s="208" t="s">
        <v>1811</v>
      </c>
      <c r="F47" s="209" t="s">
        <v>1812</v>
      </c>
      <c r="G47" s="209" t="s">
        <v>1813</v>
      </c>
      <c r="H47" s="123">
        <f t="shared" si="0"/>
        <v>0</v>
      </c>
      <c r="I47" s="123">
        <f t="shared" si="1"/>
        <v>0</v>
      </c>
      <c r="J47" s="123">
        <f t="shared" si="2"/>
        <v>0</v>
      </c>
      <c r="K47" s="123">
        <f t="shared" si="3"/>
        <v>0</v>
      </c>
      <c r="L47" s="123">
        <f t="shared" si="4"/>
        <v>0</v>
      </c>
      <c r="M47" s="123">
        <f t="shared" si="5"/>
        <v>0</v>
      </c>
      <c r="N47" s="123">
        <f t="shared" si="6"/>
        <v>0</v>
      </c>
      <c r="O47" s="123">
        <f t="shared" si="7"/>
        <v>0</v>
      </c>
      <c r="P47" s="123">
        <f t="shared" si="8"/>
        <v>0</v>
      </c>
      <c r="Q47" s="123">
        <f t="shared" si="9"/>
        <v>0</v>
      </c>
      <c r="R47" s="123" t="s">
        <v>1688</v>
      </c>
      <c r="S47" s="123" t="s">
        <v>1688</v>
      </c>
      <c r="T47" s="123" t="s">
        <v>1688</v>
      </c>
      <c r="U47" s="123" t="s">
        <v>1688</v>
      </c>
      <c r="V47" s="123" t="s">
        <v>1688</v>
      </c>
      <c r="W47" s="122" t="b">
        <v>0</v>
      </c>
      <c r="X47" s="122" t="s">
        <v>90</v>
      </c>
      <c r="Y47" s="122" t="s">
        <v>90</v>
      </c>
      <c r="Z47" s="122" t="s">
        <v>90</v>
      </c>
      <c r="AA47" s="122" t="s">
        <v>90</v>
      </c>
      <c r="AB47" s="122" t="s">
        <v>90</v>
      </c>
      <c r="AC47" s="122" t="b">
        <v>0</v>
      </c>
      <c r="AD47" s="122" t="s">
        <v>90</v>
      </c>
      <c r="AE47" s="122" t="s">
        <v>90</v>
      </c>
      <c r="AF47" s="122" t="s">
        <v>90</v>
      </c>
      <c r="AG47" s="122" t="s">
        <v>90</v>
      </c>
      <c r="AH47" s="122" t="s">
        <v>90</v>
      </c>
      <c r="AI47" s="122" t="b">
        <v>0</v>
      </c>
      <c r="AJ47" s="122" t="s">
        <v>90</v>
      </c>
      <c r="AK47" s="122" t="s">
        <v>90</v>
      </c>
      <c r="AL47" s="122" t="s">
        <v>90</v>
      </c>
      <c r="AM47" s="122" t="s">
        <v>90</v>
      </c>
      <c r="AN47" s="122" t="s">
        <v>90</v>
      </c>
      <c r="AO47" s="122" t="b">
        <v>0</v>
      </c>
      <c r="AP47" s="122" t="s">
        <v>90</v>
      </c>
      <c r="AQ47" s="122" t="s">
        <v>90</v>
      </c>
      <c r="AR47" s="122" t="s">
        <v>90</v>
      </c>
      <c r="AS47" s="122" t="s">
        <v>90</v>
      </c>
      <c r="AT47" s="122" t="s">
        <v>90</v>
      </c>
      <c r="AU47" s="122" t="b">
        <v>0</v>
      </c>
      <c r="AV47" s="122" t="s">
        <v>90</v>
      </c>
      <c r="AW47" s="122" t="s">
        <v>90</v>
      </c>
      <c r="AX47" s="122" t="s">
        <v>90</v>
      </c>
      <c r="AY47" s="122" t="s">
        <v>90</v>
      </c>
      <c r="AZ47" s="122" t="s">
        <v>90</v>
      </c>
      <c r="BA47" s="122" t="b">
        <v>0</v>
      </c>
      <c r="BB47" s="122" t="s">
        <v>90</v>
      </c>
      <c r="BC47" s="122" t="s">
        <v>90</v>
      </c>
      <c r="BD47" s="122" t="s">
        <v>90</v>
      </c>
      <c r="BE47" s="122" t="s">
        <v>90</v>
      </c>
      <c r="BF47" s="122" t="s">
        <v>90</v>
      </c>
      <c r="BG47" s="122" t="b">
        <v>0</v>
      </c>
      <c r="BH47" s="122" t="s">
        <v>90</v>
      </c>
      <c r="BI47" s="122" t="s">
        <v>90</v>
      </c>
      <c r="BJ47" s="122" t="s">
        <v>90</v>
      </c>
      <c r="BK47" s="122" t="s">
        <v>90</v>
      </c>
      <c r="BL47" s="122" t="s">
        <v>90</v>
      </c>
      <c r="BM47" s="122" t="b">
        <v>0</v>
      </c>
      <c r="BN47" s="122" t="s">
        <v>90</v>
      </c>
      <c r="BO47" s="122" t="s">
        <v>90</v>
      </c>
      <c r="BP47" s="122" t="s">
        <v>90</v>
      </c>
      <c r="BQ47" s="122" t="s">
        <v>90</v>
      </c>
      <c r="BR47" s="122" t="s">
        <v>90</v>
      </c>
      <c r="BS47" s="122" t="b">
        <v>0</v>
      </c>
      <c r="BT47" s="122" t="s">
        <v>90</v>
      </c>
      <c r="BU47" s="122" t="s">
        <v>90</v>
      </c>
      <c r="BV47" s="122" t="s">
        <v>90</v>
      </c>
      <c r="BW47" s="122" t="s">
        <v>90</v>
      </c>
      <c r="BX47" s="122" t="s">
        <v>90</v>
      </c>
      <c r="BY47" s="122" t="b">
        <v>0</v>
      </c>
      <c r="BZ47" s="122" t="s">
        <v>90</v>
      </c>
      <c r="CA47" s="122" t="s">
        <v>90</v>
      </c>
      <c r="CB47" s="122" t="s">
        <v>90</v>
      </c>
      <c r="CC47" s="122" t="s">
        <v>90</v>
      </c>
      <c r="CD47" s="122" t="s">
        <v>90</v>
      </c>
      <c r="CE47" s="122" t="b">
        <v>0</v>
      </c>
      <c r="CF47" s="122" t="s">
        <v>90</v>
      </c>
      <c r="CG47" s="122" t="s">
        <v>90</v>
      </c>
      <c r="CH47" s="122" t="s">
        <v>90</v>
      </c>
      <c r="CI47" s="122" t="s">
        <v>90</v>
      </c>
      <c r="CJ47" s="122" t="s">
        <v>90</v>
      </c>
      <c r="CK47" s="122" t="b">
        <v>0</v>
      </c>
      <c r="CL47" s="122" t="s">
        <v>90</v>
      </c>
      <c r="CM47" s="122" t="s">
        <v>90</v>
      </c>
      <c r="CN47" s="122" t="s">
        <v>90</v>
      </c>
      <c r="CO47" s="122" t="s">
        <v>90</v>
      </c>
      <c r="CP47" s="122" t="s">
        <v>90</v>
      </c>
      <c r="CQ47" s="122" t="b">
        <v>0</v>
      </c>
      <c r="CR47" s="122" t="s">
        <v>90</v>
      </c>
      <c r="CS47" s="122" t="s">
        <v>90</v>
      </c>
      <c r="CT47" s="122" t="s">
        <v>90</v>
      </c>
      <c r="CU47" s="122" t="s">
        <v>90</v>
      </c>
      <c r="CV47" s="122" t="s">
        <v>90</v>
      </c>
      <c r="CW47" s="122" t="b">
        <v>0</v>
      </c>
      <c r="CX47" s="122" t="s">
        <v>3497</v>
      </c>
      <c r="CY47" s="122" t="s">
        <v>3497</v>
      </c>
      <c r="CZ47" s="122" t="s">
        <v>3497</v>
      </c>
      <c r="DA47" s="122" t="s">
        <v>3497</v>
      </c>
      <c r="DB47" s="122" t="s">
        <v>3497</v>
      </c>
      <c r="DD47" s="194"/>
      <c r="DE47" s="194"/>
      <c r="DF47" s="194"/>
      <c r="DG47" s="194"/>
    </row>
    <row r="48" spans="1:111" ht="31.5" x14ac:dyDescent="0.5">
      <c r="A48" s="178">
        <v>69</v>
      </c>
      <c r="B48" s="177" t="s">
        <v>149</v>
      </c>
      <c r="C48" s="207">
        <v>12</v>
      </c>
      <c r="D48" s="208" t="s">
        <v>1684</v>
      </c>
      <c r="E48" s="208" t="s">
        <v>1814</v>
      </c>
      <c r="F48" s="209" t="s">
        <v>1815</v>
      </c>
      <c r="G48" s="209" t="s">
        <v>1816</v>
      </c>
      <c r="H48" s="123">
        <f t="shared" si="0"/>
        <v>0</v>
      </c>
      <c r="I48" s="123">
        <f t="shared" si="1"/>
        <v>0</v>
      </c>
      <c r="J48" s="123">
        <f t="shared" si="2"/>
        <v>0</v>
      </c>
      <c r="K48" s="123">
        <f t="shared" si="3"/>
        <v>0</v>
      </c>
      <c r="L48" s="123">
        <f t="shared" si="4"/>
        <v>0</v>
      </c>
      <c r="M48" s="123">
        <f t="shared" si="5"/>
        <v>0</v>
      </c>
      <c r="N48" s="123">
        <f t="shared" si="6"/>
        <v>0</v>
      </c>
      <c r="O48" s="123">
        <f t="shared" si="7"/>
        <v>0</v>
      </c>
      <c r="P48" s="123">
        <f t="shared" si="8"/>
        <v>0</v>
      </c>
      <c r="Q48" s="123">
        <f t="shared" si="9"/>
        <v>0</v>
      </c>
      <c r="R48" s="123" t="s">
        <v>1688</v>
      </c>
      <c r="S48" s="123" t="s">
        <v>1688</v>
      </c>
      <c r="T48" s="123" t="s">
        <v>1688</v>
      </c>
      <c r="U48" s="123" t="s">
        <v>1688</v>
      </c>
      <c r="V48" s="123" t="s">
        <v>1688</v>
      </c>
      <c r="W48" s="122" t="b">
        <v>0</v>
      </c>
      <c r="X48" s="122" t="s">
        <v>90</v>
      </c>
      <c r="Y48" s="122" t="s">
        <v>90</v>
      </c>
      <c r="Z48" s="122" t="s">
        <v>90</v>
      </c>
      <c r="AA48" s="122" t="s">
        <v>90</v>
      </c>
      <c r="AB48" s="122" t="s">
        <v>90</v>
      </c>
      <c r="AC48" s="122" t="b">
        <v>0</v>
      </c>
      <c r="AD48" s="122" t="s">
        <v>90</v>
      </c>
      <c r="AE48" s="122" t="s">
        <v>90</v>
      </c>
      <c r="AF48" s="122" t="s">
        <v>90</v>
      </c>
      <c r="AG48" s="122" t="s">
        <v>90</v>
      </c>
      <c r="AH48" s="122" t="s">
        <v>90</v>
      </c>
      <c r="AI48" s="122" t="b">
        <v>0</v>
      </c>
      <c r="AJ48" s="122" t="s">
        <v>90</v>
      </c>
      <c r="AK48" s="122" t="s">
        <v>90</v>
      </c>
      <c r="AL48" s="122" t="s">
        <v>90</v>
      </c>
      <c r="AM48" s="122" t="s">
        <v>90</v>
      </c>
      <c r="AN48" s="122" t="s">
        <v>90</v>
      </c>
      <c r="AO48" s="122" t="b">
        <v>0</v>
      </c>
      <c r="AP48" s="122" t="s">
        <v>90</v>
      </c>
      <c r="AQ48" s="122" t="s">
        <v>90</v>
      </c>
      <c r="AR48" s="122" t="s">
        <v>90</v>
      </c>
      <c r="AS48" s="122" t="s">
        <v>90</v>
      </c>
      <c r="AT48" s="122" t="s">
        <v>90</v>
      </c>
      <c r="AU48" s="122" t="b">
        <v>0</v>
      </c>
      <c r="AV48" s="122" t="s">
        <v>90</v>
      </c>
      <c r="AW48" s="122" t="s">
        <v>90</v>
      </c>
      <c r="AX48" s="122" t="s">
        <v>90</v>
      </c>
      <c r="AY48" s="122" t="s">
        <v>90</v>
      </c>
      <c r="AZ48" s="122" t="s">
        <v>90</v>
      </c>
      <c r="BA48" s="122" t="b">
        <v>0</v>
      </c>
      <c r="BB48" s="122" t="s">
        <v>90</v>
      </c>
      <c r="BC48" s="122" t="s">
        <v>90</v>
      </c>
      <c r="BD48" s="122" t="s">
        <v>90</v>
      </c>
      <c r="BE48" s="122" t="s">
        <v>90</v>
      </c>
      <c r="BF48" s="122" t="s">
        <v>90</v>
      </c>
      <c r="BG48" s="122" t="b">
        <v>0</v>
      </c>
      <c r="BH48" s="122" t="s">
        <v>90</v>
      </c>
      <c r="BI48" s="122" t="s">
        <v>90</v>
      </c>
      <c r="BJ48" s="122" t="s">
        <v>90</v>
      </c>
      <c r="BK48" s="122" t="s">
        <v>90</v>
      </c>
      <c r="BL48" s="122" t="s">
        <v>90</v>
      </c>
      <c r="BM48" s="122" t="b">
        <v>0</v>
      </c>
      <c r="BN48" s="122" t="s">
        <v>90</v>
      </c>
      <c r="BO48" s="122" t="s">
        <v>90</v>
      </c>
      <c r="BP48" s="122" t="s">
        <v>90</v>
      </c>
      <c r="BQ48" s="122" t="s">
        <v>90</v>
      </c>
      <c r="BR48" s="122" t="s">
        <v>90</v>
      </c>
      <c r="BS48" s="122" t="b">
        <v>0</v>
      </c>
      <c r="BT48" s="122" t="s">
        <v>90</v>
      </c>
      <c r="BU48" s="122" t="s">
        <v>90</v>
      </c>
      <c r="BV48" s="122" t="s">
        <v>90</v>
      </c>
      <c r="BW48" s="122" t="s">
        <v>90</v>
      </c>
      <c r="BX48" s="122" t="s">
        <v>90</v>
      </c>
      <c r="BY48" s="122" t="b">
        <v>0</v>
      </c>
      <c r="BZ48" s="122" t="s">
        <v>90</v>
      </c>
      <c r="CA48" s="122" t="s">
        <v>90</v>
      </c>
      <c r="CB48" s="122" t="s">
        <v>90</v>
      </c>
      <c r="CC48" s="122" t="s">
        <v>90</v>
      </c>
      <c r="CD48" s="122" t="s">
        <v>90</v>
      </c>
      <c r="CE48" s="122" t="b">
        <v>0</v>
      </c>
      <c r="CF48" s="122" t="s">
        <v>90</v>
      </c>
      <c r="CG48" s="122" t="s">
        <v>90</v>
      </c>
      <c r="CH48" s="122" t="s">
        <v>90</v>
      </c>
      <c r="CI48" s="122" t="s">
        <v>90</v>
      </c>
      <c r="CJ48" s="122" t="s">
        <v>90</v>
      </c>
      <c r="CK48" s="122" t="b">
        <v>0</v>
      </c>
      <c r="CL48" s="122" t="s">
        <v>90</v>
      </c>
      <c r="CM48" s="122" t="s">
        <v>90</v>
      </c>
      <c r="CN48" s="122" t="s">
        <v>90</v>
      </c>
      <c r="CO48" s="122" t="s">
        <v>90</v>
      </c>
      <c r="CP48" s="122" t="s">
        <v>90</v>
      </c>
      <c r="CQ48" s="122" t="b">
        <v>0</v>
      </c>
      <c r="CR48" s="122" t="s">
        <v>90</v>
      </c>
      <c r="CS48" s="122" t="s">
        <v>90</v>
      </c>
      <c r="CT48" s="122" t="s">
        <v>90</v>
      </c>
      <c r="CU48" s="122" t="s">
        <v>90</v>
      </c>
      <c r="CV48" s="122" t="s">
        <v>90</v>
      </c>
      <c r="CW48" s="122" t="b">
        <v>0</v>
      </c>
      <c r="CX48" s="122" t="s">
        <v>3497</v>
      </c>
      <c r="CY48" s="122" t="s">
        <v>3497</v>
      </c>
      <c r="CZ48" s="122" t="s">
        <v>3497</v>
      </c>
      <c r="DA48" s="122" t="s">
        <v>3497</v>
      </c>
      <c r="DB48" s="122" t="s">
        <v>3497</v>
      </c>
      <c r="DD48" s="194"/>
      <c r="DE48" s="194"/>
      <c r="DF48" s="194"/>
      <c r="DG48" s="194"/>
    </row>
    <row r="49" spans="1:111" ht="31.5" x14ac:dyDescent="0.5">
      <c r="A49" s="178">
        <v>69</v>
      </c>
      <c r="B49" s="177" t="s">
        <v>149</v>
      </c>
      <c r="C49" s="207">
        <v>12</v>
      </c>
      <c r="D49" s="208" t="s">
        <v>1684</v>
      </c>
      <c r="E49" s="208" t="s">
        <v>1817</v>
      </c>
      <c r="F49" s="209" t="s">
        <v>1818</v>
      </c>
      <c r="G49" s="209" t="s">
        <v>1819</v>
      </c>
      <c r="H49" s="123">
        <f t="shared" si="0"/>
        <v>0</v>
      </c>
      <c r="I49" s="123">
        <f t="shared" si="1"/>
        <v>0</v>
      </c>
      <c r="J49" s="123">
        <f t="shared" si="2"/>
        <v>0</v>
      </c>
      <c r="K49" s="123">
        <f t="shared" si="3"/>
        <v>0</v>
      </c>
      <c r="L49" s="123">
        <f t="shared" si="4"/>
        <v>0</v>
      </c>
      <c r="M49" s="123">
        <f t="shared" si="5"/>
        <v>0</v>
      </c>
      <c r="N49" s="123">
        <f t="shared" si="6"/>
        <v>0</v>
      </c>
      <c r="O49" s="123">
        <f t="shared" si="7"/>
        <v>0</v>
      </c>
      <c r="P49" s="123">
        <f t="shared" si="8"/>
        <v>0</v>
      </c>
      <c r="Q49" s="123">
        <f t="shared" si="9"/>
        <v>0</v>
      </c>
      <c r="R49" s="123" t="s">
        <v>1688</v>
      </c>
      <c r="S49" s="123" t="s">
        <v>1688</v>
      </c>
      <c r="T49" s="123" t="s">
        <v>1688</v>
      </c>
      <c r="U49" s="123" t="s">
        <v>1688</v>
      </c>
      <c r="V49" s="123" t="s">
        <v>1688</v>
      </c>
      <c r="W49" s="122" t="b">
        <v>0</v>
      </c>
      <c r="X49" s="122" t="s">
        <v>90</v>
      </c>
      <c r="Y49" s="122" t="s">
        <v>90</v>
      </c>
      <c r="Z49" s="122" t="s">
        <v>90</v>
      </c>
      <c r="AA49" s="122" t="s">
        <v>90</v>
      </c>
      <c r="AB49" s="122" t="s">
        <v>90</v>
      </c>
      <c r="AC49" s="122" t="b">
        <v>0</v>
      </c>
      <c r="AD49" s="122" t="s">
        <v>90</v>
      </c>
      <c r="AE49" s="122" t="s">
        <v>90</v>
      </c>
      <c r="AF49" s="122" t="s">
        <v>90</v>
      </c>
      <c r="AG49" s="122" t="s">
        <v>90</v>
      </c>
      <c r="AH49" s="122" t="s">
        <v>90</v>
      </c>
      <c r="AI49" s="122" t="b">
        <v>0</v>
      </c>
      <c r="AJ49" s="122" t="s">
        <v>90</v>
      </c>
      <c r="AK49" s="122" t="s">
        <v>90</v>
      </c>
      <c r="AL49" s="122" t="s">
        <v>90</v>
      </c>
      <c r="AM49" s="122" t="s">
        <v>90</v>
      </c>
      <c r="AN49" s="122" t="s">
        <v>90</v>
      </c>
      <c r="AO49" s="122" t="b">
        <v>0</v>
      </c>
      <c r="AP49" s="122" t="s">
        <v>90</v>
      </c>
      <c r="AQ49" s="122" t="s">
        <v>90</v>
      </c>
      <c r="AR49" s="122" t="s">
        <v>90</v>
      </c>
      <c r="AS49" s="122" t="s">
        <v>90</v>
      </c>
      <c r="AT49" s="122" t="s">
        <v>90</v>
      </c>
      <c r="AU49" s="122" t="b">
        <v>0</v>
      </c>
      <c r="AV49" s="122" t="s">
        <v>90</v>
      </c>
      <c r="AW49" s="122" t="s">
        <v>90</v>
      </c>
      <c r="AX49" s="122" t="s">
        <v>90</v>
      </c>
      <c r="AY49" s="122" t="s">
        <v>90</v>
      </c>
      <c r="AZ49" s="122" t="s">
        <v>90</v>
      </c>
      <c r="BA49" s="122" t="b">
        <v>0</v>
      </c>
      <c r="BB49" s="122" t="s">
        <v>90</v>
      </c>
      <c r="BC49" s="122" t="s">
        <v>90</v>
      </c>
      <c r="BD49" s="122" t="s">
        <v>90</v>
      </c>
      <c r="BE49" s="122" t="s">
        <v>90</v>
      </c>
      <c r="BF49" s="122" t="s">
        <v>90</v>
      </c>
      <c r="BG49" s="122" t="b">
        <v>0</v>
      </c>
      <c r="BH49" s="122" t="s">
        <v>90</v>
      </c>
      <c r="BI49" s="122" t="s">
        <v>90</v>
      </c>
      <c r="BJ49" s="122" t="s">
        <v>90</v>
      </c>
      <c r="BK49" s="122" t="s">
        <v>90</v>
      </c>
      <c r="BL49" s="122" t="s">
        <v>90</v>
      </c>
      <c r="BM49" s="122" t="b">
        <v>0</v>
      </c>
      <c r="BN49" s="122" t="s">
        <v>90</v>
      </c>
      <c r="BO49" s="122" t="s">
        <v>90</v>
      </c>
      <c r="BP49" s="122" t="s">
        <v>90</v>
      </c>
      <c r="BQ49" s="122" t="s">
        <v>90</v>
      </c>
      <c r="BR49" s="122" t="s">
        <v>90</v>
      </c>
      <c r="BS49" s="122" t="b">
        <v>0</v>
      </c>
      <c r="BT49" s="122" t="s">
        <v>90</v>
      </c>
      <c r="BU49" s="122" t="s">
        <v>90</v>
      </c>
      <c r="BV49" s="122" t="s">
        <v>90</v>
      </c>
      <c r="BW49" s="122" t="s">
        <v>90</v>
      </c>
      <c r="BX49" s="122" t="s">
        <v>90</v>
      </c>
      <c r="BY49" s="122" t="b">
        <v>0</v>
      </c>
      <c r="BZ49" s="122" t="s">
        <v>90</v>
      </c>
      <c r="CA49" s="122" t="s">
        <v>90</v>
      </c>
      <c r="CB49" s="122" t="s">
        <v>90</v>
      </c>
      <c r="CC49" s="122" t="s">
        <v>90</v>
      </c>
      <c r="CD49" s="122" t="s">
        <v>90</v>
      </c>
      <c r="CE49" s="122" t="b">
        <v>0</v>
      </c>
      <c r="CF49" s="122" t="s">
        <v>90</v>
      </c>
      <c r="CG49" s="122" t="s">
        <v>90</v>
      </c>
      <c r="CH49" s="122" t="s">
        <v>90</v>
      </c>
      <c r="CI49" s="122" t="s">
        <v>90</v>
      </c>
      <c r="CJ49" s="122" t="s">
        <v>90</v>
      </c>
      <c r="CK49" s="122" t="b">
        <v>0</v>
      </c>
      <c r="CL49" s="122" t="s">
        <v>90</v>
      </c>
      <c r="CM49" s="122" t="s">
        <v>90</v>
      </c>
      <c r="CN49" s="122" t="s">
        <v>90</v>
      </c>
      <c r="CO49" s="122" t="s">
        <v>90</v>
      </c>
      <c r="CP49" s="122" t="s">
        <v>90</v>
      </c>
      <c r="CQ49" s="122" t="b">
        <v>0</v>
      </c>
      <c r="CR49" s="122" t="s">
        <v>90</v>
      </c>
      <c r="CS49" s="122" t="s">
        <v>90</v>
      </c>
      <c r="CT49" s="122" t="s">
        <v>90</v>
      </c>
      <c r="CU49" s="122" t="s">
        <v>90</v>
      </c>
      <c r="CV49" s="122" t="s">
        <v>90</v>
      </c>
      <c r="CW49" s="122" t="b">
        <v>0</v>
      </c>
      <c r="CX49" s="122" t="s">
        <v>3497</v>
      </c>
      <c r="CY49" s="122" t="s">
        <v>3497</v>
      </c>
      <c r="CZ49" s="122" t="s">
        <v>3497</v>
      </c>
      <c r="DA49" s="122" t="s">
        <v>3497</v>
      </c>
      <c r="DB49" s="122" t="s">
        <v>3497</v>
      </c>
      <c r="DD49" s="194"/>
      <c r="DE49" s="194"/>
      <c r="DF49" s="194"/>
      <c r="DG49" s="194"/>
    </row>
    <row r="50" spans="1:111" ht="42.75" x14ac:dyDescent="0.5">
      <c r="A50" s="178">
        <v>69</v>
      </c>
      <c r="B50" s="177" t="s">
        <v>149</v>
      </c>
      <c r="C50" s="207">
        <v>12</v>
      </c>
      <c r="D50" s="208" t="s">
        <v>1684</v>
      </c>
      <c r="E50" s="208" t="s">
        <v>1820</v>
      </c>
      <c r="F50" s="209" t="s">
        <v>1821</v>
      </c>
      <c r="G50" s="209" t="s">
        <v>1822</v>
      </c>
      <c r="H50" s="123">
        <f t="shared" si="0"/>
        <v>0</v>
      </c>
      <c r="I50" s="123">
        <f t="shared" si="1"/>
        <v>0</v>
      </c>
      <c r="J50" s="123">
        <f t="shared" si="2"/>
        <v>0</v>
      </c>
      <c r="K50" s="123">
        <f t="shared" si="3"/>
        <v>0</v>
      </c>
      <c r="L50" s="123">
        <f t="shared" si="4"/>
        <v>0</v>
      </c>
      <c r="M50" s="123">
        <f t="shared" si="5"/>
        <v>0</v>
      </c>
      <c r="N50" s="123">
        <f t="shared" si="6"/>
        <v>0</v>
      </c>
      <c r="O50" s="123">
        <f t="shared" si="7"/>
        <v>0</v>
      </c>
      <c r="P50" s="123">
        <f t="shared" si="8"/>
        <v>0</v>
      </c>
      <c r="Q50" s="123">
        <f t="shared" si="9"/>
        <v>0</v>
      </c>
      <c r="R50" s="123" t="s">
        <v>1688</v>
      </c>
      <c r="S50" s="123" t="s">
        <v>1688</v>
      </c>
      <c r="T50" s="123" t="s">
        <v>1688</v>
      </c>
      <c r="U50" s="123" t="s">
        <v>1688</v>
      </c>
      <c r="V50" s="123" t="s">
        <v>1688</v>
      </c>
      <c r="W50" s="122" t="b">
        <v>0</v>
      </c>
      <c r="X50" s="122" t="s">
        <v>90</v>
      </c>
      <c r="Y50" s="122" t="s">
        <v>90</v>
      </c>
      <c r="Z50" s="122" t="s">
        <v>90</v>
      </c>
      <c r="AA50" s="122" t="s">
        <v>90</v>
      </c>
      <c r="AB50" s="122" t="s">
        <v>90</v>
      </c>
      <c r="AC50" s="122" t="b">
        <v>0</v>
      </c>
      <c r="AD50" s="122" t="s">
        <v>90</v>
      </c>
      <c r="AE50" s="122" t="s">
        <v>90</v>
      </c>
      <c r="AF50" s="122" t="s">
        <v>90</v>
      </c>
      <c r="AG50" s="122" t="s">
        <v>90</v>
      </c>
      <c r="AH50" s="122" t="s">
        <v>90</v>
      </c>
      <c r="AI50" s="122" t="b">
        <v>0</v>
      </c>
      <c r="AJ50" s="122" t="s">
        <v>90</v>
      </c>
      <c r="AK50" s="122" t="s">
        <v>90</v>
      </c>
      <c r="AL50" s="122" t="s">
        <v>90</v>
      </c>
      <c r="AM50" s="122" t="s">
        <v>90</v>
      </c>
      <c r="AN50" s="122" t="s">
        <v>90</v>
      </c>
      <c r="AO50" s="122" t="b">
        <v>0</v>
      </c>
      <c r="AP50" s="122" t="s">
        <v>90</v>
      </c>
      <c r="AQ50" s="122" t="s">
        <v>90</v>
      </c>
      <c r="AR50" s="122" t="s">
        <v>90</v>
      </c>
      <c r="AS50" s="122" t="s">
        <v>90</v>
      </c>
      <c r="AT50" s="122" t="s">
        <v>90</v>
      </c>
      <c r="AU50" s="122" t="b">
        <v>0</v>
      </c>
      <c r="AV50" s="122" t="s">
        <v>90</v>
      </c>
      <c r="AW50" s="122" t="s">
        <v>90</v>
      </c>
      <c r="AX50" s="122" t="s">
        <v>90</v>
      </c>
      <c r="AY50" s="122" t="s">
        <v>90</v>
      </c>
      <c r="AZ50" s="122" t="s">
        <v>90</v>
      </c>
      <c r="BA50" s="122" t="b">
        <v>0</v>
      </c>
      <c r="BB50" s="122" t="s">
        <v>90</v>
      </c>
      <c r="BC50" s="122" t="s">
        <v>90</v>
      </c>
      <c r="BD50" s="122" t="s">
        <v>90</v>
      </c>
      <c r="BE50" s="122" t="s">
        <v>90</v>
      </c>
      <c r="BF50" s="122" t="s">
        <v>90</v>
      </c>
      <c r="BG50" s="122" t="b">
        <v>0</v>
      </c>
      <c r="BH50" s="122" t="s">
        <v>90</v>
      </c>
      <c r="BI50" s="122" t="s">
        <v>90</v>
      </c>
      <c r="BJ50" s="122" t="s">
        <v>90</v>
      </c>
      <c r="BK50" s="122" t="s">
        <v>90</v>
      </c>
      <c r="BL50" s="122" t="s">
        <v>90</v>
      </c>
      <c r="BM50" s="122" t="b">
        <v>0</v>
      </c>
      <c r="BN50" s="122" t="s">
        <v>90</v>
      </c>
      <c r="BO50" s="122" t="s">
        <v>90</v>
      </c>
      <c r="BP50" s="122" t="s">
        <v>90</v>
      </c>
      <c r="BQ50" s="122" t="s">
        <v>90</v>
      </c>
      <c r="BR50" s="122" t="s">
        <v>90</v>
      </c>
      <c r="BS50" s="122" t="b">
        <v>0</v>
      </c>
      <c r="BT50" s="122" t="s">
        <v>90</v>
      </c>
      <c r="BU50" s="122" t="s">
        <v>90</v>
      </c>
      <c r="BV50" s="122" t="s">
        <v>90</v>
      </c>
      <c r="BW50" s="122" t="s">
        <v>90</v>
      </c>
      <c r="BX50" s="122" t="s">
        <v>90</v>
      </c>
      <c r="BY50" s="122" t="b">
        <v>0</v>
      </c>
      <c r="BZ50" s="122" t="s">
        <v>90</v>
      </c>
      <c r="CA50" s="122" t="s">
        <v>90</v>
      </c>
      <c r="CB50" s="122" t="s">
        <v>90</v>
      </c>
      <c r="CC50" s="122" t="s">
        <v>90</v>
      </c>
      <c r="CD50" s="122" t="s">
        <v>90</v>
      </c>
      <c r="CE50" s="122" t="b">
        <v>0</v>
      </c>
      <c r="CF50" s="122" t="s">
        <v>90</v>
      </c>
      <c r="CG50" s="122" t="s">
        <v>90</v>
      </c>
      <c r="CH50" s="122" t="s">
        <v>90</v>
      </c>
      <c r="CI50" s="122" t="s">
        <v>90</v>
      </c>
      <c r="CJ50" s="122" t="s">
        <v>90</v>
      </c>
      <c r="CK50" s="122" t="b">
        <v>0</v>
      </c>
      <c r="CL50" s="122" t="s">
        <v>90</v>
      </c>
      <c r="CM50" s="122" t="s">
        <v>90</v>
      </c>
      <c r="CN50" s="122" t="s">
        <v>90</v>
      </c>
      <c r="CO50" s="122" t="s">
        <v>90</v>
      </c>
      <c r="CP50" s="122" t="s">
        <v>90</v>
      </c>
      <c r="CQ50" s="122" t="b">
        <v>0</v>
      </c>
      <c r="CR50" s="122" t="s">
        <v>90</v>
      </c>
      <c r="CS50" s="122" t="s">
        <v>90</v>
      </c>
      <c r="CT50" s="122" t="s">
        <v>90</v>
      </c>
      <c r="CU50" s="122" t="s">
        <v>90</v>
      </c>
      <c r="CV50" s="122" t="s">
        <v>90</v>
      </c>
      <c r="CW50" s="122" t="b">
        <v>0</v>
      </c>
      <c r="CX50" s="122" t="s">
        <v>3497</v>
      </c>
      <c r="CY50" s="122" t="s">
        <v>3497</v>
      </c>
      <c r="CZ50" s="122" t="s">
        <v>3497</v>
      </c>
      <c r="DA50" s="122" t="s">
        <v>3497</v>
      </c>
      <c r="DB50" s="122" t="s">
        <v>3497</v>
      </c>
      <c r="DD50" s="194"/>
      <c r="DE50" s="194"/>
      <c r="DF50" s="194"/>
      <c r="DG50" s="194"/>
    </row>
    <row r="51" spans="1:111" ht="31.5" x14ac:dyDescent="0.5">
      <c r="A51" s="178">
        <v>69</v>
      </c>
      <c r="B51" s="177" t="s">
        <v>149</v>
      </c>
      <c r="C51" s="207">
        <v>12</v>
      </c>
      <c r="D51" s="208" t="s">
        <v>1684</v>
      </c>
      <c r="E51" s="208" t="s">
        <v>1823</v>
      </c>
      <c r="F51" s="209" t="s">
        <v>1824</v>
      </c>
      <c r="G51" s="209" t="s">
        <v>1825</v>
      </c>
      <c r="H51" s="123">
        <f t="shared" si="0"/>
        <v>5</v>
      </c>
      <c r="I51" s="123">
        <f t="shared" si="1"/>
        <v>1</v>
      </c>
      <c r="J51" s="123">
        <f t="shared" si="2"/>
        <v>4</v>
      </c>
      <c r="K51" s="123">
        <f t="shared" si="3"/>
        <v>0</v>
      </c>
      <c r="L51" s="123">
        <f t="shared" si="4"/>
        <v>0</v>
      </c>
      <c r="M51" s="123">
        <f t="shared" si="5"/>
        <v>5</v>
      </c>
      <c r="N51" s="123">
        <f t="shared" si="6"/>
        <v>3</v>
      </c>
      <c r="O51" s="123">
        <f t="shared" si="7"/>
        <v>3</v>
      </c>
      <c r="P51" s="123">
        <f t="shared" si="8"/>
        <v>3</v>
      </c>
      <c r="Q51" s="123">
        <f t="shared" si="9"/>
        <v>3</v>
      </c>
      <c r="R51" s="123" t="s">
        <v>94</v>
      </c>
      <c r="S51" s="123" t="s">
        <v>94</v>
      </c>
      <c r="T51" s="123" t="s">
        <v>94</v>
      </c>
      <c r="U51" s="123" t="s">
        <v>94</v>
      </c>
      <c r="V51" s="123" t="s">
        <v>94</v>
      </c>
      <c r="W51" s="122" t="b">
        <v>1</v>
      </c>
      <c r="X51" s="122" t="s">
        <v>95</v>
      </c>
      <c r="Y51" s="122" t="s">
        <v>90</v>
      </c>
      <c r="Z51" s="122" t="s">
        <v>90</v>
      </c>
      <c r="AA51" s="122" t="s">
        <v>90</v>
      </c>
      <c r="AB51" s="122" t="s">
        <v>90</v>
      </c>
      <c r="AC51" s="122" t="b">
        <v>0</v>
      </c>
      <c r="AD51" s="122" t="s">
        <v>90</v>
      </c>
      <c r="AE51" s="122" t="s">
        <v>90</v>
      </c>
      <c r="AF51" s="122" t="s">
        <v>90</v>
      </c>
      <c r="AG51" s="122" t="s">
        <v>90</v>
      </c>
      <c r="AH51" s="122" t="s">
        <v>90</v>
      </c>
      <c r="AI51" s="122" t="b">
        <v>0</v>
      </c>
      <c r="AJ51" s="122" t="s">
        <v>90</v>
      </c>
      <c r="AK51" s="122" t="s">
        <v>90</v>
      </c>
      <c r="AL51" s="122" t="s">
        <v>90</v>
      </c>
      <c r="AM51" s="122" t="s">
        <v>90</v>
      </c>
      <c r="AN51" s="122" t="s">
        <v>90</v>
      </c>
      <c r="AO51" s="122" t="b">
        <v>1</v>
      </c>
      <c r="AP51" s="122" t="s">
        <v>95</v>
      </c>
      <c r="AQ51" s="122" t="s">
        <v>95</v>
      </c>
      <c r="AR51" s="122" t="s">
        <v>95</v>
      </c>
      <c r="AS51" s="122" t="s">
        <v>95</v>
      </c>
      <c r="AT51" s="122" t="s">
        <v>95</v>
      </c>
      <c r="AU51" s="122" t="b">
        <v>1</v>
      </c>
      <c r="AV51" s="122" t="s">
        <v>95</v>
      </c>
      <c r="AW51" s="122" t="s">
        <v>90</v>
      </c>
      <c r="AX51" s="122" t="s">
        <v>90</v>
      </c>
      <c r="AY51" s="122" t="s">
        <v>90</v>
      </c>
      <c r="AZ51" s="122" t="s">
        <v>90</v>
      </c>
      <c r="BA51" s="122" t="b">
        <v>0</v>
      </c>
      <c r="BB51" s="122" t="s">
        <v>90</v>
      </c>
      <c r="BC51" s="122" t="s">
        <v>90</v>
      </c>
      <c r="BD51" s="122" t="s">
        <v>90</v>
      </c>
      <c r="BE51" s="122" t="s">
        <v>90</v>
      </c>
      <c r="BF51" s="122" t="s">
        <v>90</v>
      </c>
      <c r="BG51" s="122" t="b">
        <v>0</v>
      </c>
      <c r="BH51" s="122" t="s">
        <v>90</v>
      </c>
      <c r="BI51" s="122" t="s">
        <v>90</v>
      </c>
      <c r="BJ51" s="122" t="s">
        <v>90</v>
      </c>
      <c r="BK51" s="122" t="s">
        <v>90</v>
      </c>
      <c r="BL51" s="122" t="s">
        <v>90</v>
      </c>
      <c r="BM51" s="122" t="b">
        <v>0</v>
      </c>
      <c r="BN51" s="122" t="s">
        <v>90</v>
      </c>
      <c r="BO51" s="122" t="s">
        <v>90</v>
      </c>
      <c r="BP51" s="122" t="s">
        <v>90</v>
      </c>
      <c r="BQ51" s="122" t="s">
        <v>90</v>
      </c>
      <c r="BR51" s="122" t="s">
        <v>90</v>
      </c>
      <c r="BS51" s="122" t="b">
        <v>0</v>
      </c>
      <c r="BT51" s="122" t="s">
        <v>90</v>
      </c>
      <c r="BU51" s="122" t="s">
        <v>90</v>
      </c>
      <c r="BV51" s="122" t="s">
        <v>90</v>
      </c>
      <c r="BW51" s="122" t="s">
        <v>90</v>
      </c>
      <c r="BX51" s="122" t="s">
        <v>90</v>
      </c>
      <c r="BY51" s="122" t="b">
        <v>1</v>
      </c>
      <c r="BZ51" s="122" t="s">
        <v>95</v>
      </c>
      <c r="CA51" s="122" t="s">
        <v>95</v>
      </c>
      <c r="CB51" s="122" t="s">
        <v>95</v>
      </c>
      <c r="CC51" s="122" t="s">
        <v>95</v>
      </c>
      <c r="CD51" s="122" t="s">
        <v>95</v>
      </c>
      <c r="CE51" s="122" t="b">
        <v>0</v>
      </c>
      <c r="CF51" s="122" t="s">
        <v>3497</v>
      </c>
      <c r="CG51" s="122" t="s">
        <v>3497</v>
      </c>
      <c r="CH51" s="122" t="s">
        <v>3497</v>
      </c>
      <c r="CI51" s="122" t="s">
        <v>3497</v>
      </c>
      <c r="CJ51" s="122" t="s">
        <v>3497</v>
      </c>
      <c r="CK51" s="122" t="b">
        <v>0</v>
      </c>
      <c r="CL51" s="122" t="s">
        <v>90</v>
      </c>
      <c r="CM51" s="122" t="s">
        <v>90</v>
      </c>
      <c r="CN51" s="122" t="s">
        <v>90</v>
      </c>
      <c r="CO51" s="122" t="s">
        <v>90</v>
      </c>
      <c r="CP51" s="122" t="s">
        <v>90</v>
      </c>
      <c r="CQ51" s="122" t="b">
        <v>1</v>
      </c>
      <c r="CR51" s="122" t="s">
        <v>95</v>
      </c>
      <c r="CS51" s="122" t="s">
        <v>95</v>
      </c>
      <c r="CT51" s="122" t="s">
        <v>95</v>
      </c>
      <c r="CU51" s="122" t="s">
        <v>95</v>
      </c>
      <c r="CV51" s="122" t="s">
        <v>95</v>
      </c>
      <c r="CW51" s="122" t="b">
        <v>0</v>
      </c>
      <c r="CX51" s="122" t="s">
        <v>3497</v>
      </c>
      <c r="CY51" s="122" t="s">
        <v>3497</v>
      </c>
      <c r="CZ51" s="122" t="s">
        <v>3497</v>
      </c>
      <c r="DA51" s="122" t="s">
        <v>3497</v>
      </c>
      <c r="DB51" s="122" t="s">
        <v>3497</v>
      </c>
      <c r="DD51" s="194"/>
      <c r="DE51" s="194"/>
      <c r="DF51" s="194"/>
      <c r="DG51" s="194"/>
    </row>
    <row r="52" spans="1:111" ht="31.5" x14ac:dyDescent="0.5">
      <c r="A52" s="178">
        <v>69</v>
      </c>
      <c r="B52" s="177" t="s">
        <v>149</v>
      </c>
      <c r="C52" s="207">
        <v>12</v>
      </c>
      <c r="D52" s="208" t="s">
        <v>1684</v>
      </c>
      <c r="E52" s="208" t="s">
        <v>1826</v>
      </c>
      <c r="F52" s="209" t="s">
        <v>1827</v>
      </c>
      <c r="G52" s="209" t="s">
        <v>1825</v>
      </c>
      <c r="H52" s="123">
        <f t="shared" si="0"/>
        <v>1</v>
      </c>
      <c r="I52" s="123">
        <f t="shared" si="1"/>
        <v>0</v>
      </c>
      <c r="J52" s="123">
        <f t="shared" si="2"/>
        <v>1</v>
      </c>
      <c r="K52" s="123">
        <f t="shared" si="3"/>
        <v>0</v>
      </c>
      <c r="L52" s="123">
        <f t="shared" si="4"/>
        <v>0</v>
      </c>
      <c r="M52" s="123">
        <f t="shared" si="5"/>
        <v>1</v>
      </c>
      <c r="N52" s="123">
        <f t="shared" si="6"/>
        <v>1</v>
      </c>
      <c r="O52" s="123">
        <f t="shared" si="7"/>
        <v>1</v>
      </c>
      <c r="P52" s="123">
        <f t="shared" si="8"/>
        <v>1</v>
      </c>
      <c r="Q52" s="123">
        <f t="shared" si="9"/>
        <v>1</v>
      </c>
      <c r="R52" s="123" t="s">
        <v>94</v>
      </c>
      <c r="S52" s="123" t="s">
        <v>94</v>
      </c>
      <c r="T52" s="123" t="s">
        <v>94</v>
      </c>
      <c r="U52" s="123" t="s">
        <v>94</v>
      </c>
      <c r="V52" s="123" t="s">
        <v>94</v>
      </c>
      <c r="W52" s="122" t="b">
        <v>0</v>
      </c>
      <c r="X52" s="122" t="s">
        <v>90</v>
      </c>
      <c r="Y52" s="122" t="s">
        <v>90</v>
      </c>
      <c r="Z52" s="122" t="s">
        <v>90</v>
      </c>
      <c r="AA52" s="122" t="s">
        <v>90</v>
      </c>
      <c r="AB52" s="122" t="s">
        <v>90</v>
      </c>
      <c r="AC52" s="122" t="b">
        <v>0</v>
      </c>
      <c r="AD52" s="122" t="s">
        <v>90</v>
      </c>
      <c r="AE52" s="122" t="s">
        <v>90</v>
      </c>
      <c r="AF52" s="122" t="s">
        <v>90</v>
      </c>
      <c r="AG52" s="122" t="s">
        <v>90</v>
      </c>
      <c r="AH52" s="122" t="s">
        <v>90</v>
      </c>
      <c r="AI52" s="122" t="b">
        <v>0</v>
      </c>
      <c r="AJ52" s="122" t="s">
        <v>90</v>
      </c>
      <c r="AK52" s="122" t="s">
        <v>90</v>
      </c>
      <c r="AL52" s="122" t="s">
        <v>90</v>
      </c>
      <c r="AM52" s="122" t="s">
        <v>90</v>
      </c>
      <c r="AN52" s="122" t="s">
        <v>90</v>
      </c>
      <c r="AO52" s="122" t="b">
        <v>0</v>
      </c>
      <c r="AP52" s="122" t="s">
        <v>90</v>
      </c>
      <c r="AQ52" s="122" t="s">
        <v>90</v>
      </c>
      <c r="AR52" s="122" t="s">
        <v>90</v>
      </c>
      <c r="AS52" s="122" t="s">
        <v>90</v>
      </c>
      <c r="AT52" s="122" t="s">
        <v>90</v>
      </c>
      <c r="AU52" s="122" t="b">
        <v>0</v>
      </c>
      <c r="AV52" s="122" t="s">
        <v>90</v>
      </c>
      <c r="AW52" s="122" t="s">
        <v>90</v>
      </c>
      <c r="AX52" s="122" t="s">
        <v>90</v>
      </c>
      <c r="AY52" s="122" t="s">
        <v>90</v>
      </c>
      <c r="AZ52" s="122" t="s">
        <v>90</v>
      </c>
      <c r="BA52" s="122" t="b">
        <v>0</v>
      </c>
      <c r="BB52" s="122" t="s">
        <v>90</v>
      </c>
      <c r="BC52" s="122" t="s">
        <v>90</v>
      </c>
      <c r="BD52" s="122" t="s">
        <v>90</v>
      </c>
      <c r="BE52" s="122" t="s">
        <v>90</v>
      </c>
      <c r="BF52" s="122" t="s">
        <v>90</v>
      </c>
      <c r="BG52" s="122" t="b">
        <v>0</v>
      </c>
      <c r="BH52" s="122" t="s">
        <v>90</v>
      </c>
      <c r="BI52" s="122" t="s">
        <v>90</v>
      </c>
      <c r="BJ52" s="122" t="s">
        <v>90</v>
      </c>
      <c r="BK52" s="122" t="s">
        <v>90</v>
      </c>
      <c r="BL52" s="122" t="s">
        <v>90</v>
      </c>
      <c r="BM52" s="122" t="b">
        <v>0</v>
      </c>
      <c r="BN52" s="122" t="s">
        <v>90</v>
      </c>
      <c r="BO52" s="122" t="s">
        <v>90</v>
      </c>
      <c r="BP52" s="122" t="s">
        <v>90</v>
      </c>
      <c r="BQ52" s="122" t="s">
        <v>90</v>
      </c>
      <c r="BR52" s="122" t="s">
        <v>90</v>
      </c>
      <c r="BS52" s="122" t="b">
        <v>0</v>
      </c>
      <c r="BT52" s="122" t="s">
        <v>90</v>
      </c>
      <c r="BU52" s="122" t="s">
        <v>90</v>
      </c>
      <c r="BV52" s="122" t="s">
        <v>90</v>
      </c>
      <c r="BW52" s="122" t="s">
        <v>90</v>
      </c>
      <c r="BX52" s="122" t="s">
        <v>90</v>
      </c>
      <c r="BY52" s="122" t="b">
        <v>1</v>
      </c>
      <c r="BZ52" s="122" t="s">
        <v>95</v>
      </c>
      <c r="CA52" s="122" t="s">
        <v>95</v>
      </c>
      <c r="CB52" s="122" t="s">
        <v>95</v>
      </c>
      <c r="CC52" s="122" t="s">
        <v>95</v>
      </c>
      <c r="CD52" s="122" t="s">
        <v>95</v>
      </c>
      <c r="CE52" s="122" t="b">
        <v>0</v>
      </c>
      <c r="CF52" s="122" t="s">
        <v>3497</v>
      </c>
      <c r="CG52" s="122" t="s">
        <v>3497</v>
      </c>
      <c r="CH52" s="122" t="s">
        <v>3497</v>
      </c>
      <c r="CI52" s="122" t="s">
        <v>3497</v>
      </c>
      <c r="CJ52" s="122" t="s">
        <v>3497</v>
      </c>
      <c r="CK52" s="122" t="b">
        <v>0</v>
      </c>
      <c r="CL52" s="122" t="s">
        <v>90</v>
      </c>
      <c r="CM52" s="122" t="s">
        <v>90</v>
      </c>
      <c r="CN52" s="122" t="s">
        <v>90</v>
      </c>
      <c r="CO52" s="122" t="s">
        <v>90</v>
      </c>
      <c r="CP52" s="122" t="s">
        <v>90</v>
      </c>
      <c r="CQ52" s="122" t="b">
        <v>0</v>
      </c>
      <c r="CR52" s="122" t="s">
        <v>90</v>
      </c>
      <c r="CS52" s="122" t="s">
        <v>90</v>
      </c>
      <c r="CT52" s="122" t="s">
        <v>90</v>
      </c>
      <c r="CU52" s="122" t="s">
        <v>90</v>
      </c>
      <c r="CV52" s="122" t="s">
        <v>90</v>
      </c>
      <c r="CW52" s="122" t="b">
        <v>0</v>
      </c>
      <c r="CX52" s="122" t="s">
        <v>3497</v>
      </c>
      <c r="CY52" s="122" t="s">
        <v>3497</v>
      </c>
      <c r="CZ52" s="122" t="s">
        <v>3497</v>
      </c>
      <c r="DA52" s="122" t="s">
        <v>3497</v>
      </c>
      <c r="DB52" s="122" t="s">
        <v>3497</v>
      </c>
      <c r="DD52" s="194"/>
      <c r="DE52" s="194"/>
      <c r="DF52" s="194"/>
      <c r="DG52" s="194"/>
    </row>
    <row r="53" spans="1:111" ht="31.5" x14ac:dyDescent="0.5">
      <c r="A53" s="178">
        <v>69</v>
      </c>
      <c r="B53" s="177" t="s">
        <v>149</v>
      </c>
      <c r="C53" s="207">
        <v>12</v>
      </c>
      <c r="D53" s="208" t="s">
        <v>1684</v>
      </c>
      <c r="E53" s="208" t="s">
        <v>1828</v>
      </c>
      <c r="F53" s="209" t="s">
        <v>1829</v>
      </c>
      <c r="G53" s="209" t="s">
        <v>1825</v>
      </c>
      <c r="H53" s="123">
        <f t="shared" si="0"/>
        <v>1</v>
      </c>
      <c r="I53" s="123">
        <f t="shared" si="1"/>
        <v>0</v>
      </c>
      <c r="J53" s="123">
        <f t="shared" si="2"/>
        <v>1</v>
      </c>
      <c r="K53" s="123">
        <f t="shared" si="3"/>
        <v>0</v>
      </c>
      <c r="L53" s="123">
        <f t="shared" si="4"/>
        <v>0</v>
      </c>
      <c r="M53" s="123">
        <f t="shared" si="5"/>
        <v>1</v>
      </c>
      <c r="N53" s="123">
        <f t="shared" si="6"/>
        <v>1</v>
      </c>
      <c r="O53" s="123">
        <f t="shared" si="7"/>
        <v>1</v>
      </c>
      <c r="P53" s="123">
        <f t="shared" si="8"/>
        <v>1</v>
      </c>
      <c r="Q53" s="123">
        <f t="shared" si="9"/>
        <v>1</v>
      </c>
      <c r="R53" s="123" t="s">
        <v>94</v>
      </c>
      <c r="S53" s="123" t="s">
        <v>94</v>
      </c>
      <c r="T53" s="123" t="s">
        <v>94</v>
      </c>
      <c r="U53" s="123" t="s">
        <v>94</v>
      </c>
      <c r="V53" s="123" t="s">
        <v>94</v>
      </c>
      <c r="W53" s="122" t="b">
        <v>0</v>
      </c>
      <c r="X53" s="122" t="s">
        <v>90</v>
      </c>
      <c r="Y53" s="122" t="s">
        <v>90</v>
      </c>
      <c r="Z53" s="122" t="s">
        <v>90</v>
      </c>
      <c r="AA53" s="122" t="s">
        <v>90</v>
      </c>
      <c r="AB53" s="122" t="s">
        <v>90</v>
      </c>
      <c r="AC53" s="122" t="b">
        <v>0</v>
      </c>
      <c r="AD53" s="122" t="s">
        <v>90</v>
      </c>
      <c r="AE53" s="122" t="s">
        <v>90</v>
      </c>
      <c r="AF53" s="122" t="s">
        <v>90</v>
      </c>
      <c r="AG53" s="122" t="s">
        <v>90</v>
      </c>
      <c r="AH53" s="122" t="s">
        <v>90</v>
      </c>
      <c r="AI53" s="122" t="b">
        <v>0</v>
      </c>
      <c r="AJ53" s="122" t="s">
        <v>90</v>
      </c>
      <c r="AK53" s="122" t="s">
        <v>90</v>
      </c>
      <c r="AL53" s="122" t="s">
        <v>90</v>
      </c>
      <c r="AM53" s="122" t="s">
        <v>90</v>
      </c>
      <c r="AN53" s="122" t="s">
        <v>90</v>
      </c>
      <c r="AO53" s="122" t="b">
        <v>0</v>
      </c>
      <c r="AP53" s="122" t="s">
        <v>90</v>
      </c>
      <c r="AQ53" s="122" t="s">
        <v>90</v>
      </c>
      <c r="AR53" s="122" t="s">
        <v>90</v>
      </c>
      <c r="AS53" s="122" t="s">
        <v>90</v>
      </c>
      <c r="AT53" s="122" t="s">
        <v>90</v>
      </c>
      <c r="AU53" s="122" t="b">
        <v>0</v>
      </c>
      <c r="AV53" s="122" t="s">
        <v>90</v>
      </c>
      <c r="AW53" s="122" t="s">
        <v>90</v>
      </c>
      <c r="AX53" s="122" t="s">
        <v>90</v>
      </c>
      <c r="AY53" s="122" t="s">
        <v>90</v>
      </c>
      <c r="AZ53" s="122" t="s">
        <v>90</v>
      </c>
      <c r="BA53" s="122" t="b">
        <v>0</v>
      </c>
      <c r="BB53" s="122" t="s">
        <v>90</v>
      </c>
      <c r="BC53" s="122" t="s">
        <v>90</v>
      </c>
      <c r="BD53" s="122" t="s">
        <v>90</v>
      </c>
      <c r="BE53" s="122" t="s">
        <v>90</v>
      </c>
      <c r="BF53" s="122" t="s">
        <v>90</v>
      </c>
      <c r="BG53" s="122" t="b">
        <v>0</v>
      </c>
      <c r="BH53" s="122" t="s">
        <v>90</v>
      </c>
      <c r="BI53" s="122" t="s">
        <v>90</v>
      </c>
      <c r="BJ53" s="122" t="s">
        <v>90</v>
      </c>
      <c r="BK53" s="122" t="s">
        <v>90</v>
      </c>
      <c r="BL53" s="122" t="s">
        <v>90</v>
      </c>
      <c r="BM53" s="122" t="b">
        <v>0</v>
      </c>
      <c r="BN53" s="122" t="s">
        <v>90</v>
      </c>
      <c r="BO53" s="122" t="s">
        <v>90</v>
      </c>
      <c r="BP53" s="122" t="s">
        <v>90</v>
      </c>
      <c r="BQ53" s="122" t="s">
        <v>90</v>
      </c>
      <c r="BR53" s="122" t="s">
        <v>90</v>
      </c>
      <c r="BS53" s="122" t="b">
        <v>0</v>
      </c>
      <c r="BT53" s="122" t="s">
        <v>90</v>
      </c>
      <c r="BU53" s="122" t="s">
        <v>90</v>
      </c>
      <c r="BV53" s="122" t="s">
        <v>90</v>
      </c>
      <c r="BW53" s="122" t="s">
        <v>90</v>
      </c>
      <c r="BX53" s="122" t="s">
        <v>90</v>
      </c>
      <c r="BY53" s="122" t="b">
        <v>1</v>
      </c>
      <c r="BZ53" s="122" t="s">
        <v>95</v>
      </c>
      <c r="CA53" s="122" t="s">
        <v>95</v>
      </c>
      <c r="CB53" s="122" t="s">
        <v>95</v>
      </c>
      <c r="CC53" s="122" t="s">
        <v>95</v>
      </c>
      <c r="CD53" s="122" t="s">
        <v>95</v>
      </c>
      <c r="CE53" s="122" t="b">
        <v>0</v>
      </c>
      <c r="CF53" s="122" t="s">
        <v>3497</v>
      </c>
      <c r="CG53" s="122" t="s">
        <v>3497</v>
      </c>
      <c r="CH53" s="122" t="s">
        <v>3497</v>
      </c>
      <c r="CI53" s="122" t="s">
        <v>3497</v>
      </c>
      <c r="CJ53" s="122" t="s">
        <v>3497</v>
      </c>
      <c r="CK53" s="122" t="b">
        <v>0</v>
      </c>
      <c r="CL53" s="122" t="s">
        <v>90</v>
      </c>
      <c r="CM53" s="122" t="s">
        <v>90</v>
      </c>
      <c r="CN53" s="122" t="s">
        <v>90</v>
      </c>
      <c r="CO53" s="122" t="s">
        <v>90</v>
      </c>
      <c r="CP53" s="122" t="s">
        <v>90</v>
      </c>
      <c r="CQ53" s="122" t="b">
        <v>0</v>
      </c>
      <c r="CR53" s="122" t="s">
        <v>90</v>
      </c>
      <c r="CS53" s="122" t="s">
        <v>90</v>
      </c>
      <c r="CT53" s="122" t="s">
        <v>90</v>
      </c>
      <c r="CU53" s="122" t="s">
        <v>90</v>
      </c>
      <c r="CV53" s="122" t="s">
        <v>90</v>
      </c>
      <c r="CW53" s="122" t="b">
        <v>0</v>
      </c>
      <c r="CX53" s="122" t="s">
        <v>3497</v>
      </c>
      <c r="CY53" s="122" t="s">
        <v>3497</v>
      </c>
      <c r="CZ53" s="122" t="s">
        <v>3497</v>
      </c>
      <c r="DA53" s="122" t="s">
        <v>3497</v>
      </c>
      <c r="DB53" s="122" t="s">
        <v>3497</v>
      </c>
      <c r="DD53" s="194"/>
      <c r="DE53" s="194"/>
      <c r="DF53" s="194"/>
      <c r="DG53" s="194"/>
    </row>
    <row r="54" spans="1:111" ht="31.5" x14ac:dyDescent="0.5">
      <c r="A54" s="178">
        <v>69</v>
      </c>
      <c r="B54" s="177" t="s">
        <v>149</v>
      </c>
      <c r="C54" s="207">
        <v>12</v>
      </c>
      <c r="D54" s="208" t="s">
        <v>1684</v>
      </c>
      <c r="E54" s="208" t="s">
        <v>1830</v>
      </c>
      <c r="F54" s="209" t="s">
        <v>1831</v>
      </c>
      <c r="G54" s="209" t="s">
        <v>1825</v>
      </c>
      <c r="H54" s="123">
        <f t="shared" si="0"/>
        <v>1</v>
      </c>
      <c r="I54" s="123">
        <f t="shared" si="1"/>
        <v>0</v>
      </c>
      <c r="J54" s="123">
        <f t="shared" si="2"/>
        <v>1</v>
      </c>
      <c r="K54" s="123">
        <f t="shared" si="3"/>
        <v>0</v>
      </c>
      <c r="L54" s="123">
        <f t="shared" si="4"/>
        <v>0</v>
      </c>
      <c r="M54" s="123">
        <f t="shared" si="5"/>
        <v>1</v>
      </c>
      <c r="N54" s="123">
        <f t="shared" si="6"/>
        <v>1</v>
      </c>
      <c r="O54" s="123">
        <f t="shared" si="7"/>
        <v>1</v>
      </c>
      <c r="P54" s="123">
        <f t="shared" si="8"/>
        <v>1</v>
      </c>
      <c r="Q54" s="123">
        <f t="shared" si="9"/>
        <v>1</v>
      </c>
      <c r="R54" s="123" t="s">
        <v>94</v>
      </c>
      <c r="S54" s="123" t="s">
        <v>94</v>
      </c>
      <c r="T54" s="123" t="s">
        <v>94</v>
      </c>
      <c r="U54" s="123" t="s">
        <v>94</v>
      </c>
      <c r="V54" s="123" t="s">
        <v>94</v>
      </c>
      <c r="W54" s="122" t="b">
        <v>0</v>
      </c>
      <c r="X54" s="122" t="s">
        <v>90</v>
      </c>
      <c r="Y54" s="122" t="s">
        <v>90</v>
      </c>
      <c r="Z54" s="122" t="s">
        <v>90</v>
      </c>
      <c r="AA54" s="122" t="s">
        <v>90</v>
      </c>
      <c r="AB54" s="122" t="s">
        <v>90</v>
      </c>
      <c r="AC54" s="122" t="b">
        <v>0</v>
      </c>
      <c r="AD54" s="122" t="s">
        <v>90</v>
      </c>
      <c r="AE54" s="122" t="s">
        <v>90</v>
      </c>
      <c r="AF54" s="122" t="s">
        <v>90</v>
      </c>
      <c r="AG54" s="122" t="s">
        <v>90</v>
      </c>
      <c r="AH54" s="122" t="s">
        <v>90</v>
      </c>
      <c r="AI54" s="122" t="b">
        <v>0</v>
      </c>
      <c r="AJ54" s="122" t="s">
        <v>90</v>
      </c>
      <c r="AK54" s="122" t="s">
        <v>90</v>
      </c>
      <c r="AL54" s="122" t="s">
        <v>90</v>
      </c>
      <c r="AM54" s="122" t="s">
        <v>90</v>
      </c>
      <c r="AN54" s="122" t="s">
        <v>90</v>
      </c>
      <c r="AO54" s="122" t="b">
        <v>0</v>
      </c>
      <c r="AP54" s="122" t="s">
        <v>90</v>
      </c>
      <c r="AQ54" s="122" t="s">
        <v>90</v>
      </c>
      <c r="AR54" s="122" t="s">
        <v>90</v>
      </c>
      <c r="AS54" s="122" t="s">
        <v>90</v>
      </c>
      <c r="AT54" s="122" t="s">
        <v>90</v>
      </c>
      <c r="AU54" s="122" t="b">
        <v>0</v>
      </c>
      <c r="AV54" s="122" t="s">
        <v>90</v>
      </c>
      <c r="AW54" s="122" t="s">
        <v>90</v>
      </c>
      <c r="AX54" s="122" t="s">
        <v>90</v>
      </c>
      <c r="AY54" s="122" t="s">
        <v>90</v>
      </c>
      <c r="AZ54" s="122" t="s">
        <v>90</v>
      </c>
      <c r="BA54" s="122" t="b">
        <v>0</v>
      </c>
      <c r="BB54" s="122" t="s">
        <v>90</v>
      </c>
      <c r="BC54" s="122" t="s">
        <v>90</v>
      </c>
      <c r="BD54" s="122" t="s">
        <v>90</v>
      </c>
      <c r="BE54" s="122" t="s">
        <v>90</v>
      </c>
      <c r="BF54" s="122" t="s">
        <v>90</v>
      </c>
      <c r="BG54" s="122" t="b">
        <v>0</v>
      </c>
      <c r="BH54" s="122" t="s">
        <v>90</v>
      </c>
      <c r="BI54" s="122" t="s">
        <v>90</v>
      </c>
      <c r="BJ54" s="122" t="s">
        <v>90</v>
      </c>
      <c r="BK54" s="122" t="s">
        <v>90</v>
      </c>
      <c r="BL54" s="122" t="s">
        <v>90</v>
      </c>
      <c r="BM54" s="122" t="b">
        <v>0</v>
      </c>
      <c r="BN54" s="122" t="s">
        <v>90</v>
      </c>
      <c r="BO54" s="122" t="s">
        <v>90</v>
      </c>
      <c r="BP54" s="122" t="s">
        <v>90</v>
      </c>
      <c r="BQ54" s="122" t="s">
        <v>90</v>
      </c>
      <c r="BR54" s="122" t="s">
        <v>90</v>
      </c>
      <c r="BS54" s="122" t="b">
        <v>0</v>
      </c>
      <c r="BT54" s="122" t="s">
        <v>90</v>
      </c>
      <c r="BU54" s="122" t="s">
        <v>90</v>
      </c>
      <c r="BV54" s="122" t="s">
        <v>90</v>
      </c>
      <c r="BW54" s="122" t="s">
        <v>90</v>
      </c>
      <c r="BX54" s="122" t="s">
        <v>90</v>
      </c>
      <c r="BY54" s="122" t="b">
        <v>1</v>
      </c>
      <c r="BZ54" s="122" t="s">
        <v>95</v>
      </c>
      <c r="CA54" s="122" t="s">
        <v>95</v>
      </c>
      <c r="CB54" s="122" t="s">
        <v>95</v>
      </c>
      <c r="CC54" s="122" t="s">
        <v>95</v>
      </c>
      <c r="CD54" s="122" t="s">
        <v>95</v>
      </c>
      <c r="CE54" s="122" t="b">
        <v>0</v>
      </c>
      <c r="CF54" s="122" t="s">
        <v>3497</v>
      </c>
      <c r="CG54" s="122" t="s">
        <v>3497</v>
      </c>
      <c r="CH54" s="122" t="s">
        <v>3497</v>
      </c>
      <c r="CI54" s="122" t="s">
        <v>3497</v>
      </c>
      <c r="CJ54" s="122" t="s">
        <v>3497</v>
      </c>
      <c r="CK54" s="122" t="b">
        <v>0</v>
      </c>
      <c r="CL54" s="122" t="s">
        <v>90</v>
      </c>
      <c r="CM54" s="122" t="s">
        <v>90</v>
      </c>
      <c r="CN54" s="122" t="s">
        <v>90</v>
      </c>
      <c r="CO54" s="122" t="s">
        <v>90</v>
      </c>
      <c r="CP54" s="122" t="s">
        <v>90</v>
      </c>
      <c r="CQ54" s="122" t="b">
        <v>0</v>
      </c>
      <c r="CR54" s="122" t="s">
        <v>90</v>
      </c>
      <c r="CS54" s="122" t="s">
        <v>90</v>
      </c>
      <c r="CT54" s="122" t="s">
        <v>90</v>
      </c>
      <c r="CU54" s="122" t="s">
        <v>90</v>
      </c>
      <c r="CV54" s="122" t="s">
        <v>90</v>
      </c>
      <c r="CW54" s="122" t="b">
        <v>0</v>
      </c>
      <c r="CX54" s="122" t="s">
        <v>3497</v>
      </c>
      <c r="CY54" s="122" t="s">
        <v>3497</v>
      </c>
      <c r="CZ54" s="122" t="s">
        <v>3497</v>
      </c>
      <c r="DA54" s="122" t="s">
        <v>3497</v>
      </c>
      <c r="DB54" s="122" t="s">
        <v>3497</v>
      </c>
      <c r="DD54" s="194"/>
      <c r="DE54" s="194"/>
      <c r="DF54" s="194"/>
      <c r="DG54" s="194"/>
    </row>
    <row r="55" spans="1:111" ht="31.5" x14ac:dyDescent="0.5">
      <c r="A55" s="178">
        <v>69</v>
      </c>
      <c r="B55" s="177" t="s">
        <v>149</v>
      </c>
      <c r="C55" s="207">
        <v>12</v>
      </c>
      <c r="D55" s="208" t="s">
        <v>1684</v>
      </c>
      <c r="E55" s="208" t="s">
        <v>1832</v>
      </c>
      <c r="F55" s="209" t="s">
        <v>1833</v>
      </c>
      <c r="G55" s="209" t="s">
        <v>1825</v>
      </c>
      <c r="H55" s="123">
        <f t="shared" si="0"/>
        <v>1</v>
      </c>
      <c r="I55" s="123">
        <f t="shared" si="1"/>
        <v>0</v>
      </c>
      <c r="J55" s="123">
        <f t="shared" si="2"/>
        <v>1</v>
      </c>
      <c r="K55" s="123">
        <f t="shared" si="3"/>
        <v>0</v>
      </c>
      <c r="L55" s="123">
        <f t="shared" si="4"/>
        <v>0</v>
      </c>
      <c r="M55" s="123">
        <f t="shared" si="5"/>
        <v>1</v>
      </c>
      <c r="N55" s="123">
        <f t="shared" si="6"/>
        <v>1</v>
      </c>
      <c r="O55" s="123">
        <f t="shared" si="7"/>
        <v>1</v>
      </c>
      <c r="P55" s="123">
        <f t="shared" si="8"/>
        <v>1</v>
      </c>
      <c r="Q55" s="123">
        <f t="shared" si="9"/>
        <v>1</v>
      </c>
      <c r="R55" s="123" t="s">
        <v>94</v>
      </c>
      <c r="S55" s="123" t="s">
        <v>94</v>
      </c>
      <c r="T55" s="123" t="s">
        <v>94</v>
      </c>
      <c r="U55" s="123" t="s">
        <v>94</v>
      </c>
      <c r="V55" s="123" t="s">
        <v>94</v>
      </c>
      <c r="W55" s="122" t="b">
        <v>0</v>
      </c>
      <c r="X55" s="122" t="s">
        <v>90</v>
      </c>
      <c r="Y55" s="122" t="s">
        <v>90</v>
      </c>
      <c r="Z55" s="122" t="s">
        <v>90</v>
      </c>
      <c r="AA55" s="122" t="s">
        <v>90</v>
      </c>
      <c r="AB55" s="122" t="s">
        <v>90</v>
      </c>
      <c r="AC55" s="122" t="b">
        <v>0</v>
      </c>
      <c r="AD55" s="122" t="s">
        <v>90</v>
      </c>
      <c r="AE55" s="122" t="s">
        <v>90</v>
      </c>
      <c r="AF55" s="122" t="s">
        <v>90</v>
      </c>
      <c r="AG55" s="122" t="s">
        <v>90</v>
      </c>
      <c r="AH55" s="122" t="s">
        <v>90</v>
      </c>
      <c r="AI55" s="122" t="b">
        <v>0</v>
      </c>
      <c r="AJ55" s="122" t="s">
        <v>90</v>
      </c>
      <c r="AK55" s="122" t="s">
        <v>90</v>
      </c>
      <c r="AL55" s="122" t="s">
        <v>90</v>
      </c>
      <c r="AM55" s="122" t="s">
        <v>90</v>
      </c>
      <c r="AN55" s="122" t="s">
        <v>90</v>
      </c>
      <c r="AO55" s="122" t="b">
        <v>0</v>
      </c>
      <c r="AP55" s="122" t="s">
        <v>90</v>
      </c>
      <c r="AQ55" s="122" t="s">
        <v>90</v>
      </c>
      <c r="AR55" s="122" t="s">
        <v>90</v>
      </c>
      <c r="AS55" s="122" t="s">
        <v>90</v>
      </c>
      <c r="AT55" s="122" t="s">
        <v>90</v>
      </c>
      <c r="AU55" s="122" t="b">
        <v>0</v>
      </c>
      <c r="AV55" s="122" t="s">
        <v>90</v>
      </c>
      <c r="AW55" s="122" t="s">
        <v>90</v>
      </c>
      <c r="AX55" s="122" t="s">
        <v>90</v>
      </c>
      <c r="AY55" s="122" t="s">
        <v>90</v>
      </c>
      <c r="AZ55" s="122" t="s">
        <v>90</v>
      </c>
      <c r="BA55" s="122" t="b">
        <v>0</v>
      </c>
      <c r="BB55" s="122" t="s">
        <v>90</v>
      </c>
      <c r="BC55" s="122" t="s">
        <v>90</v>
      </c>
      <c r="BD55" s="122" t="s">
        <v>90</v>
      </c>
      <c r="BE55" s="122" t="s">
        <v>90</v>
      </c>
      <c r="BF55" s="122" t="s">
        <v>90</v>
      </c>
      <c r="BG55" s="122" t="b">
        <v>0</v>
      </c>
      <c r="BH55" s="122" t="s">
        <v>90</v>
      </c>
      <c r="BI55" s="122" t="s">
        <v>90</v>
      </c>
      <c r="BJ55" s="122" t="s">
        <v>90</v>
      </c>
      <c r="BK55" s="122" t="s">
        <v>90</v>
      </c>
      <c r="BL55" s="122" t="s">
        <v>90</v>
      </c>
      <c r="BM55" s="122" t="b">
        <v>0</v>
      </c>
      <c r="BN55" s="122" t="s">
        <v>90</v>
      </c>
      <c r="BO55" s="122" t="s">
        <v>90</v>
      </c>
      <c r="BP55" s="122" t="s">
        <v>90</v>
      </c>
      <c r="BQ55" s="122" t="s">
        <v>90</v>
      </c>
      <c r="BR55" s="122" t="s">
        <v>90</v>
      </c>
      <c r="BS55" s="122" t="b">
        <v>0</v>
      </c>
      <c r="BT55" s="122" t="s">
        <v>90</v>
      </c>
      <c r="BU55" s="122" t="s">
        <v>90</v>
      </c>
      <c r="BV55" s="122" t="s">
        <v>90</v>
      </c>
      <c r="BW55" s="122" t="s">
        <v>90</v>
      </c>
      <c r="BX55" s="122" t="s">
        <v>90</v>
      </c>
      <c r="BY55" s="122" t="b">
        <v>1</v>
      </c>
      <c r="BZ55" s="122" t="s">
        <v>95</v>
      </c>
      <c r="CA55" s="122" t="s">
        <v>95</v>
      </c>
      <c r="CB55" s="122" t="s">
        <v>95</v>
      </c>
      <c r="CC55" s="122" t="s">
        <v>95</v>
      </c>
      <c r="CD55" s="122" t="s">
        <v>95</v>
      </c>
      <c r="CE55" s="122" t="b">
        <v>0</v>
      </c>
      <c r="CF55" s="122" t="s">
        <v>3497</v>
      </c>
      <c r="CG55" s="122" t="s">
        <v>3497</v>
      </c>
      <c r="CH55" s="122" t="s">
        <v>3497</v>
      </c>
      <c r="CI55" s="122" t="s">
        <v>3497</v>
      </c>
      <c r="CJ55" s="122" t="s">
        <v>3497</v>
      </c>
      <c r="CK55" s="122" t="b">
        <v>0</v>
      </c>
      <c r="CL55" s="122" t="s">
        <v>90</v>
      </c>
      <c r="CM55" s="122" t="s">
        <v>90</v>
      </c>
      <c r="CN55" s="122" t="s">
        <v>90</v>
      </c>
      <c r="CO55" s="122" t="s">
        <v>90</v>
      </c>
      <c r="CP55" s="122" t="s">
        <v>90</v>
      </c>
      <c r="CQ55" s="122" t="b">
        <v>0</v>
      </c>
      <c r="CR55" s="122" t="s">
        <v>90</v>
      </c>
      <c r="CS55" s="122" t="s">
        <v>90</v>
      </c>
      <c r="CT55" s="122" t="s">
        <v>90</v>
      </c>
      <c r="CU55" s="122" t="s">
        <v>90</v>
      </c>
      <c r="CV55" s="122" t="s">
        <v>90</v>
      </c>
      <c r="CW55" s="122" t="b">
        <v>0</v>
      </c>
      <c r="CX55" s="122" t="s">
        <v>3497</v>
      </c>
      <c r="CY55" s="122" t="s">
        <v>3497</v>
      </c>
      <c r="CZ55" s="122" t="s">
        <v>3497</v>
      </c>
      <c r="DA55" s="122" t="s">
        <v>3497</v>
      </c>
      <c r="DB55" s="122" t="s">
        <v>3497</v>
      </c>
      <c r="DD55" s="194"/>
      <c r="DE55" s="194"/>
      <c r="DF55" s="194"/>
      <c r="DG55" s="194"/>
    </row>
    <row r="56" spans="1:111" ht="31.5" x14ac:dyDescent="0.5">
      <c r="A56" s="178">
        <v>69</v>
      </c>
      <c r="B56" s="177" t="s">
        <v>149</v>
      </c>
      <c r="C56" s="207">
        <v>12</v>
      </c>
      <c r="D56" s="208" t="s">
        <v>1684</v>
      </c>
      <c r="E56" s="208" t="s">
        <v>1834</v>
      </c>
      <c r="F56" s="209" t="s">
        <v>1835</v>
      </c>
      <c r="G56" s="209" t="s">
        <v>1825</v>
      </c>
      <c r="H56" s="123">
        <f t="shared" si="0"/>
        <v>1</v>
      </c>
      <c r="I56" s="123">
        <f t="shared" si="1"/>
        <v>0</v>
      </c>
      <c r="J56" s="123">
        <f t="shared" si="2"/>
        <v>1</v>
      </c>
      <c r="K56" s="123">
        <f t="shared" si="3"/>
        <v>0</v>
      </c>
      <c r="L56" s="123">
        <f t="shared" si="4"/>
        <v>0</v>
      </c>
      <c r="M56" s="123">
        <f t="shared" si="5"/>
        <v>1</v>
      </c>
      <c r="N56" s="123">
        <f t="shared" si="6"/>
        <v>1</v>
      </c>
      <c r="O56" s="123">
        <f t="shared" si="7"/>
        <v>1</v>
      </c>
      <c r="P56" s="123">
        <f t="shared" si="8"/>
        <v>1</v>
      </c>
      <c r="Q56" s="123">
        <f t="shared" si="9"/>
        <v>1</v>
      </c>
      <c r="R56" s="123" t="s">
        <v>94</v>
      </c>
      <c r="S56" s="123" t="s">
        <v>94</v>
      </c>
      <c r="T56" s="123" t="s">
        <v>94</v>
      </c>
      <c r="U56" s="123" t="s">
        <v>94</v>
      </c>
      <c r="V56" s="123" t="s">
        <v>94</v>
      </c>
      <c r="W56" s="122" t="b">
        <v>0</v>
      </c>
      <c r="X56" s="122" t="s">
        <v>90</v>
      </c>
      <c r="Y56" s="122" t="s">
        <v>90</v>
      </c>
      <c r="Z56" s="122" t="s">
        <v>90</v>
      </c>
      <c r="AA56" s="122" t="s">
        <v>90</v>
      </c>
      <c r="AB56" s="122" t="s">
        <v>90</v>
      </c>
      <c r="AC56" s="122" t="b">
        <v>0</v>
      </c>
      <c r="AD56" s="122" t="s">
        <v>90</v>
      </c>
      <c r="AE56" s="122" t="s">
        <v>90</v>
      </c>
      <c r="AF56" s="122" t="s">
        <v>90</v>
      </c>
      <c r="AG56" s="122" t="s">
        <v>90</v>
      </c>
      <c r="AH56" s="122" t="s">
        <v>90</v>
      </c>
      <c r="AI56" s="122" t="b">
        <v>0</v>
      </c>
      <c r="AJ56" s="122" t="s">
        <v>90</v>
      </c>
      <c r="AK56" s="122" t="s">
        <v>90</v>
      </c>
      <c r="AL56" s="122" t="s">
        <v>90</v>
      </c>
      <c r="AM56" s="122" t="s">
        <v>90</v>
      </c>
      <c r="AN56" s="122" t="s">
        <v>90</v>
      </c>
      <c r="AO56" s="122" t="b">
        <v>0</v>
      </c>
      <c r="AP56" s="122" t="s">
        <v>90</v>
      </c>
      <c r="AQ56" s="122" t="s">
        <v>90</v>
      </c>
      <c r="AR56" s="122" t="s">
        <v>90</v>
      </c>
      <c r="AS56" s="122" t="s">
        <v>90</v>
      </c>
      <c r="AT56" s="122" t="s">
        <v>90</v>
      </c>
      <c r="AU56" s="122" t="b">
        <v>0</v>
      </c>
      <c r="AV56" s="122" t="s">
        <v>90</v>
      </c>
      <c r="AW56" s="122" t="s">
        <v>90</v>
      </c>
      <c r="AX56" s="122" t="s">
        <v>90</v>
      </c>
      <c r="AY56" s="122" t="s">
        <v>90</v>
      </c>
      <c r="AZ56" s="122" t="s">
        <v>90</v>
      </c>
      <c r="BA56" s="122" t="b">
        <v>0</v>
      </c>
      <c r="BB56" s="122" t="s">
        <v>90</v>
      </c>
      <c r="BC56" s="122" t="s">
        <v>90</v>
      </c>
      <c r="BD56" s="122" t="s">
        <v>90</v>
      </c>
      <c r="BE56" s="122" t="s">
        <v>90</v>
      </c>
      <c r="BF56" s="122" t="s">
        <v>90</v>
      </c>
      <c r="BG56" s="122" t="b">
        <v>0</v>
      </c>
      <c r="BH56" s="122" t="s">
        <v>90</v>
      </c>
      <c r="BI56" s="122" t="s">
        <v>90</v>
      </c>
      <c r="BJ56" s="122" t="s">
        <v>90</v>
      </c>
      <c r="BK56" s="122" t="s">
        <v>90</v>
      </c>
      <c r="BL56" s="122" t="s">
        <v>90</v>
      </c>
      <c r="BM56" s="122" t="b">
        <v>0</v>
      </c>
      <c r="BN56" s="122" t="s">
        <v>90</v>
      </c>
      <c r="BO56" s="122" t="s">
        <v>90</v>
      </c>
      <c r="BP56" s="122" t="s">
        <v>90</v>
      </c>
      <c r="BQ56" s="122" t="s">
        <v>90</v>
      </c>
      <c r="BR56" s="122" t="s">
        <v>90</v>
      </c>
      <c r="BS56" s="122" t="b">
        <v>0</v>
      </c>
      <c r="BT56" s="122" t="s">
        <v>90</v>
      </c>
      <c r="BU56" s="122" t="s">
        <v>90</v>
      </c>
      <c r="BV56" s="122" t="s">
        <v>90</v>
      </c>
      <c r="BW56" s="122" t="s">
        <v>90</v>
      </c>
      <c r="BX56" s="122" t="s">
        <v>90</v>
      </c>
      <c r="BY56" s="122" t="b">
        <v>1</v>
      </c>
      <c r="BZ56" s="122" t="s">
        <v>95</v>
      </c>
      <c r="CA56" s="122" t="s">
        <v>95</v>
      </c>
      <c r="CB56" s="122" t="s">
        <v>95</v>
      </c>
      <c r="CC56" s="122" t="s">
        <v>95</v>
      </c>
      <c r="CD56" s="122" t="s">
        <v>95</v>
      </c>
      <c r="CE56" s="122" t="b">
        <v>0</v>
      </c>
      <c r="CF56" s="122" t="s">
        <v>3497</v>
      </c>
      <c r="CG56" s="122" t="s">
        <v>3497</v>
      </c>
      <c r="CH56" s="122" t="s">
        <v>3497</v>
      </c>
      <c r="CI56" s="122" t="s">
        <v>3497</v>
      </c>
      <c r="CJ56" s="122" t="s">
        <v>3497</v>
      </c>
      <c r="CK56" s="122" t="b">
        <v>0</v>
      </c>
      <c r="CL56" s="122" t="s">
        <v>90</v>
      </c>
      <c r="CM56" s="122" t="s">
        <v>90</v>
      </c>
      <c r="CN56" s="122" t="s">
        <v>90</v>
      </c>
      <c r="CO56" s="122" t="s">
        <v>90</v>
      </c>
      <c r="CP56" s="122" t="s">
        <v>90</v>
      </c>
      <c r="CQ56" s="122" t="b">
        <v>0</v>
      </c>
      <c r="CR56" s="122" t="s">
        <v>90</v>
      </c>
      <c r="CS56" s="122" t="s">
        <v>90</v>
      </c>
      <c r="CT56" s="122" t="s">
        <v>90</v>
      </c>
      <c r="CU56" s="122" t="s">
        <v>90</v>
      </c>
      <c r="CV56" s="122" t="s">
        <v>90</v>
      </c>
      <c r="CW56" s="122" t="b">
        <v>0</v>
      </c>
      <c r="CX56" s="122" t="s">
        <v>3497</v>
      </c>
      <c r="CY56" s="122" t="s">
        <v>3497</v>
      </c>
      <c r="CZ56" s="122" t="s">
        <v>3497</v>
      </c>
      <c r="DA56" s="122" t="s">
        <v>3497</v>
      </c>
      <c r="DB56" s="122" t="s">
        <v>3497</v>
      </c>
      <c r="DD56" s="194"/>
      <c r="DE56" s="194"/>
      <c r="DF56" s="194"/>
      <c r="DG56" s="194"/>
    </row>
    <row r="57" spans="1:111" ht="31.5" x14ac:dyDescent="0.5">
      <c r="A57" s="178">
        <v>69</v>
      </c>
      <c r="B57" s="177" t="s">
        <v>149</v>
      </c>
      <c r="C57" s="207">
        <v>12</v>
      </c>
      <c r="D57" s="208" t="s">
        <v>1684</v>
      </c>
      <c r="E57" s="208" t="s">
        <v>1836</v>
      </c>
      <c r="F57" s="209" t="s">
        <v>1837</v>
      </c>
      <c r="G57" s="209" t="s">
        <v>1825</v>
      </c>
      <c r="H57" s="123">
        <f t="shared" si="0"/>
        <v>0</v>
      </c>
      <c r="I57" s="123">
        <f t="shared" si="1"/>
        <v>0</v>
      </c>
      <c r="J57" s="123">
        <f t="shared" si="2"/>
        <v>0</v>
      </c>
      <c r="K57" s="123">
        <f t="shared" si="3"/>
        <v>0</v>
      </c>
      <c r="L57" s="123">
        <f t="shared" si="4"/>
        <v>0</v>
      </c>
      <c r="M57" s="123">
        <f t="shared" si="5"/>
        <v>0</v>
      </c>
      <c r="N57" s="123">
        <f t="shared" si="6"/>
        <v>0</v>
      </c>
      <c r="O57" s="123">
        <f t="shared" si="7"/>
        <v>0</v>
      </c>
      <c r="P57" s="123">
        <f t="shared" si="8"/>
        <v>0</v>
      </c>
      <c r="Q57" s="123">
        <f t="shared" si="9"/>
        <v>0</v>
      </c>
      <c r="R57" s="123" t="s">
        <v>1688</v>
      </c>
      <c r="S57" s="123" t="s">
        <v>1688</v>
      </c>
      <c r="T57" s="123" t="s">
        <v>1688</v>
      </c>
      <c r="U57" s="123" t="s">
        <v>1688</v>
      </c>
      <c r="V57" s="123" t="s">
        <v>1688</v>
      </c>
      <c r="W57" s="122" t="b">
        <v>0</v>
      </c>
      <c r="X57" s="122" t="s">
        <v>90</v>
      </c>
      <c r="Y57" s="122" t="s">
        <v>90</v>
      </c>
      <c r="Z57" s="122" t="s">
        <v>90</v>
      </c>
      <c r="AA57" s="122" t="s">
        <v>90</v>
      </c>
      <c r="AB57" s="122" t="s">
        <v>90</v>
      </c>
      <c r="AC57" s="122" t="b">
        <v>0</v>
      </c>
      <c r="AD57" s="122" t="s">
        <v>90</v>
      </c>
      <c r="AE57" s="122" t="s">
        <v>90</v>
      </c>
      <c r="AF57" s="122" t="s">
        <v>90</v>
      </c>
      <c r="AG57" s="122" t="s">
        <v>90</v>
      </c>
      <c r="AH57" s="122" t="s">
        <v>90</v>
      </c>
      <c r="AI57" s="122" t="b">
        <v>0</v>
      </c>
      <c r="AJ57" s="122" t="s">
        <v>90</v>
      </c>
      <c r="AK57" s="122" t="s">
        <v>90</v>
      </c>
      <c r="AL57" s="122" t="s">
        <v>90</v>
      </c>
      <c r="AM57" s="122" t="s">
        <v>90</v>
      </c>
      <c r="AN57" s="122" t="s">
        <v>90</v>
      </c>
      <c r="AO57" s="122" t="b">
        <v>0</v>
      </c>
      <c r="AP57" s="122" t="s">
        <v>90</v>
      </c>
      <c r="AQ57" s="122" t="s">
        <v>90</v>
      </c>
      <c r="AR57" s="122" t="s">
        <v>90</v>
      </c>
      <c r="AS57" s="122" t="s">
        <v>90</v>
      </c>
      <c r="AT57" s="122" t="s">
        <v>90</v>
      </c>
      <c r="AU57" s="122" t="b">
        <v>0</v>
      </c>
      <c r="AV57" s="122" t="s">
        <v>90</v>
      </c>
      <c r="AW57" s="122" t="s">
        <v>90</v>
      </c>
      <c r="AX57" s="122" t="s">
        <v>90</v>
      </c>
      <c r="AY57" s="122" t="s">
        <v>90</v>
      </c>
      <c r="AZ57" s="122" t="s">
        <v>90</v>
      </c>
      <c r="BA57" s="122" t="b">
        <v>0</v>
      </c>
      <c r="BB57" s="122" t="s">
        <v>90</v>
      </c>
      <c r="BC57" s="122" t="s">
        <v>90</v>
      </c>
      <c r="BD57" s="122" t="s">
        <v>90</v>
      </c>
      <c r="BE57" s="122" t="s">
        <v>90</v>
      </c>
      <c r="BF57" s="122" t="s">
        <v>90</v>
      </c>
      <c r="BG57" s="122" t="b">
        <v>0</v>
      </c>
      <c r="BH57" s="122" t="s">
        <v>90</v>
      </c>
      <c r="BI57" s="122" t="s">
        <v>90</v>
      </c>
      <c r="BJ57" s="122" t="s">
        <v>90</v>
      </c>
      <c r="BK57" s="122" t="s">
        <v>90</v>
      </c>
      <c r="BL57" s="122" t="s">
        <v>90</v>
      </c>
      <c r="BM57" s="122" t="b">
        <v>0</v>
      </c>
      <c r="BN57" s="122" t="s">
        <v>90</v>
      </c>
      <c r="BO57" s="122" t="s">
        <v>90</v>
      </c>
      <c r="BP57" s="122" t="s">
        <v>90</v>
      </c>
      <c r="BQ57" s="122" t="s">
        <v>90</v>
      </c>
      <c r="BR57" s="122" t="s">
        <v>90</v>
      </c>
      <c r="BS57" s="122" t="b">
        <v>0</v>
      </c>
      <c r="BT57" s="122" t="s">
        <v>90</v>
      </c>
      <c r="BU57" s="122" t="s">
        <v>90</v>
      </c>
      <c r="BV57" s="122" t="s">
        <v>90</v>
      </c>
      <c r="BW57" s="122" t="s">
        <v>90</v>
      </c>
      <c r="BX57" s="122" t="s">
        <v>90</v>
      </c>
      <c r="BY57" s="122" t="b">
        <v>0</v>
      </c>
      <c r="BZ57" s="122" t="s">
        <v>90</v>
      </c>
      <c r="CA57" s="122" t="s">
        <v>90</v>
      </c>
      <c r="CB57" s="122" t="s">
        <v>90</v>
      </c>
      <c r="CC57" s="122" t="s">
        <v>90</v>
      </c>
      <c r="CD57" s="122" t="s">
        <v>90</v>
      </c>
      <c r="CE57" s="122" t="b">
        <v>0</v>
      </c>
      <c r="CF57" s="122" t="s">
        <v>3497</v>
      </c>
      <c r="CG57" s="122" t="s">
        <v>3497</v>
      </c>
      <c r="CH57" s="122" t="s">
        <v>3497</v>
      </c>
      <c r="CI57" s="122" t="s">
        <v>3497</v>
      </c>
      <c r="CJ57" s="122" t="s">
        <v>3497</v>
      </c>
      <c r="CK57" s="122" t="b">
        <v>0</v>
      </c>
      <c r="CL57" s="122" t="s">
        <v>90</v>
      </c>
      <c r="CM57" s="122" t="s">
        <v>90</v>
      </c>
      <c r="CN57" s="122" t="s">
        <v>90</v>
      </c>
      <c r="CO57" s="122" t="s">
        <v>90</v>
      </c>
      <c r="CP57" s="122" t="s">
        <v>90</v>
      </c>
      <c r="CQ57" s="122" t="b">
        <v>0</v>
      </c>
      <c r="CR57" s="122" t="s">
        <v>90</v>
      </c>
      <c r="CS57" s="122" t="s">
        <v>90</v>
      </c>
      <c r="CT57" s="122" t="s">
        <v>90</v>
      </c>
      <c r="CU57" s="122" t="s">
        <v>90</v>
      </c>
      <c r="CV57" s="122" t="s">
        <v>90</v>
      </c>
      <c r="CW57" s="122" t="b">
        <v>0</v>
      </c>
      <c r="CX57" s="122" t="s">
        <v>3497</v>
      </c>
      <c r="CY57" s="122" t="s">
        <v>3497</v>
      </c>
      <c r="CZ57" s="122" t="s">
        <v>3497</v>
      </c>
      <c r="DA57" s="122" t="s">
        <v>3497</v>
      </c>
      <c r="DB57" s="122" t="s">
        <v>3497</v>
      </c>
      <c r="DD57" s="194"/>
      <c r="DE57" s="194"/>
      <c r="DF57" s="194"/>
      <c r="DG57" s="194"/>
    </row>
    <row r="58" spans="1:111" ht="31.5" x14ac:dyDescent="0.5">
      <c r="A58" s="178">
        <v>69</v>
      </c>
      <c r="B58" s="177" t="s">
        <v>149</v>
      </c>
      <c r="C58" s="207">
        <v>12</v>
      </c>
      <c r="D58" s="208" t="s">
        <v>1684</v>
      </c>
      <c r="E58" s="208" t="s">
        <v>1838</v>
      </c>
      <c r="F58" s="209" t="s">
        <v>1839</v>
      </c>
      <c r="G58" s="209" t="s">
        <v>1825</v>
      </c>
      <c r="H58" s="123">
        <f t="shared" si="0"/>
        <v>0</v>
      </c>
      <c r="I58" s="123">
        <f t="shared" si="1"/>
        <v>0</v>
      </c>
      <c r="J58" s="123">
        <f t="shared" si="2"/>
        <v>0</v>
      </c>
      <c r="K58" s="123">
        <f t="shared" si="3"/>
        <v>0</v>
      </c>
      <c r="L58" s="123">
        <f t="shared" si="4"/>
        <v>0</v>
      </c>
      <c r="M58" s="123">
        <f t="shared" si="5"/>
        <v>0</v>
      </c>
      <c r="N58" s="123">
        <f t="shared" si="6"/>
        <v>0</v>
      </c>
      <c r="O58" s="123">
        <f t="shared" si="7"/>
        <v>0</v>
      </c>
      <c r="P58" s="123">
        <f t="shared" si="8"/>
        <v>0</v>
      </c>
      <c r="Q58" s="123">
        <f t="shared" si="9"/>
        <v>0</v>
      </c>
      <c r="R58" s="123" t="s">
        <v>1688</v>
      </c>
      <c r="S58" s="123" t="s">
        <v>1688</v>
      </c>
      <c r="T58" s="123" t="s">
        <v>1688</v>
      </c>
      <c r="U58" s="123" t="s">
        <v>1688</v>
      </c>
      <c r="V58" s="123" t="s">
        <v>1688</v>
      </c>
      <c r="W58" s="122" t="b">
        <v>0</v>
      </c>
      <c r="X58" s="122" t="s">
        <v>90</v>
      </c>
      <c r="Y58" s="122" t="s">
        <v>90</v>
      </c>
      <c r="Z58" s="122" t="s">
        <v>90</v>
      </c>
      <c r="AA58" s="122" t="s">
        <v>90</v>
      </c>
      <c r="AB58" s="122" t="s">
        <v>90</v>
      </c>
      <c r="AC58" s="122" t="b">
        <v>0</v>
      </c>
      <c r="AD58" s="122" t="s">
        <v>90</v>
      </c>
      <c r="AE58" s="122" t="s">
        <v>90</v>
      </c>
      <c r="AF58" s="122" t="s">
        <v>90</v>
      </c>
      <c r="AG58" s="122" t="s">
        <v>90</v>
      </c>
      <c r="AH58" s="122" t="s">
        <v>90</v>
      </c>
      <c r="AI58" s="122" t="b">
        <v>0</v>
      </c>
      <c r="AJ58" s="122" t="s">
        <v>90</v>
      </c>
      <c r="AK58" s="122" t="s">
        <v>90</v>
      </c>
      <c r="AL58" s="122" t="s">
        <v>90</v>
      </c>
      <c r="AM58" s="122" t="s">
        <v>90</v>
      </c>
      <c r="AN58" s="122" t="s">
        <v>90</v>
      </c>
      <c r="AO58" s="122" t="b">
        <v>0</v>
      </c>
      <c r="AP58" s="122" t="s">
        <v>90</v>
      </c>
      <c r="AQ58" s="122" t="s">
        <v>90</v>
      </c>
      <c r="AR58" s="122" t="s">
        <v>90</v>
      </c>
      <c r="AS58" s="122" t="s">
        <v>90</v>
      </c>
      <c r="AT58" s="122" t="s">
        <v>90</v>
      </c>
      <c r="AU58" s="122" t="b">
        <v>0</v>
      </c>
      <c r="AV58" s="122" t="s">
        <v>90</v>
      </c>
      <c r="AW58" s="122" t="s">
        <v>90</v>
      </c>
      <c r="AX58" s="122" t="s">
        <v>90</v>
      </c>
      <c r="AY58" s="122" t="s">
        <v>90</v>
      </c>
      <c r="AZ58" s="122" t="s">
        <v>90</v>
      </c>
      <c r="BA58" s="122" t="b">
        <v>0</v>
      </c>
      <c r="BB58" s="122" t="s">
        <v>90</v>
      </c>
      <c r="BC58" s="122" t="s">
        <v>90</v>
      </c>
      <c r="BD58" s="122" t="s">
        <v>90</v>
      </c>
      <c r="BE58" s="122" t="s">
        <v>90</v>
      </c>
      <c r="BF58" s="122" t="s">
        <v>90</v>
      </c>
      <c r="BG58" s="122" t="b">
        <v>0</v>
      </c>
      <c r="BH58" s="122" t="s">
        <v>90</v>
      </c>
      <c r="BI58" s="122" t="s">
        <v>90</v>
      </c>
      <c r="BJ58" s="122" t="s">
        <v>90</v>
      </c>
      <c r="BK58" s="122" t="s">
        <v>90</v>
      </c>
      <c r="BL58" s="122" t="s">
        <v>90</v>
      </c>
      <c r="BM58" s="122" t="b">
        <v>0</v>
      </c>
      <c r="BN58" s="122" t="s">
        <v>90</v>
      </c>
      <c r="BO58" s="122" t="s">
        <v>90</v>
      </c>
      <c r="BP58" s="122" t="s">
        <v>90</v>
      </c>
      <c r="BQ58" s="122" t="s">
        <v>90</v>
      </c>
      <c r="BR58" s="122" t="s">
        <v>90</v>
      </c>
      <c r="BS58" s="122" t="b">
        <v>0</v>
      </c>
      <c r="BT58" s="122" t="s">
        <v>90</v>
      </c>
      <c r="BU58" s="122" t="s">
        <v>90</v>
      </c>
      <c r="BV58" s="122" t="s">
        <v>90</v>
      </c>
      <c r="BW58" s="122" t="s">
        <v>90</v>
      </c>
      <c r="BX58" s="122" t="s">
        <v>90</v>
      </c>
      <c r="BY58" s="122" t="b">
        <v>0</v>
      </c>
      <c r="BZ58" s="122" t="s">
        <v>90</v>
      </c>
      <c r="CA58" s="122" t="s">
        <v>90</v>
      </c>
      <c r="CB58" s="122" t="s">
        <v>90</v>
      </c>
      <c r="CC58" s="122" t="s">
        <v>90</v>
      </c>
      <c r="CD58" s="122" t="s">
        <v>90</v>
      </c>
      <c r="CE58" s="122" t="b">
        <v>0</v>
      </c>
      <c r="CF58" s="122" t="s">
        <v>3497</v>
      </c>
      <c r="CG58" s="122" t="s">
        <v>3497</v>
      </c>
      <c r="CH58" s="122" t="s">
        <v>3497</v>
      </c>
      <c r="CI58" s="122" t="s">
        <v>3497</v>
      </c>
      <c r="CJ58" s="122" t="s">
        <v>3497</v>
      </c>
      <c r="CK58" s="122" t="b">
        <v>0</v>
      </c>
      <c r="CL58" s="122" t="s">
        <v>90</v>
      </c>
      <c r="CM58" s="122" t="s">
        <v>90</v>
      </c>
      <c r="CN58" s="122" t="s">
        <v>90</v>
      </c>
      <c r="CO58" s="122" t="s">
        <v>90</v>
      </c>
      <c r="CP58" s="122" t="s">
        <v>90</v>
      </c>
      <c r="CQ58" s="122" t="b">
        <v>0</v>
      </c>
      <c r="CR58" s="122" t="s">
        <v>90</v>
      </c>
      <c r="CS58" s="122" t="s">
        <v>90</v>
      </c>
      <c r="CT58" s="122" t="s">
        <v>90</v>
      </c>
      <c r="CU58" s="122" t="s">
        <v>90</v>
      </c>
      <c r="CV58" s="122" t="s">
        <v>90</v>
      </c>
      <c r="CW58" s="122" t="b">
        <v>0</v>
      </c>
      <c r="CX58" s="122" t="s">
        <v>3497</v>
      </c>
      <c r="CY58" s="122" t="s">
        <v>3497</v>
      </c>
      <c r="CZ58" s="122" t="s">
        <v>3497</v>
      </c>
      <c r="DA58" s="122" t="s">
        <v>3497</v>
      </c>
      <c r="DB58" s="122" t="s">
        <v>3497</v>
      </c>
      <c r="DD58" s="194"/>
      <c r="DE58" s="194"/>
      <c r="DF58" s="194"/>
      <c r="DG58" s="194"/>
    </row>
    <row r="59" spans="1:111" ht="31.5" x14ac:dyDescent="0.5">
      <c r="A59" s="178">
        <v>69</v>
      </c>
      <c r="B59" s="177" t="s">
        <v>149</v>
      </c>
      <c r="C59" s="207">
        <v>12</v>
      </c>
      <c r="D59" s="208" t="s">
        <v>1684</v>
      </c>
      <c r="E59" s="208" t="s">
        <v>1840</v>
      </c>
      <c r="F59" s="209" t="s">
        <v>1841</v>
      </c>
      <c r="G59" s="209" t="s">
        <v>1825</v>
      </c>
      <c r="H59" s="123">
        <f t="shared" si="0"/>
        <v>0</v>
      </c>
      <c r="I59" s="123">
        <f t="shared" si="1"/>
        <v>0</v>
      </c>
      <c r="J59" s="123">
        <f t="shared" si="2"/>
        <v>0</v>
      </c>
      <c r="K59" s="123">
        <f t="shared" si="3"/>
        <v>0</v>
      </c>
      <c r="L59" s="123">
        <f t="shared" si="4"/>
        <v>0</v>
      </c>
      <c r="M59" s="123">
        <f t="shared" si="5"/>
        <v>0</v>
      </c>
      <c r="N59" s="123">
        <f t="shared" si="6"/>
        <v>0</v>
      </c>
      <c r="O59" s="123">
        <f t="shared" si="7"/>
        <v>0</v>
      </c>
      <c r="P59" s="123">
        <f t="shared" si="8"/>
        <v>0</v>
      </c>
      <c r="Q59" s="123">
        <f t="shared" si="9"/>
        <v>0</v>
      </c>
      <c r="R59" s="123" t="s">
        <v>1688</v>
      </c>
      <c r="S59" s="123" t="s">
        <v>1688</v>
      </c>
      <c r="T59" s="123" t="s">
        <v>1688</v>
      </c>
      <c r="U59" s="123" t="s">
        <v>1688</v>
      </c>
      <c r="V59" s="123" t="s">
        <v>1688</v>
      </c>
      <c r="W59" s="122" t="b">
        <v>0</v>
      </c>
      <c r="X59" s="122" t="s">
        <v>90</v>
      </c>
      <c r="Y59" s="122" t="s">
        <v>90</v>
      </c>
      <c r="Z59" s="122" t="s">
        <v>90</v>
      </c>
      <c r="AA59" s="122" t="s">
        <v>90</v>
      </c>
      <c r="AB59" s="122" t="s">
        <v>90</v>
      </c>
      <c r="AC59" s="122" t="b">
        <v>0</v>
      </c>
      <c r="AD59" s="122" t="s">
        <v>90</v>
      </c>
      <c r="AE59" s="122" t="s">
        <v>90</v>
      </c>
      <c r="AF59" s="122" t="s">
        <v>90</v>
      </c>
      <c r="AG59" s="122" t="s">
        <v>90</v>
      </c>
      <c r="AH59" s="122" t="s">
        <v>90</v>
      </c>
      <c r="AI59" s="122" t="b">
        <v>0</v>
      </c>
      <c r="AJ59" s="122" t="s">
        <v>90</v>
      </c>
      <c r="AK59" s="122" t="s">
        <v>90</v>
      </c>
      <c r="AL59" s="122" t="s">
        <v>90</v>
      </c>
      <c r="AM59" s="122" t="s">
        <v>90</v>
      </c>
      <c r="AN59" s="122" t="s">
        <v>90</v>
      </c>
      <c r="AO59" s="122" t="b">
        <v>0</v>
      </c>
      <c r="AP59" s="122" t="s">
        <v>90</v>
      </c>
      <c r="AQ59" s="122" t="s">
        <v>90</v>
      </c>
      <c r="AR59" s="122" t="s">
        <v>90</v>
      </c>
      <c r="AS59" s="122" t="s">
        <v>90</v>
      </c>
      <c r="AT59" s="122" t="s">
        <v>90</v>
      </c>
      <c r="AU59" s="122" t="b">
        <v>0</v>
      </c>
      <c r="AV59" s="122" t="s">
        <v>90</v>
      </c>
      <c r="AW59" s="122" t="s">
        <v>90</v>
      </c>
      <c r="AX59" s="122" t="s">
        <v>90</v>
      </c>
      <c r="AY59" s="122" t="s">
        <v>90</v>
      </c>
      <c r="AZ59" s="122" t="s">
        <v>90</v>
      </c>
      <c r="BA59" s="122" t="b">
        <v>0</v>
      </c>
      <c r="BB59" s="122" t="s">
        <v>90</v>
      </c>
      <c r="BC59" s="122" t="s">
        <v>90</v>
      </c>
      <c r="BD59" s="122" t="s">
        <v>90</v>
      </c>
      <c r="BE59" s="122" t="s">
        <v>90</v>
      </c>
      <c r="BF59" s="122" t="s">
        <v>90</v>
      </c>
      <c r="BG59" s="122" t="b">
        <v>0</v>
      </c>
      <c r="BH59" s="122" t="s">
        <v>90</v>
      </c>
      <c r="BI59" s="122" t="s">
        <v>90</v>
      </c>
      <c r="BJ59" s="122" t="s">
        <v>90</v>
      </c>
      <c r="BK59" s="122" t="s">
        <v>90</v>
      </c>
      <c r="BL59" s="122" t="s">
        <v>90</v>
      </c>
      <c r="BM59" s="122" t="b">
        <v>0</v>
      </c>
      <c r="BN59" s="122" t="s">
        <v>90</v>
      </c>
      <c r="BO59" s="122" t="s">
        <v>90</v>
      </c>
      <c r="BP59" s="122" t="s">
        <v>90</v>
      </c>
      <c r="BQ59" s="122" t="s">
        <v>90</v>
      </c>
      <c r="BR59" s="122" t="s">
        <v>90</v>
      </c>
      <c r="BS59" s="122" t="b">
        <v>0</v>
      </c>
      <c r="BT59" s="122" t="s">
        <v>90</v>
      </c>
      <c r="BU59" s="122" t="s">
        <v>90</v>
      </c>
      <c r="BV59" s="122" t="s">
        <v>90</v>
      </c>
      <c r="BW59" s="122" t="s">
        <v>90</v>
      </c>
      <c r="BX59" s="122" t="s">
        <v>90</v>
      </c>
      <c r="BY59" s="122" t="b">
        <v>0</v>
      </c>
      <c r="BZ59" s="122" t="s">
        <v>90</v>
      </c>
      <c r="CA59" s="122" t="s">
        <v>90</v>
      </c>
      <c r="CB59" s="122" t="s">
        <v>90</v>
      </c>
      <c r="CC59" s="122" t="s">
        <v>90</v>
      </c>
      <c r="CD59" s="122" t="s">
        <v>90</v>
      </c>
      <c r="CE59" s="122" t="b">
        <v>0</v>
      </c>
      <c r="CF59" s="122" t="s">
        <v>3497</v>
      </c>
      <c r="CG59" s="122" t="s">
        <v>3497</v>
      </c>
      <c r="CH59" s="122" t="s">
        <v>3497</v>
      </c>
      <c r="CI59" s="122" t="s">
        <v>3497</v>
      </c>
      <c r="CJ59" s="122" t="s">
        <v>3497</v>
      </c>
      <c r="CK59" s="122" t="b">
        <v>0</v>
      </c>
      <c r="CL59" s="122" t="s">
        <v>90</v>
      </c>
      <c r="CM59" s="122" t="s">
        <v>90</v>
      </c>
      <c r="CN59" s="122" t="s">
        <v>90</v>
      </c>
      <c r="CO59" s="122" t="s">
        <v>90</v>
      </c>
      <c r="CP59" s="122" t="s">
        <v>90</v>
      </c>
      <c r="CQ59" s="122" t="b">
        <v>0</v>
      </c>
      <c r="CR59" s="122" t="s">
        <v>90</v>
      </c>
      <c r="CS59" s="122" t="s">
        <v>90</v>
      </c>
      <c r="CT59" s="122" t="s">
        <v>90</v>
      </c>
      <c r="CU59" s="122" t="s">
        <v>90</v>
      </c>
      <c r="CV59" s="122" t="s">
        <v>90</v>
      </c>
      <c r="CW59" s="122" t="b">
        <v>0</v>
      </c>
      <c r="CX59" s="122" t="s">
        <v>3497</v>
      </c>
      <c r="CY59" s="122" t="s">
        <v>3497</v>
      </c>
      <c r="CZ59" s="122" t="s">
        <v>3497</v>
      </c>
      <c r="DA59" s="122" t="s">
        <v>3497</v>
      </c>
      <c r="DB59" s="122" t="s">
        <v>3497</v>
      </c>
      <c r="DD59" s="194"/>
      <c r="DE59" s="194"/>
      <c r="DF59" s="194"/>
      <c r="DG59" s="194"/>
    </row>
    <row r="60" spans="1:111" ht="31.5" x14ac:dyDescent="0.5">
      <c r="A60" s="178">
        <v>69</v>
      </c>
      <c r="B60" s="177" t="s">
        <v>149</v>
      </c>
      <c r="C60" s="207">
        <v>12</v>
      </c>
      <c r="D60" s="208" t="s">
        <v>1684</v>
      </c>
      <c r="E60" s="208" t="s">
        <v>1842</v>
      </c>
      <c r="F60" s="209" t="s">
        <v>1843</v>
      </c>
      <c r="G60" s="209" t="s">
        <v>1825</v>
      </c>
      <c r="H60" s="123">
        <f t="shared" si="0"/>
        <v>0</v>
      </c>
      <c r="I60" s="123">
        <f t="shared" si="1"/>
        <v>0</v>
      </c>
      <c r="J60" s="123">
        <f t="shared" si="2"/>
        <v>0</v>
      </c>
      <c r="K60" s="123">
        <f t="shared" si="3"/>
        <v>0</v>
      </c>
      <c r="L60" s="123">
        <f t="shared" si="4"/>
        <v>0</v>
      </c>
      <c r="M60" s="123">
        <f t="shared" si="5"/>
        <v>0</v>
      </c>
      <c r="N60" s="123">
        <f t="shared" si="6"/>
        <v>0</v>
      </c>
      <c r="O60" s="123">
        <f t="shared" si="7"/>
        <v>0</v>
      </c>
      <c r="P60" s="123">
        <f t="shared" si="8"/>
        <v>0</v>
      </c>
      <c r="Q60" s="123">
        <f t="shared" si="9"/>
        <v>0</v>
      </c>
      <c r="R60" s="123" t="s">
        <v>1688</v>
      </c>
      <c r="S60" s="123" t="s">
        <v>1688</v>
      </c>
      <c r="T60" s="123" t="s">
        <v>1688</v>
      </c>
      <c r="U60" s="123" t="s">
        <v>1688</v>
      </c>
      <c r="V60" s="123" t="s">
        <v>1688</v>
      </c>
      <c r="W60" s="122" t="b">
        <v>0</v>
      </c>
      <c r="X60" s="122" t="s">
        <v>90</v>
      </c>
      <c r="Y60" s="122" t="s">
        <v>90</v>
      </c>
      <c r="Z60" s="122" t="s">
        <v>90</v>
      </c>
      <c r="AA60" s="122" t="s">
        <v>90</v>
      </c>
      <c r="AB60" s="122" t="s">
        <v>90</v>
      </c>
      <c r="AC60" s="122" t="b">
        <v>0</v>
      </c>
      <c r="AD60" s="122" t="s">
        <v>90</v>
      </c>
      <c r="AE60" s="122" t="s">
        <v>90</v>
      </c>
      <c r="AF60" s="122" t="s">
        <v>90</v>
      </c>
      <c r="AG60" s="122" t="s">
        <v>90</v>
      </c>
      <c r="AH60" s="122" t="s">
        <v>90</v>
      </c>
      <c r="AI60" s="122" t="b">
        <v>0</v>
      </c>
      <c r="AJ60" s="122" t="s">
        <v>90</v>
      </c>
      <c r="AK60" s="122" t="s">
        <v>90</v>
      </c>
      <c r="AL60" s="122" t="s">
        <v>90</v>
      </c>
      <c r="AM60" s="122" t="s">
        <v>90</v>
      </c>
      <c r="AN60" s="122" t="s">
        <v>90</v>
      </c>
      <c r="AO60" s="122" t="b">
        <v>0</v>
      </c>
      <c r="AP60" s="122" t="s">
        <v>90</v>
      </c>
      <c r="AQ60" s="122" t="s">
        <v>90</v>
      </c>
      <c r="AR60" s="122" t="s">
        <v>90</v>
      </c>
      <c r="AS60" s="122" t="s">
        <v>90</v>
      </c>
      <c r="AT60" s="122" t="s">
        <v>90</v>
      </c>
      <c r="AU60" s="122" t="b">
        <v>0</v>
      </c>
      <c r="AV60" s="122" t="s">
        <v>90</v>
      </c>
      <c r="AW60" s="122" t="s">
        <v>90</v>
      </c>
      <c r="AX60" s="122" t="s">
        <v>90</v>
      </c>
      <c r="AY60" s="122" t="s">
        <v>90</v>
      </c>
      <c r="AZ60" s="122" t="s">
        <v>90</v>
      </c>
      <c r="BA60" s="122" t="b">
        <v>0</v>
      </c>
      <c r="BB60" s="122" t="s">
        <v>90</v>
      </c>
      <c r="BC60" s="122" t="s">
        <v>90</v>
      </c>
      <c r="BD60" s="122" t="s">
        <v>90</v>
      </c>
      <c r="BE60" s="122" t="s">
        <v>90</v>
      </c>
      <c r="BF60" s="122" t="s">
        <v>90</v>
      </c>
      <c r="BG60" s="122" t="b">
        <v>0</v>
      </c>
      <c r="BH60" s="122" t="s">
        <v>90</v>
      </c>
      <c r="BI60" s="122" t="s">
        <v>90</v>
      </c>
      <c r="BJ60" s="122" t="s">
        <v>90</v>
      </c>
      <c r="BK60" s="122" t="s">
        <v>90</v>
      </c>
      <c r="BL60" s="122" t="s">
        <v>90</v>
      </c>
      <c r="BM60" s="122" t="b">
        <v>0</v>
      </c>
      <c r="BN60" s="122" t="s">
        <v>90</v>
      </c>
      <c r="BO60" s="122" t="s">
        <v>90</v>
      </c>
      <c r="BP60" s="122" t="s">
        <v>90</v>
      </c>
      <c r="BQ60" s="122" t="s">
        <v>90</v>
      </c>
      <c r="BR60" s="122" t="s">
        <v>90</v>
      </c>
      <c r="BS60" s="122" t="b">
        <v>0</v>
      </c>
      <c r="BT60" s="122" t="s">
        <v>90</v>
      </c>
      <c r="BU60" s="122" t="s">
        <v>90</v>
      </c>
      <c r="BV60" s="122" t="s">
        <v>90</v>
      </c>
      <c r="BW60" s="122" t="s">
        <v>90</v>
      </c>
      <c r="BX60" s="122" t="s">
        <v>90</v>
      </c>
      <c r="BY60" s="122" t="b">
        <v>0</v>
      </c>
      <c r="BZ60" s="122" t="s">
        <v>90</v>
      </c>
      <c r="CA60" s="122" t="s">
        <v>90</v>
      </c>
      <c r="CB60" s="122" t="s">
        <v>90</v>
      </c>
      <c r="CC60" s="122" t="s">
        <v>90</v>
      </c>
      <c r="CD60" s="122" t="s">
        <v>90</v>
      </c>
      <c r="CE60" s="122" t="b">
        <v>0</v>
      </c>
      <c r="CF60" s="122" t="s">
        <v>3497</v>
      </c>
      <c r="CG60" s="122" t="s">
        <v>3497</v>
      </c>
      <c r="CH60" s="122" t="s">
        <v>3497</v>
      </c>
      <c r="CI60" s="122" t="s">
        <v>3497</v>
      </c>
      <c r="CJ60" s="122" t="s">
        <v>3497</v>
      </c>
      <c r="CK60" s="122" t="b">
        <v>0</v>
      </c>
      <c r="CL60" s="122" t="s">
        <v>90</v>
      </c>
      <c r="CM60" s="122" t="s">
        <v>90</v>
      </c>
      <c r="CN60" s="122" t="s">
        <v>90</v>
      </c>
      <c r="CO60" s="122" t="s">
        <v>90</v>
      </c>
      <c r="CP60" s="122" t="s">
        <v>90</v>
      </c>
      <c r="CQ60" s="122" t="b">
        <v>0</v>
      </c>
      <c r="CR60" s="122" t="s">
        <v>90</v>
      </c>
      <c r="CS60" s="122" t="s">
        <v>90</v>
      </c>
      <c r="CT60" s="122" t="s">
        <v>90</v>
      </c>
      <c r="CU60" s="122" t="s">
        <v>90</v>
      </c>
      <c r="CV60" s="122" t="s">
        <v>90</v>
      </c>
      <c r="CW60" s="122" t="b">
        <v>0</v>
      </c>
      <c r="CX60" s="122" t="s">
        <v>3497</v>
      </c>
      <c r="CY60" s="122" t="s">
        <v>3497</v>
      </c>
      <c r="CZ60" s="122" t="s">
        <v>3497</v>
      </c>
      <c r="DA60" s="122" t="s">
        <v>3497</v>
      </c>
      <c r="DB60" s="122" t="s">
        <v>3497</v>
      </c>
      <c r="DD60" s="194"/>
      <c r="DE60" s="194"/>
      <c r="DF60" s="194"/>
      <c r="DG60" s="194"/>
    </row>
    <row r="61" spans="1:111" ht="31.5" x14ac:dyDescent="0.5">
      <c r="A61" s="178">
        <v>69</v>
      </c>
      <c r="B61" s="177" t="s">
        <v>149</v>
      </c>
      <c r="C61" s="207">
        <v>12</v>
      </c>
      <c r="D61" s="208" t="s">
        <v>1684</v>
      </c>
      <c r="E61" s="208" t="s">
        <v>1844</v>
      </c>
      <c r="F61" s="209" t="s">
        <v>1845</v>
      </c>
      <c r="G61" s="209" t="s">
        <v>1825</v>
      </c>
      <c r="H61" s="123">
        <f t="shared" si="0"/>
        <v>1</v>
      </c>
      <c r="I61" s="123">
        <f t="shared" si="1"/>
        <v>0</v>
      </c>
      <c r="J61" s="123">
        <f t="shared" si="2"/>
        <v>1</v>
      </c>
      <c r="K61" s="123">
        <f t="shared" si="3"/>
        <v>0</v>
      </c>
      <c r="L61" s="123">
        <f t="shared" si="4"/>
        <v>0</v>
      </c>
      <c r="M61" s="123">
        <f t="shared" si="5"/>
        <v>1</v>
      </c>
      <c r="N61" s="123">
        <f t="shared" si="6"/>
        <v>1</v>
      </c>
      <c r="O61" s="123">
        <f t="shared" si="7"/>
        <v>1</v>
      </c>
      <c r="P61" s="123">
        <f t="shared" si="8"/>
        <v>1</v>
      </c>
      <c r="Q61" s="123">
        <f t="shared" si="9"/>
        <v>1</v>
      </c>
      <c r="R61" s="123" t="s">
        <v>94</v>
      </c>
      <c r="S61" s="123" t="s">
        <v>94</v>
      </c>
      <c r="T61" s="123" t="s">
        <v>94</v>
      </c>
      <c r="U61" s="123" t="s">
        <v>94</v>
      </c>
      <c r="V61" s="123" t="s">
        <v>94</v>
      </c>
      <c r="W61" s="122" t="b">
        <v>1</v>
      </c>
      <c r="X61" s="122" t="s">
        <v>95</v>
      </c>
      <c r="Y61" s="122" t="s">
        <v>95</v>
      </c>
      <c r="Z61" s="122" t="s">
        <v>95</v>
      </c>
      <c r="AA61" s="122" t="s">
        <v>95</v>
      </c>
      <c r="AB61" s="122" t="s">
        <v>95</v>
      </c>
      <c r="AC61" s="122" t="b">
        <v>0</v>
      </c>
      <c r="AD61" s="122" t="s">
        <v>90</v>
      </c>
      <c r="AE61" s="122" t="s">
        <v>90</v>
      </c>
      <c r="AF61" s="122" t="s">
        <v>90</v>
      </c>
      <c r="AG61" s="122" t="s">
        <v>90</v>
      </c>
      <c r="AH61" s="122" t="s">
        <v>90</v>
      </c>
      <c r="AI61" s="122" t="b">
        <v>0</v>
      </c>
      <c r="AJ61" s="122" t="s">
        <v>90</v>
      </c>
      <c r="AK61" s="122" t="s">
        <v>90</v>
      </c>
      <c r="AL61" s="122" t="s">
        <v>90</v>
      </c>
      <c r="AM61" s="122" t="s">
        <v>90</v>
      </c>
      <c r="AN61" s="122" t="s">
        <v>90</v>
      </c>
      <c r="AO61" s="122" t="b">
        <v>0</v>
      </c>
      <c r="AP61" s="122" t="s">
        <v>90</v>
      </c>
      <c r="AQ61" s="122" t="s">
        <v>90</v>
      </c>
      <c r="AR61" s="122" t="s">
        <v>90</v>
      </c>
      <c r="AS61" s="122" t="s">
        <v>90</v>
      </c>
      <c r="AT61" s="122" t="s">
        <v>90</v>
      </c>
      <c r="AU61" s="122" t="b">
        <v>0</v>
      </c>
      <c r="AV61" s="122" t="s">
        <v>90</v>
      </c>
      <c r="AW61" s="122" t="s">
        <v>90</v>
      </c>
      <c r="AX61" s="122" t="s">
        <v>90</v>
      </c>
      <c r="AY61" s="122" t="s">
        <v>90</v>
      </c>
      <c r="AZ61" s="122" t="s">
        <v>90</v>
      </c>
      <c r="BA61" s="122" t="b">
        <v>0</v>
      </c>
      <c r="BB61" s="122" t="s">
        <v>90</v>
      </c>
      <c r="BC61" s="122" t="s">
        <v>90</v>
      </c>
      <c r="BD61" s="122" t="s">
        <v>90</v>
      </c>
      <c r="BE61" s="122" t="s">
        <v>90</v>
      </c>
      <c r="BF61" s="122" t="s">
        <v>90</v>
      </c>
      <c r="BG61" s="122" t="b">
        <v>0</v>
      </c>
      <c r="BH61" s="122" t="s">
        <v>90</v>
      </c>
      <c r="BI61" s="122" t="s">
        <v>90</v>
      </c>
      <c r="BJ61" s="122" t="s">
        <v>90</v>
      </c>
      <c r="BK61" s="122" t="s">
        <v>90</v>
      </c>
      <c r="BL61" s="122" t="s">
        <v>90</v>
      </c>
      <c r="BM61" s="122" t="b">
        <v>0</v>
      </c>
      <c r="BN61" s="122" t="s">
        <v>90</v>
      </c>
      <c r="BO61" s="122" t="s">
        <v>90</v>
      </c>
      <c r="BP61" s="122" t="s">
        <v>90</v>
      </c>
      <c r="BQ61" s="122" t="s">
        <v>90</v>
      </c>
      <c r="BR61" s="122" t="s">
        <v>90</v>
      </c>
      <c r="BS61" s="122" t="b">
        <v>0</v>
      </c>
      <c r="BT61" s="122" t="s">
        <v>90</v>
      </c>
      <c r="BU61" s="122" t="s">
        <v>90</v>
      </c>
      <c r="BV61" s="122" t="s">
        <v>90</v>
      </c>
      <c r="BW61" s="122" t="s">
        <v>90</v>
      </c>
      <c r="BX61" s="122" t="s">
        <v>90</v>
      </c>
      <c r="BY61" s="122" t="b">
        <v>0</v>
      </c>
      <c r="BZ61" s="122" t="s">
        <v>90</v>
      </c>
      <c r="CA61" s="122" t="s">
        <v>90</v>
      </c>
      <c r="CB61" s="122" t="s">
        <v>90</v>
      </c>
      <c r="CC61" s="122" t="s">
        <v>90</v>
      </c>
      <c r="CD61" s="122" t="s">
        <v>90</v>
      </c>
      <c r="CE61" s="122" t="b">
        <v>0</v>
      </c>
      <c r="CF61" s="122" t="s">
        <v>3497</v>
      </c>
      <c r="CG61" s="122" t="s">
        <v>3497</v>
      </c>
      <c r="CH61" s="122" t="s">
        <v>3497</v>
      </c>
      <c r="CI61" s="122" t="s">
        <v>3497</v>
      </c>
      <c r="CJ61" s="122" t="s">
        <v>3497</v>
      </c>
      <c r="CK61" s="122" t="b">
        <v>0</v>
      </c>
      <c r="CL61" s="122" t="s">
        <v>90</v>
      </c>
      <c r="CM61" s="122" t="s">
        <v>90</v>
      </c>
      <c r="CN61" s="122" t="s">
        <v>90</v>
      </c>
      <c r="CO61" s="122" t="s">
        <v>90</v>
      </c>
      <c r="CP61" s="122" t="s">
        <v>90</v>
      </c>
      <c r="CQ61" s="122" t="b">
        <v>0</v>
      </c>
      <c r="CR61" s="122" t="s">
        <v>90</v>
      </c>
      <c r="CS61" s="122" t="s">
        <v>90</v>
      </c>
      <c r="CT61" s="122" t="s">
        <v>90</v>
      </c>
      <c r="CU61" s="122" t="s">
        <v>90</v>
      </c>
      <c r="CV61" s="122" t="s">
        <v>90</v>
      </c>
      <c r="CW61" s="122" t="b">
        <v>0</v>
      </c>
      <c r="CX61" s="122" t="s">
        <v>3497</v>
      </c>
      <c r="CY61" s="122" t="s">
        <v>3497</v>
      </c>
      <c r="CZ61" s="122" t="s">
        <v>3497</v>
      </c>
      <c r="DA61" s="122" t="s">
        <v>3497</v>
      </c>
      <c r="DB61" s="122" t="s">
        <v>3497</v>
      </c>
      <c r="DD61" s="194"/>
      <c r="DE61" s="194"/>
      <c r="DF61" s="194"/>
      <c r="DG61" s="194"/>
    </row>
    <row r="62" spans="1:111" ht="31.5" x14ac:dyDescent="0.5">
      <c r="A62" s="178">
        <v>69</v>
      </c>
      <c r="B62" s="177" t="s">
        <v>149</v>
      </c>
      <c r="C62" s="207">
        <v>12</v>
      </c>
      <c r="D62" s="208" t="s">
        <v>1684</v>
      </c>
      <c r="E62" s="208" t="s">
        <v>1846</v>
      </c>
      <c r="F62" s="209" t="s">
        <v>1847</v>
      </c>
      <c r="G62" s="209" t="s">
        <v>1825</v>
      </c>
      <c r="H62" s="123">
        <f t="shared" si="0"/>
        <v>2</v>
      </c>
      <c r="I62" s="123">
        <f t="shared" si="1"/>
        <v>0</v>
      </c>
      <c r="J62" s="123">
        <f t="shared" si="2"/>
        <v>2</v>
      </c>
      <c r="K62" s="123">
        <f t="shared" si="3"/>
        <v>0</v>
      </c>
      <c r="L62" s="123">
        <f t="shared" si="4"/>
        <v>0</v>
      </c>
      <c r="M62" s="123">
        <f t="shared" si="5"/>
        <v>2</v>
      </c>
      <c r="N62" s="123">
        <f t="shared" si="6"/>
        <v>2</v>
      </c>
      <c r="O62" s="123">
        <f t="shared" si="7"/>
        <v>2</v>
      </c>
      <c r="P62" s="123">
        <f t="shared" si="8"/>
        <v>2</v>
      </c>
      <c r="Q62" s="123">
        <f t="shared" si="9"/>
        <v>2</v>
      </c>
      <c r="R62" s="123" t="s">
        <v>94</v>
      </c>
      <c r="S62" s="123" t="s">
        <v>94</v>
      </c>
      <c r="T62" s="123" t="s">
        <v>94</v>
      </c>
      <c r="U62" s="123" t="s">
        <v>94</v>
      </c>
      <c r="V62" s="123" t="s">
        <v>94</v>
      </c>
      <c r="W62" s="122" t="b">
        <v>0</v>
      </c>
      <c r="X62" s="122" t="s">
        <v>90</v>
      </c>
      <c r="Y62" s="122" t="s">
        <v>90</v>
      </c>
      <c r="Z62" s="122" t="s">
        <v>90</v>
      </c>
      <c r="AA62" s="122" t="s">
        <v>90</v>
      </c>
      <c r="AB62" s="122" t="s">
        <v>90</v>
      </c>
      <c r="AC62" s="122" t="b">
        <v>0</v>
      </c>
      <c r="AD62" s="122" t="s">
        <v>90</v>
      </c>
      <c r="AE62" s="122" t="s">
        <v>90</v>
      </c>
      <c r="AF62" s="122" t="s">
        <v>90</v>
      </c>
      <c r="AG62" s="122" t="s">
        <v>90</v>
      </c>
      <c r="AH62" s="122" t="s">
        <v>90</v>
      </c>
      <c r="AI62" s="122" t="b">
        <v>0</v>
      </c>
      <c r="AJ62" s="122" t="s">
        <v>90</v>
      </c>
      <c r="AK62" s="122" t="s">
        <v>90</v>
      </c>
      <c r="AL62" s="122" t="s">
        <v>90</v>
      </c>
      <c r="AM62" s="122" t="s">
        <v>90</v>
      </c>
      <c r="AN62" s="122" t="s">
        <v>90</v>
      </c>
      <c r="AO62" s="122" t="b">
        <v>1</v>
      </c>
      <c r="AP62" s="122" t="s">
        <v>95</v>
      </c>
      <c r="AQ62" s="122" t="s">
        <v>95</v>
      </c>
      <c r="AR62" s="122" t="s">
        <v>95</v>
      </c>
      <c r="AS62" s="122" t="s">
        <v>95</v>
      </c>
      <c r="AT62" s="122" t="s">
        <v>95</v>
      </c>
      <c r="AU62" s="122" t="b">
        <v>0</v>
      </c>
      <c r="AV62" s="122" t="s">
        <v>90</v>
      </c>
      <c r="AW62" s="122" t="s">
        <v>90</v>
      </c>
      <c r="AX62" s="122" t="s">
        <v>90</v>
      </c>
      <c r="AY62" s="122" t="s">
        <v>90</v>
      </c>
      <c r="AZ62" s="122" t="s">
        <v>90</v>
      </c>
      <c r="BA62" s="122" t="b">
        <v>0</v>
      </c>
      <c r="BB62" s="122" t="s">
        <v>90</v>
      </c>
      <c r="BC62" s="122" t="s">
        <v>90</v>
      </c>
      <c r="BD62" s="122" t="s">
        <v>90</v>
      </c>
      <c r="BE62" s="122" t="s">
        <v>90</v>
      </c>
      <c r="BF62" s="122" t="s">
        <v>90</v>
      </c>
      <c r="BG62" s="122" t="b">
        <v>0</v>
      </c>
      <c r="BH62" s="122" t="s">
        <v>90</v>
      </c>
      <c r="BI62" s="122" t="s">
        <v>90</v>
      </c>
      <c r="BJ62" s="122" t="s">
        <v>90</v>
      </c>
      <c r="BK62" s="122" t="s">
        <v>90</v>
      </c>
      <c r="BL62" s="122" t="s">
        <v>90</v>
      </c>
      <c r="BM62" s="122" t="b">
        <v>0</v>
      </c>
      <c r="BN62" s="122" t="s">
        <v>90</v>
      </c>
      <c r="BO62" s="122" t="s">
        <v>90</v>
      </c>
      <c r="BP62" s="122" t="s">
        <v>90</v>
      </c>
      <c r="BQ62" s="122" t="s">
        <v>90</v>
      </c>
      <c r="BR62" s="122" t="s">
        <v>90</v>
      </c>
      <c r="BS62" s="122" t="b">
        <v>0</v>
      </c>
      <c r="BT62" s="122" t="s">
        <v>90</v>
      </c>
      <c r="BU62" s="122" t="s">
        <v>90</v>
      </c>
      <c r="BV62" s="122" t="s">
        <v>90</v>
      </c>
      <c r="BW62" s="122" t="s">
        <v>90</v>
      </c>
      <c r="BX62" s="122" t="s">
        <v>90</v>
      </c>
      <c r="BY62" s="122" t="b">
        <v>1</v>
      </c>
      <c r="BZ62" s="122" t="s">
        <v>95</v>
      </c>
      <c r="CA62" s="122" t="s">
        <v>95</v>
      </c>
      <c r="CB62" s="122" t="s">
        <v>95</v>
      </c>
      <c r="CC62" s="122" t="s">
        <v>95</v>
      </c>
      <c r="CD62" s="122" t="s">
        <v>95</v>
      </c>
      <c r="CE62" s="122" t="b">
        <v>0</v>
      </c>
      <c r="CF62" s="122" t="s">
        <v>3497</v>
      </c>
      <c r="CG62" s="122" t="s">
        <v>3497</v>
      </c>
      <c r="CH62" s="122" t="s">
        <v>3497</v>
      </c>
      <c r="CI62" s="122" t="s">
        <v>3497</v>
      </c>
      <c r="CJ62" s="122" t="s">
        <v>3497</v>
      </c>
      <c r="CK62" s="122" t="b">
        <v>0</v>
      </c>
      <c r="CL62" s="122" t="s">
        <v>90</v>
      </c>
      <c r="CM62" s="122" t="s">
        <v>90</v>
      </c>
      <c r="CN62" s="122" t="s">
        <v>90</v>
      </c>
      <c r="CO62" s="122" t="s">
        <v>90</v>
      </c>
      <c r="CP62" s="122" t="s">
        <v>90</v>
      </c>
      <c r="CQ62" s="122" t="b">
        <v>0</v>
      </c>
      <c r="CR62" s="122" t="s">
        <v>90</v>
      </c>
      <c r="CS62" s="122" t="s">
        <v>90</v>
      </c>
      <c r="CT62" s="122" t="s">
        <v>90</v>
      </c>
      <c r="CU62" s="122" t="s">
        <v>90</v>
      </c>
      <c r="CV62" s="122" t="s">
        <v>90</v>
      </c>
      <c r="CW62" s="122" t="b">
        <v>0</v>
      </c>
      <c r="CX62" s="122" t="s">
        <v>3497</v>
      </c>
      <c r="CY62" s="122" t="s">
        <v>3497</v>
      </c>
      <c r="CZ62" s="122" t="s">
        <v>3497</v>
      </c>
      <c r="DA62" s="122" t="s">
        <v>3497</v>
      </c>
      <c r="DB62" s="122" t="s">
        <v>3497</v>
      </c>
      <c r="DD62" s="194"/>
      <c r="DE62" s="194"/>
      <c r="DF62" s="194"/>
      <c r="DG62" s="194"/>
    </row>
    <row r="63" spans="1:111" ht="31.5" x14ac:dyDescent="0.5">
      <c r="A63" s="178">
        <v>69</v>
      </c>
      <c r="B63" s="177" t="s">
        <v>149</v>
      </c>
      <c r="C63" s="207">
        <v>12</v>
      </c>
      <c r="D63" s="208" t="s">
        <v>1684</v>
      </c>
      <c r="E63" s="208" t="s">
        <v>1848</v>
      </c>
      <c r="F63" s="209" t="s">
        <v>1849</v>
      </c>
      <c r="G63" s="209" t="s">
        <v>1825</v>
      </c>
      <c r="H63" s="123">
        <f t="shared" si="0"/>
        <v>1</v>
      </c>
      <c r="I63" s="123">
        <f t="shared" si="1"/>
        <v>0</v>
      </c>
      <c r="J63" s="123">
        <f t="shared" si="2"/>
        <v>1</v>
      </c>
      <c r="K63" s="123">
        <f t="shared" si="3"/>
        <v>0</v>
      </c>
      <c r="L63" s="123">
        <f t="shared" si="4"/>
        <v>0</v>
      </c>
      <c r="M63" s="123">
        <f t="shared" si="5"/>
        <v>1</v>
      </c>
      <c r="N63" s="123">
        <f t="shared" si="6"/>
        <v>1</v>
      </c>
      <c r="O63" s="123">
        <f t="shared" si="7"/>
        <v>1</v>
      </c>
      <c r="P63" s="123">
        <f t="shared" si="8"/>
        <v>1</v>
      </c>
      <c r="Q63" s="123">
        <f t="shared" si="9"/>
        <v>1</v>
      </c>
      <c r="R63" s="123" t="s">
        <v>94</v>
      </c>
      <c r="S63" s="123" t="s">
        <v>94</v>
      </c>
      <c r="T63" s="123" t="s">
        <v>94</v>
      </c>
      <c r="U63" s="123" t="s">
        <v>94</v>
      </c>
      <c r="V63" s="123" t="s">
        <v>94</v>
      </c>
      <c r="W63" s="122" t="b">
        <v>1</v>
      </c>
      <c r="X63" s="122" t="s">
        <v>95</v>
      </c>
      <c r="Y63" s="122" t="s">
        <v>95</v>
      </c>
      <c r="Z63" s="122" t="s">
        <v>95</v>
      </c>
      <c r="AA63" s="122" t="s">
        <v>95</v>
      </c>
      <c r="AB63" s="122" t="s">
        <v>95</v>
      </c>
      <c r="AC63" s="122" t="b">
        <v>0</v>
      </c>
      <c r="AD63" s="122" t="s">
        <v>90</v>
      </c>
      <c r="AE63" s="122" t="s">
        <v>90</v>
      </c>
      <c r="AF63" s="122" t="s">
        <v>90</v>
      </c>
      <c r="AG63" s="122" t="s">
        <v>90</v>
      </c>
      <c r="AH63" s="122" t="s">
        <v>90</v>
      </c>
      <c r="AI63" s="122" t="b">
        <v>0</v>
      </c>
      <c r="AJ63" s="122" t="s">
        <v>90</v>
      </c>
      <c r="AK63" s="122" t="s">
        <v>90</v>
      </c>
      <c r="AL63" s="122" t="s">
        <v>90</v>
      </c>
      <c r="AM63" s="122" t="s">
        <v>90</v>
      </c>
      <c r="AN63" s="122" t="s">
        <v>90</v>
      </c>
      <c r="AO63" s="122" t="b">
        <v>0</v>
      </c>
      <c r="AP63" s="122" t="s">
        <v>90</v>
      </c>
      <c r="AQ63" s="122" t="s">
        <v>90</v>
      </c>
      <c r="AR63" s="122" t="s">
        <v>90</v>
      </c>
      <c r="AS63" s="122" t="s">
        <v>90</v>
      </c>
      <c r="AT63" s="122" t="s">
        <v>90</v>
      </c>
      <c r="AU63" s="122" t="b">
        <v>0</v>
      </c>
      <c r="AV63" s="122" t="s">
        <v>90</v>
      </c>
      <c r="AW63" s="122" t="s">
        <v>90</v>
      </c>
      <c r="AX63" s="122" t="s">
        <v>90</v>
      </c>
      <c r="AY63" s="122" t="s">
        <v>90</v>
      </c>
      <c r="AZ63" s="122" t="s">
        <v>90</v>
      </c>
      <c r="BA63" s="122" t="b">
        <v>0</v>
      </c>
      <c r="BB63" s="122" t="s">
        <v>90</v>
      </c>
      <c r="BC63" s="122" t="s">
        <v>90</v>
      </c>
      <c r="BD63" s="122" t="s">
        <v>90</v>
      </c>
      <c r="BE63" s="122" t="s">
        <v>90</v>
      </c>
      <c r="BF63" s="122" t="s">
        <v>90</v>
      </c>
      <c r="BG63" s="122" t="b">
        <v>0</v>
      </c>
      <c r="BH63" s="122" t="s">
        <v>90</v>
      </c>
      <c r="BI63" s="122" t="s">
        <v>90</v>
      </c>
      <c r="BJ63" s="122" t="s">
        <v>90</v>
      </c>
      <c r="BK63" s="122" t="s">
        <v>90</v>
      </c>
      <c r="BL63" s="122" t="s">
        <v>90</v>
      </c>
      <c r="BM63" s="122" t="b">
        <v>0</v>
      </c>
      <c r="BN63" s="122" t="s">
        <v>90</v>
      </c>
      <c r="BO63" s="122" t="s">
        <v>90</v>
      </c>
      <c r="BP63" s="122" t="s">
        <v>90</v>
      </c>
      <c r="BQ63" s="122" t="s">
        <v>90</v>
      </c>
      <c r="BR63" s="122" t="s">
        <v>90</v>
      </c>
      <c r="BS63" s="122" t="b">
        <v>0</v>
      </c>
      <c r="BT63" s="122" t="s">
        <v>90</v>
      </c>
      <c r="BU63" s="122" t="s">
        <v>90</v>
      </c>
      <c r="BV63" s="122" t="s">
        <v>90</v>
      </c>
      <c r="BW63" s="122" t="s">
        <v>90</v>
      </c>
      <c r="BX63" s="122" t="s">
        <v>90</v>
      </c>
      <c r="BY63" s="122" t="b">
        <v>0</v>
      </c>
      <c r="BZ63" s="122" t="s">
        <v>90</v>
      </c>
      <c r="CA63" s="122" t="s">
        <v>90</v>
      </c>
      <c r="CB63" s="122" t="s">
        <v>90</v>
      </c>
      <c r="CC63" s="122" t="s">
        <v>90</v>
      </c>
      <c r="CD63" s="122" t="s">
        <v>90</v>
      </c>
      <c r="CE63" s="122" t="b">
        <v>0</v>
      </c>
      <c r="CF63" s="122" t="s">
        <v>3497</v>
      </c>
      <c r="CG63" s="122" t="s">
        <v>3497</v>
      </c>
      <c r="CH63" s="122" t="s">
        <v>3497</v>
      </c>
      <c r="CI63" s="122" t="s">
        <v>3497</v>
      </c>
      <c r="CJ63" s="122" t="s">
        <v>3497</v>
      </c>
      <c r="CK63" s="122" t="b">
        <v>0</v>
      </c>
      <c r="CL63" s="122" t="s">
        <v>90</v>
      </c>
      <c r="CM63" s="122" t="s">
        <v>90</v>
      </c>
      <c r="CN63" s="122" t="s">
        <v>90</v>
      </c>
      <c r="CO63" s="122" t="s">
        <v>90</v>
      </c>
      <c r="CP63" s="122" t="s">
        <v>90</v>
      </c>
      <c r="CQ63" s="122" t="b">
        <v>0</v>
      </c>
      <c r="CR63" s="122" t="s">
        <v>90</v>
      </c>
      <c r="CS63" s="122" t="s">
        <v>90</v>
      </c>
      <c r="CT63" s="122" t="s">
        <v>90</v>
      </c>
      <c r="CU63" s="122" t="s">
        <v>90</v>
      </c>
      <c r="CV63" s="122" t="s">
        <v>90</v>
      </c>
      <c r="CW63" s="122" t="b">
        <v>0</v>
      </c>
      <c r="CX63" s="122" t="s">
        <v>3497</v>
      </c>
      <c r="CY63" s="122" t="s">
        <v>3497</v>
      </c>
      <c r="CZ63" s="122" t="s">
        <v>3497</v>
      </c>
      <c r="DA63" s="122" t="s">
        <v>3497</v>
      </c>
      <c r="DB63" s="122" t="s">
        <v>3497</v>
      </c>
      <c r="DD63" s="194"/>
      <c r="DE63" s="194"/>
      <c r="DF63" s="194"/>
      <c r="DG63" s="194"/>
    </row>
    <row r="64" spans="1:111" ht="31.5" x14ac:dyDescent="0.5">
      <c r="A64" s="178">
        <v>69</v>
      </c>
      <c r="B64" s="177" t="s">
        <v>149</v>
      </c>
      <c r="C64" s="207">
        <v>12</v>
      </c>
      <c r="D64" s="208" t="s">
        <v>1684</v>
      </c>
      <c r="E64" s="208" t="s">
        <v>1850</v>
      </c>
      <c r="F64" s="209" t="s">
        <v>1851</v>
      </c>
      <c r="G64" s="209" t="s">
        <v>1825</v>
      </c>
      <c r="H64" s="123">
        <f t="shared" si="0"/>
        <v>1</v>
      </c>
      <c r="I64" s="123">
        <f t="shared" si="1"/>
        <v>0</v>
      </c>
      <c r="J64" s="123">
        <f t="shared" si="2"/>
        <v>1</v>
      </c>
      <c r="K64" s="123">
        <f t="shared" si="3"/>
        <v>0</v>
      </c>
      <c r="L64" s="123">
        <f t="shared" si="4"/>
        <v>0</v>
      </c>
      <c r="M64" s="123">
        <f t="shared" si="5"/>
        <v>1</v>
      </c>
      <c r="N64" s="123">
        <f t="shared" si="6"/>
        <v>1</v>
      </c>
      <c r="O64" s="123">
        <f t="shared" si="7"/>
        <v>1</v>
      </c>
      <c r="P64" s="123">
        <f t="shared" si="8"/>
        <v>1</v>
      </c>
      <c r="Q64" s="123">
        <f t="shared" si="9"/>
        <v>1</v>
      </c>
      <c r="R64" s="123" t="s">
        <v>94</v>
      </c>
      <c r="S64" s="123" t="s">
        <v>94</v>
      </c>
      <c r="T64" s="123" t="s">
        <v>94</v>
      </c>
      <c r="U64" s="123" t="s">
        <v>94</v>
      </c>
      <c r="V64" s="123" t="s">
        <v>94</v>
      </c>
      <c r="W64" s="122" t="b">
        <v>0</v>
      </c>
      <c r="X64" s="122" t="s">
        <v>90</v>
      </c>
      <c r="Y64" s="122" t="s">
        <v>90</v>
      </c>
      <c r="Z64" s="122" t="s">
        <v>90</v>
      </c>
      <c r="AA64" s="122" t="s">
        <v>90</v>
      </c>
      <c r="AB64" s="122" t="s">
        <v>90</v>
      </c>
      <c r="AC64" s="122" t="b">
        <v>0</v>
      </c>
      <c r="AD64" s="122" t="s">
        <v>90</v>
      </c>
      <c r="AE64" s="122" t="s">
        <v>90</v>
      </c>
      <c r="AF64" s="122" t="s">
        <v>90</v>
      </c>
      <c r="AG64" s="122" t="s">
        <v>90</v>
      </c>
      <c r="AH64" s="122" t="s">
        <v>90</v>
      </c>
      <c r="AI64" s="122" t="b">
        <v>0</v>
      </c>
      <c r="AJ64" s="122" t="s">
        <v>90</v>
      </c>
      <c r="AK64" s="122" t="s">
        <v>90</v>
      </c>
      <c r="AL64" s="122" t="s">
        <v>90</v>
      </c>
      <c r="AM64" s="122" t="s">
        <v>90</v>
      </c>
      <c r="AN64" s="122" t="s">
        <v>90</v>
      </c>
      <c r="AO64" s="122" t="b">
        <v>0</v>
      </c>
      <c r="AP64" s="122" t="s">
        <v>90</v>
      </c>
      <c r="AQ64" s="122" t="s">
        <v>90</v>
      </c>
      <c r="AR64" s="122" t="s">
        <v>90</v>
      </c>
      <c r="AS64" s="122" t="s">
        <v>90</v>
      </c>
      <c r="AT64" s="122" t="s">
        <v>90</v>
      </c>
      <c r="AU64" s="122" t="b">
        <v>0</v>
      </c>
      <c r="AV64" s="122" t="s">
        <v>90</v>
      </c>
      <c r="AW64" s="122" t="s">
        <v>90</v>
      </c>
      <c r="AX64" s="122" t="s">
        <v>90</v>
      </c>
      <c r="AY64" s="122" t="s">
        <v>90</v>
      </c>
      <c r="AZ64" s="122" t="s">
        <v>90</v>
      </c>
      <c r="BA64" s="122" t="b">
        <v>0</v>
      </c>
      <c r="BB64" s="122" t="s">
        <v>90</v>
      </c>
      <c r="BC64" s="122" t="s">
        <v>90</v>
      </c>
      <c r="BD64" s="122" t="s">
        <v>90</v>
      </c>
      <c r="BE64" s="122" t="s">
        <v>90</v>
      </c>
      <c r="BF64" s="122" t="s">
        <v>90</v>
      </c>
      <c r="BG64" s="122" t="b">
        <v>0</v>
      </c>
      <c r="BH64" s="122" t="s">
        <v>90</v>
      </c>
      <c r="BI64" s="122" t="s">
        <v>90</v>
      </c>
      <c r="BJ64" s="122" t="s">
        <v>90</v>
      </c>
      <c r="BK64" s="122" t="s">
        <v>90</v>
      </c>
      <c r="BL64" s="122" t="s">
        <v>90</v>
      </c>
      <c r="BM64" s="122" t="b">
        <v>0</v>
      </c>
      <c r="BN64" s="122" t="s">
        <v>90</v>
      </c>
      <c r="BO64" s="122" t="s">
        <v>90</v>
      </c>
      <c r="BP64" s="122" t="s">
        <v>90</v>
      </c>
      <c r="BQ64" s="122" t="s">
        <v>90</v>
      </c>
      <c r="BR64" s="122" t="s">
        <v>90</v>
      </c>
      <c r="BS64" s="122" t="b">
        <v>0</v>
      </c>
      <c r="BT64" s="122" t="s">
        <v>90</v>
      </c>
      <c r="BU64" s="122" t="s">
        <v>90</v>
      </c>
      <c r="BV64" s="122" t="s">
        <v>90</v>
      </c>
      <c r="BW64" s="122" t="s">
        <v>90</v>
      </c>
      <c r="BX64" s="122" t="s">
        <v>90</v>
      </c>
      <c r="BY64" s="122" t="b">
        <v>1</v>
      </c>
      <c r="BZ64" s="122" t="s">
        <v>95</v>
      </c>
      <c r="CA64" s="122" t="s">
        <v>95</v>
      </c>
      <c r="CB64" s="122" t="s">
        <v>95</v>
      </c>
      <c r="CC64" s="122" t="s">
        <v>95</v>
      </c>
      <c r="CD64" s="122" t="s">
        <v>95</v>
      </c>
      <c r="CE64" s="122" t="b">
        <v>0</v>
      </c>
      <c r="CF64" s="122" t="s">
        <v>3497</v>
      </c>
      <c r="CG64" s="122" t="s">
        <v>3497</v>
      </c>
      <c r="CH64" s="122" t="s">
        <v>3497</v>
      </c>
      <c r="CI64" s="122" t="s">
        <v>3497</v>
      </c>
      <c r="CJ64" s="122" t="s">
        <v>3497</v>
      </c>
      <c r="CK64" s="122" t="b">
        <v>0</v>
      </c>
      <c r="CL64" s="122" t="s">
        <v>90</v>
      </c>
      <c r="CM64" s="122" t="s">
        <v>90</v>
      </c>
      <c r="CN64" s="122" t="s">
        <v>90</v>
      </c>
      <c r="CO64" s="122" t="s">
        <v>90</v>
      </c>
      <c r="CP64" s="122" t="s">
        <v>90</v>
      </c>
      <c r="CQ64" s="122" t="b">
        <v>0</v>
      </c>
      <c r="CR64" s="122" t="s">
        <v>90</v>
      </c>
      <c r="CS64" s="122" t="s">
        <v>90</v>
      </c>
      <c r="CT64" s="122" t="s">
        <v>90</v>
      </c>
      <c r="CU64" s="122" t="s">
        <v>90</v>
      </c>
      <c r="CV64" s="122" t="s">
        <v>90</v>
      </c>
      <c r="CW64" s="122" t="b">
        <v>0</v>
      </c>
      <c r="CX64" s="122" t="s">
        <v>3497</v>
      </c>
      <c r="CY64" s="122" t="s">
        <v>3497</v>
      </c>
      <c r="CZ64" s="122" t="s">
        <v>3497</v>
      </c>
      <c r="DA64" s="122" t="s">
        <v>3497</v>
      </c>
      <c r="DB64" s="122" t="s">
        <v>3497</v>
      </c>
      <c r="DD64" s="194"/>
      <c r="DE64" s="194"/>
      <c r="DF64" s="194"/>
      <c r="DG64" s="194"/>
    </row>
    <row r="65" spans="1:111" ht="31.5" x14ac:dyDescent="0.5">
      <c r="A65" s="178">
        <v>69</v>
      </c>
      <c r="B65" s="177" t="s">
        <v>149</v>
      </c>
      <c r="C65" s="207">
        <v>12</v>
      </c>
      <c r="D65" s="208" t="s">
        <v>1684</v>
      </c>
      <c r="E65" s="208" t="s">
        <v>1852</v>
      </c>
      <c r="F65" s="209" t="s">
        <v>1853</v>
      </c>
      <c r="G65" s="209" t="s">
        <v>1825</v>
      </c>
      <c r="H65" s="123">
        <f t="shared" si="0"/>
        <v>1</v>
      </c>
      <c r="I65" s="123">
        <f t="shared" si="1"/>
        <v>0</v>
      </c>
      <c r="J65" s="123">
        <f t="shared" si="2"/>
        <v>1</v>
      </c>
      <c r="K65" s="123">
        <f t="shared" si="3"/>
        <v>0</v>
      </c>
      <c r="L65" s="123">
        <f t="shared" si="4"/>
        <v>0</v>
      </c>
      <c r="M65" s="123">
        <f t="shared" si="5"/>
        <v>1</v>
      </c>
      <c r="N65" s="123">
        <f t="shared" si="6"/>
        <v>1</v>
      </c>
      <c r="O65" s="123">
        <f t="shared" si="7"/>
        <v>1</v>
      </c>
      <c r="P65" s="123">
        <f t="shared" si="8"/>
        <v>1</v>
      </c>
      <c r="Q65" s="123">
        <f t="shared" si="9"/>
        <v>1</v>
      </c>
      <c r="R65" s="123" t="s">
        <v>94</v>
      </c>
      <c r="S65" s="123" t="s">
        <v>94</v>
      </c>
      <c r="T65" s="123" t="s">
        <v>94</v>
      </c>
      <c r="U65" s="123" t="s">
        <v>94</v>
      </c>
      <c r="V65" s="123" t="s">
        <v>94</v>
      </c>
      <c r="W65" s="122" t="b">
        <v>0</v>
      </c>
      <c r="X65" s="122" t="s">
        <v>90</v>
      </c>
      <c r="Y65" s="122" t="s">
        <v>90</v>
      </c>
      <c r="Z65" s="122" t="s">
        <v>90</v>
      </c>
      <c r="AA65" s="122" t="s">
        <v>90</v>
      </c>
      <c r="AB65" s="122" t="s">
        <v>90</v>
      </c>
      <c r="AC65" s="122" t="b">
        <v>0</v>
      </c>
      <c r="AD65" s="122" t="s">
        <v>90</v>
      </c>
      <c r="AE65" s="122" t="s">
        <v>90</v>
      </c>
      <c r="AF65" s="122" t="s">
        <v>90</v>
      </c>
      <c r="AG65" s="122" t="s">
        <v>90</v>
      </c>
      <c r="AH65" s="122" t="s">
        <v>90</v>
      </c>
      <c r="AI65" s="122" t="b">
        <v>0</v>
      </c>
      <c r="AJ65" s="122" t="s">
        <v>90</v>
      </c>
      <c r="AK65" s="122" t="s">
        <v>90</v>
      </c>
      <c r="AL65" s="122" t="s">
        <v>90</v>
      </c>
      <c r="AM65" s="122" t="s">
        <v>90</v>
      </c>
      <c r="AN65" s="122" t="s">
        <v>90</v>
      </c>
      <c r="AO65" s="122" t="b">
        <v>0</v>
      </c>
      <c r="AP65" s="122" t="s">
        <v>90</v>
      </c>
      <c r="AQ65" s="122" t="s">
        <v>90</v>
      </c>
      <c r="AR65" s="122" t="s">
        <v>90</v>
      </c>
      <c r="AS65" s="122" t="s">
        <v>90</v>
      </c>
      <c r="AT65" s="122" t="s">
        <v>90</v>
      </c>
      <c r="AU65" s="122" t="b">
        <v>0</v>
      </c>
      <c r="AV65" s="122" t="s">
        <v>90</v>
      </c>
      <c r="AW65" s="122" t="s">
        <v>90</v>
      </c>
      <c r="AX65" s="122" t="s">
        <v>90</v>
      </c>
      <c r="AY65" s="122" t="s">
        <v>90</v>
      </c>
      <c r="AZ65" s="122" t="s">
        <v>90</v>
      </c>
      <c r="BA65" s="122" t="b">
        <v>0</v>
      </c>
      <c r="BB65" s="122" t="s">
        <v>90</v>
      </c>
      <c r="BC65" s="122" t="s">
        <v>90</v>
      </c>
      <c r="BD65" s="122" t="s">
        <v>90</v>
      </c>
      <c r="BE65" s="122" t="s">
        <v>90</v>
      </c>
      <c r="BF65" s="122" t="s">
        <v>90</v>
      </c>
      <c r="BG65" s="122" t="b">
        <v>0</v>
      </c>
      <c r="BH65" s="122" t="s">
        <v>90</v>
      </c>
      <c r="BI65" s="122" t="s">
        <v>90</v>
      </c>
      <c r="BJ65" s="122" t="s">
        <v>90</v>
      </c>
      <c r="BK65" s="122" t="s">
        <v>90</v>
      </c>
      <c r="BL65" s="122" t="s">
        <v>90</v>
      </c>
      <c r="BM65" s="122" t="b">
        <v>0</v>
      </c>
      <c r="BN65" s="122" t="s">
        <v>90</v>
      </c>
      <c r="BO65" s="122" t="s">
        <v>90</v>
      </c>
      <c r="BP65" s="122" t="s">
        <v>90</v>
      </c>
      <c r="BQ65" s="122" t="s">
        <v>90</v>
      </c>
      <c r="BR65" s="122" t="s">
        <v>90</v>
      </c>
      <c r="BS65" s="122" t="b">
        <v>0</v>
      </c>
      <c r="BT65" s="122" t="s">
        <v>90</v>
      </c>
      <c r="BU65" s="122" t="s">
        <v>90</v>
      </c>
      <c r="BV65" s="122" t="s">
        <v>90</v>
      </c>
      <c r="BW65" s="122" t="s">
        <v>90</v>
      </c>
      <c r="BX65" s="122" t="s">
        <v>90</v>
      </c>
      <c r="BY65" s="122" t="b">
        <v>1</v>
      </c>
      <c r="BZ65" s="122" t="s">
        <v>95</v>
      </c>
      <c r="CA65" s="122" t="s">
        <v>95</v>
      </c>
      <c r="CB65" s="122" t="s">
        <v>95</v>
      </c>
      <c r="CC65" s="122" t="s">
        <v>95</v>
      </c>
      <c r="CD65" s="122" t="s">
        <v>95</v>
      </c>
      <c r="CE65" s="122" t="b">
        <v>0</v>
      </c>
      <c r="CF65" s="122" t="s">
        <v>3497</v>
      </c>
      <c r="CG65" s="122" t="s">
        <v>3497</v>
      </c>
      <c r="CH65" s="122" t="s">
        <v>3497</v>
      </c>
      <c r="CI65" s="122" t="s">
        <v>3497</v>
      </c>
      <c r="CJ65" s="122" t="s">
        <v>3497</v>
      </c>
      <c r="CK65" s="122" t="b">
        <v>0</v>
      </c>
      <c r="CL65" s="122" t="s">
        <v>90</v>
      </c>
      <c r="CM65" s="122" t="s">
        <v>90</v>
      </c>
      <c r="CN65" s="122" t="s">
        <v>90</v>
      </c>
      <c r="CO65" s="122" t="s">
        <v>90</v>
      </c>
      <c r="CP65" s="122" t="s">
        <v>90</v>
      </c>
      <c r="CQ65" s="122" t="b">
        <v>0</v>
      </c>
      <c r="CR65" s="122" t="s">
        <v>90</v>
      </c>
      <c r="CS65" s="122" t="s">
        <v>90</v>
      </c>
      <c r="CT65" s="122" t="s">
        <v>90</v>
      </c>
      <c r="CU65" s="122" t="s">
        <v>90</v>
      </c>
      <c r="CV65" s="122" t="s">
        <v>90</v>
      </c>
      <c r="CW65" s="122" t="b">
        <v>0</v>
      </c>
      <c r="CX65" s="122" t="s">
        <v>3497</v>
      </c>
      <c r="CY65" s="122" t="s">
        <v>3497</v>
      </c>
      <c r="CZ65" s="122" t="s">
        <v>3497</v>
      </c>
      <c r="DA65" s="122" t="s">
        <v>3497</v>
      </c>
      <c r="DB65" s="122" t="s">
        <v>3497</v>
      </c>
      <c r="DD65" s="194"/>
      <c r="DE65" s="194"/>
      <c r="DF65" s="194"/>
      <c r="DG65" s="194"/>
    </row>
    <row r="66" spans="1:111" ht="31.5" x14ac:dyDescent="0.5">
      <c r="A66" s="178">
        <v>69</v>
      </c>
      <c r="B66" s="177" t="s">
        <v>149</v>
      </c>
      <c r="C66" s="207">
        <v>12</v>
      </c>
      <c r="D66" s="208" t="s">
        <v>1684</v>
      </c>
      <c r="E66" s="208" t="s">
        <v>1854</v>
      </c>
      <c r="F66" s="209" t="s">
        <v>1855</v>
      </c>
      <c r="G66" s="209" t="s">
        <v>1825</v>
      </c>
      <c r="H66" s="123">
        <f t="shared" si="0"/>
        <v>1</v>
      </c>
      <c r="I66" s="123">
        <f t="shared" si="1"/>
        <v>0</v>
      </c>
      <c r="J66" s="123">
        <f t="shared" si="2"/>
        <v>1</v>
      </c>
      <c r="K66" s="123">
        <f t="shared" si="3"/>
        <v>0</v>
      </c>
      <c r="L66" s="123">
        <f t="shared" si="4"/>
        <v>0</v>
      </c>
      <c r="M66" s="123">
        <f t="shared" si="5"/>
        <v>1</v>
      </c>
      <c r="N66" s="123">
        <f t="shared" si="6"/>
        <v>1</v>
      </c>
      <c r="O66" s="123">
        <f t="shared" si="7"/>
        <v>1</v>
      </c>
      <c r="P66" s="123">
        <f t="shared" si="8"/>
        <v>1</v>
      </c>
      <c r="Q66" s="123">
        <f t="shared" si="9"/>
        <v>1</v>
      </c>
      <c r="R66" s="123" t="s">
        <v>94</v>
      </c>
      <c r="S66" s="123" t="s">
        <v>94</v>
      </c>
      <c r="T66" s="123" t="s">
        <v>94</v>
      </c>
      <c r="U66" s="123" t="s">
        <v>94</v>
      </c>
      <c r="V66" s="123" t="s">
        <v>94</v>
      </c>
      <c r="W66" s="122" t="b">
        <v>0</v>
      </c>
      <c r="X66" s="122" t="s">
        <v>90</v>
      </c>
      <c r="Y66" s="122" t="s">
        <v>90</v>
      </c>
      <c r="Z66" s="122" t="s">
        <v>90</v>
      </c>
      <c r="AA66" s="122" t="s">
        <v>90</v>
      </c>
      <c r="AB66" s="122" t="s">
        <v>90</v>
      </c>
      <c r="AC66" s="122" t="b">
        <v>0</v>
      </c>
      <c r="AD66" s="122" t="s">
        <v>90</v>
      </c>
      <c r="AE66" s="122" t="s">
        <v>90</v>
      </c>
      <c r="AF66" s="122" t="s">
        <v>90</v>
      </c>
      <c r="AG66" s="122" t="s">
        <v>90</v>
      </c>
      <c r="AH66" s="122" t="s">
        <v>90</v>
      </c>
      <c r="AI66" s="122" t="b">
        <v>0</v>
      </c>
      <c r="AJ66" s="122" t="s">
        <v>90</v>
      </c>
      <c r="AK66" s="122" t="s">
        <v>90</v>
      </c>
      <c r="AL66" s="122" t="s">
        <v>90</v>
      </c>
      <c r="AM66" s="122" t="s">
        <v>90</v>
      </c>
      <c r="AN66" s="122" t="s">
        <v>90</v>
      </c>
      <c r="AO66" s="122" t="b">
        <v>0</v>
      </c>
      <c r="AP66" s="122" t="s">
        <v>90</v>
      </c>
      <c r="AQ66" s="122" t="s">
        <v>90</v>
      </c>
      <c r="AR66" s="122" t="s">
        <v>90</v>
      </c>
      <c r="AS66" s="122" t="s">
        <v>90</v>
      </c>
      <c r="AT66" s="122" t="s">
        <v>90</v>
      </c>
      <c r="AU66" s="122" t="b">
        <v>0</v>
      </c>
      <c r="AV66" s="122" t="s">
        <v>90</v>
      </c>
      <c r="AW66" s="122" t="s">
        <v>90</v>
      </c>
      <c r="AX66" s="122" t="s">
        <v>90</v>
      </c>
      <c r="AY66" s="122" t="s">
        <v>90</v>
      </c>
      <c r="AZ66" s="122" t="s">
        <v>90</v>
      </c>
      <c r="BA66" s="122" t="b">
        <v>0</v>
      </c>
      <c r="BB66" s="122" t="s">
        <v>90</v>
      </c>
      <c r="BC66" s="122" t="s">
        <v>90</v>
      </c>
      <c r="BD66" s="122" t="s">
        <v>90</v>
      </c>
      <c r="BE66" s="122" t="s">
        <v>90</v>
      </c>
      <c r="BF66" s="122" t="s">
        <v>90</v>
      </c>
      <c r="BG66" s="122" t="b">
        <v>0</v>
      </c>
      <c r="BH66" s="122" t="s">
        <v>90</v>
      </c>
      <c r="BI66" s="122" t="s">
        <v>90</v>
      </c>
      <c r="BJ66" s="122" t="s">
        <v>90</v>
      </c>
      <c r="BK66" s="122" t="s">
        <v>90</v>
      </c>
      <c r="BL66" s="122" t="s">
        <v>90</v>
      </c>
      <c r="BM66" s="122" t="b">
        <v>0</v>
      </c>
      <c r="BN66" s="122" t="s">
        <v>90</v>
      </c>
      <c r="BO66" s="122" t="s">
        <v>90</v>
      </c>
      <c r="BP66" s="122" t="s">
        <v>90</v>
      </c>
      <c r="BQ66" s="122" t="s">
        <v>90</v>
      </c>
      <c r="BR66" s="122" t="s">
        <v>90</v>
      </c>
      <c r="BS66" s="122" t="b">
        <v>0</v>
      </c>
      <c r="BT66" s="122" t="s">
        <v>90</v>
      </c>
      <c r="BU66" s="122" t="s">
        <v>90</v>
      </c>
      <c r="BV66" s="122" t="s">
        <v>90</v>
      </c>
      <c r="BW66" s="122" t="s">
        <v>90</v>
      </c>
      <c r="BX66" s="122" t="s">
        <v>90</v>
      </c>
      <c r="BY66" s="122" t="b">
        <v>1</v>
      </c>
      <c r="BZ66" s="122" t="s">
        <v>95</v>
      </c>
      <c r="CA66" s="122" t="s">
        <v>95</v>
      </c>
      <c r="CB66" s="122" t="s">
        <v>95</v>
      </c>
      <c r="CC66" s="122" t="s">
        <v>95</v>
      </c>
      <c r="CD66" s="122" t="s">
        <v>95</v>
      </c>
      <c r="CE66" s="122" t="b">
        <v>0</v>
      </c>
      <c r="CF66" s="122" t="s">
        <v>3497</v>
      </c>
      <c r="CG66" s="122" t="s">
        <v>3497</v>
      </c>
      <c r="CH66" s="122" t="s">
        <v>3497</v>
      </c>
      <c r="CI66" s="122" t="s">
        <v>3497</v>
      </c>
      <c r="CJ66" s="122" t="s">
        <v>3497</v>
      </c>
      <c r="CK66" s="122" t="b">
        <v>0</v>
      </c>
      <c r="CL66" s="122" t="s">
        <v>90</v>
      </c>
      <c r="CM66" s="122" t="s">
        <v>90</v>
      </c>
      <c r="CN66" s="122" t="s">
        <v>90</v>
      </c>
      <c r="CO66" s="122" t="s">
        <v>90</v>
      </c>
      <c r="CP66" s="122" t="s">
        <v>90</v>
      </c>
      <c r="CQ66" s="122" t="b">
        <v>0</v>
      </c>
      <c r="CR66" s="122" t="s">
        <v>90</v>
      </c>
      <c r="CS66" s="122" t="s">
        <v>90</v>
      </c>
      <c r="CT66" s="122" t="s">
        <v>90</v>
      </c>
      <c r="CU66" s="122" t="s">
        <v>90</v>
      </c>
      <c r="CV66" s="122" t="s">
        <v>90</v>
      </c>
      <c r="CW66" s="122" t="b">
        <v>0</v>
      </c>
      <c r="CX66" s="122" t="s">
        <v>3497</v>
      </c>
      <c r="CY66" s="122" t="s">
        <v>3497</v>
      </c>
      <c r="CZ66" s="122" t="s">
        <v>3497</v>
      </c>
      <c r="DA66" s="122" t="s">
        <v>3497</v>
      </c>
      <c r="DB66" s="122" t="s">
        <v>3497</v>
      </c>
      <c r="DD66" s="194"/>
      <c r="DE66" s="194"/>
      <c r="DF66" s="194"/>
      <c r="DG66" s="194"/>
    </row>
    <row r="67" spans="1:111" ht="31.5" x14ac:dyDescent="0.5">
      <c r="A67" s="178">
        <v>69</v>
      </c>
      <c r="B67" s="177" t="s">
        <v>149</v>
      </c>
      <c r="C67" s="207">
        <v>12</v>
      </c>
      <c r="D67" s="208" t="s">
        <v>1684</v>
      </c>
      <c r="E67" s="208" t="s">
        <v>1856</v>
      </c>
      <c r="F67" s="209" t="s">
        <v>1857</v>
      </c>
      <c r="G67" s="209" t="s">
        <v>1825</v>
      </c>
      <c r="H67" s="123">
        <f t="shared" ref="H67:H130" si="10">COUNTIF(W67:CW67,TRUE)</f>
        <v>1</v>
      </c>
      <c r="I67" s="123">
        <f t="shared" ref="I67:I130" si="11">COUNTIF(BA67,TRUE)+COUNTIF(AU67,TRUE)</f>
        <v>0</v>
      </c>
      <c r="J67" s="123">
        <f t="shared" ref="J67:J130" si="12">COUNTIF(W67,TRUE)+COUNTIF(AC67,TRUE)+COUNTIF(AI67,TRUE)+COUNTIF(AO67,TRUE)+COUNTIF(BG67,TRUE)+COUNTIF(BM67,TRUE)+COUNTIF(BS67,TRUE)+COUNTIF(BY67,TRUE)+COUNTIF(CQ67,TRUE)</f>
        <v>1</v>
      </c>
      <c r="K67" s="123">
        <f t="shared" ref="K67:K130" si="13">COUNTIF(CE67,TRUE)+COUNTIF(CK67,TRUE)</f>
        <v>0</v>
      </c>
      <c r="L67" s="123">
        <f t="shared" ref="L67:L130" si="14">COUNTIF(CW67,TRUE)</f>
        <v>0</v>
      </c>
      <c r="M67" s="123">
        <f t="shared" ref="M67:M130" si="15">COUNTIF(X67,"YES")+COUNTIF(AD67,"YES")+COUNTIF(AJ67,"YES")+COUNTIF(AP67,"YES")+COUNTIF(AV67,"YES")+COUNTIF(BB67,"YES")+COUNTIF(BH67,"YES")+COUNTIF(BN67,"YES")+COUNTIF(BT67,"YES")+COUNTIF(BZ67,"YES")+COUNTIF(CF67,"YES")+COUNTIF(CL67,"YES")+COUNTIF(CR67,"YES")+COUNTIF(CX67,"YES")</f>
        <v>1</v>
      </c>
      <c r="N67" s="123">
        <f t="shared" ref="N67:N130" si="16">COUNTIF(Y67,"YES")+COUNTIF(AE67,"YES")+COUNTIF(AK67,"YES")+COUNTIF(AQ67,"YES")+COUNTIF(AW67,"YES")+COUNTIF(BC67,"YES")+COUNTIF(BI67,"YES")+COUNTIF(BO67,"YES")+COUNTIF(BU67,"YES")+COUNTIF(CA67,"YES")+COUNTIF(CG67,"YES")+COUNTIF(CM67,"YES")+COUNTIF(CS67,"YES")+COUNTIF(CY67,"YES")</f>
        <v>1</v>
      </c>
      <c r="O67" s="123">
        <f t="shared" ref="O67:O130" si="17">COUNTIF(Z67,"YES")+COUNTIF(AF67,"YES")+COUNTIF(AL67,"YES")+COUNTIF(AR67,"YES")+COUNTIF(AX67,"YES")+COUNTIF(BD67,"YES")+COUNTIF(BJ67,"YES")+COUNTIF(BP67,"YES")+COUNTIF(BV67,"YES")+COUNTIF(CB67,"YES")+COUNTIF(CH67,"YES")+COUNTIF(CN67,"YES")+COUNTIF(CT67,"YES")+COUNTIF(CZ67,"YES")</f>
        <v>1</v>
      </c>
      <c r="P67" s="123">
        <f t="shared" ref="P67:P130" si="18">COUNTIF(AA67,"YES")+COUNTIF(AG67,"YES")+COUNTIF(AM67,"YES")+COUNTIF(AS67,"YES")+COUNTIF(AY67,"YES")+COUNTIF(BE67,"YES")+COUNTIF(BK67,"YES")+COUNTIF(BQ67,"YES")+COUNTIF(BW67,"YES")+COUNTIF(CC67,"YES")+COUNTIF(CI67,"YES")+COUNTIF(CO67,"YES")+COUNTIF(CU67,"YES")+COUNTIF(DA67,"YES")</f>
        <v>1</v>
      </c>
      <c r="Q67" s="123">
        <f t="shared" ref="Q67:Q130" si="19">COUNTIF(AB67,"YES")+COUNTIF(AH67,"YES")+COUNTIF(AN67,"YES")+COUNTIF(AT67,"YES")+COUNTIF(AZ67,"YES")+COUNTIF(BF67,"YES")+COUNTIF(BL67,"YES")+COUNTIF(BR67,"YES")+COUNTIF(BX67,"YES")+COUNTIF(CD67,"YES")+COUNTIF(CJ67,"YES")+COUNTIF(CP67,"YES")+COUNTIF(CV67,"YES")+COUNTIF(DB67,"YES")</f>
        <v>1</v>
      </c>
      <c r="R67" s="123" t="s">
        <v>94</v>
      </c>
      <c r="S67" s="123" t="s">
        <v>94</v>
      </c>
      <c r="T67" s="123" t="s">
        <v>94</v>
      </c>
      <c r="U67" s="123" t="s">
        <v>94</v>
      </c>
      <c r="V67" s="123" t="s">
        <v>94</v>
      </c>
      <c r="W67" s="122" t="b">
        <v>0</v>
      </c>
      <c r="X67" s="122" t="s">
        <v>90</v>
      </c>
      <c r="Y67" s="122" t="s">
        <v>90</v>
      </c>
      <c r="Z67" s="122" t="s">
        <v>90</v>
      </c>
      <c r="AA67" s="122" t="s">
        <v>90</v>
      </c>
      <c r="AB67" s="122" t="s">
        <v>90</v>
      </c>
      <c r="AC67" s="122" t="b">
        <v>0</v>
      </c>
      <c r="AD67" s="122" t="s">
        <v>90</v>
      </c>
      <c r="AE67" s="122" t="s">
        <v>90</v>
      </c>
      <c r="AF67" s="122" t="s">
        <v>90</v>
      </c>
      <c r="AG67" s="122" t="s">
        <v>90</v>
      </c>
      <c r="AH67" s="122" t="s">
        <v>90</v>
      </c>
      <c r="AI67" s="122" t="b">
        <v>0</v>
      </c>
      <c r="AJ67" s="122" t="s">
        <v>90</v>
      </c>
      <c r="AK67" s="122" t="s">
        <v>90</v>
      </c>
      <c r="AL67" s="122" t="s">
        <v>90</v>
      </c>
      <c r="AM67" s="122" t="s">
        <v>90</v>
      </c>
      <c r="AN67" s="122" t="s">
        <v>90</v>
      </c>
      <c r="AO67" s="122" t="b">
        <v>0</v>
      </c>
      <c r="AP67" s="122" t="s">
        <v>90</v>
      </c>
      <c r="AQ67" s="122" t="s">
        <v>90</v>
      </c>
      <c r="AR67" s="122" t="s">
        <v>90</v>
      </c>
      <c r="AS67" s="122" t="s">
        <v>90</v>
      </c>
      <c r="AT67" s="122" t="s">
        <v>90</v>
      </c>
      <c r="AU67" s="122" t="b">
        <v>0</v>
      </c>
      <c r="AV67" s="122" t="s">
        <v>90</v>
      </c>
      <c r="AW67" s="122" t="s">
        <v>90</v>
      </c>
      <c r="AX67" s="122" t="s">
        <v>90</v>
      </c>
      <c r="AY67" s="122" t="s">
        <v>90</v>
      </c>
      <c r="AZ67" s="122" t="s">
        <v>90</v>
      </c>
      <c r="BA67" s="122" t="b">
        <v>0</v>
      </c>
      <c r="BB67" s="122" t="s">
        <v>90</v>
      </c>
      <c r="BC67" s="122" t="s">
        <v>90</v>
      </c>
      <c r="BD67" s="122" t="s">
        <v>90</v>
      </c>
      <c r="BE67" s="122" t="s">
        <v>90</v>
      </c>
      <c r="BF67" s="122" t="s">
        <v>90</v>
      </c>
      <c r="BG67" s="122" t="b">
        <v>0</v>
      </c>
      <c r="BH67" s="122" t="s">
        <v>90</v>
      </c>
      <c r="BI67" s="122" t="s">
        <v>90</v>
      </c>
      <c r="BJ67" s="122" t="s">
        <v>90</v>
      </c>
      <c r="BK67" s="122" t="s">
        <v>90</v>
      </c>
      <c r="BL67" s="122" t="s">
        <v>90</v>
      </c>
      <c r="BM67" s="122" t="b">
        <v>0</v>
      </c>
      <c r="BN67" s="122" t="s">
        <v>90</v>
      </c>
      <c r="BO67" s="122" t="s">
        <v>90</v>
      </c>
      <c r="BP67" s="122" t="s">
        <v>90</v>
      </c>
      <c r="BQ67" s="122" t="s">
        <v>90</v>
      </c>
      <c r="BR67" s="122" t="s">
        <v>90</v>
      </c>
      <c r="BS67" s="122" t="b">
        <v>0</v>
      </c>
      <c r="BT67" s="122" t="s">
        <v>90</v>
      </c>
      <c r="BU67" s="122" t="s">
        <v>90</v>
      </c>
      <c r="BV67" s="122" t="s">
        <v>90</v>
      </c>
      <c r="BW67" s="122" t="s">
        <v>90</v>
      </c>
      <c r="BX67" s="122" t="s">
        <v>90</v>
      </c>
      <c r="BY67" s="122" t="b">
        <v>1</v>
      </c>
      <c r="BZ67" s="122" t="s">
        <v>95</v>
      </c>
      <c r="CA67" s="122" t="s">
        <v>95</v>
      </c>
      <c r="CB67" s="122" t="s">
        <v>95</v>
      </c>
      <c r="CC67" s="122" t="s">
        <v>95</v>
      </c>
      <c r="CD67" s="122" t="s">
        <v>95</v>
      </c>
      <c r="CE67" s="122" t="b">
        <v>0</v>
      </c>
      <c r="CF67" s="122" t="s">
        <v>3497</v>
      </c>
      <c r="CG67" s="122" t="s">
        <v>3497</v>
      </c>
      <c r="CH67" s="122" t="s">
        <v>3497</v>
      </c>
      <c r="CI67" s="122" t="s">
        <v>3497</v>
      </c>
      <c r="CJ67" s="122" t="s">
        <v>3497</v>
      </c>
      <c r="CK67" s="122" t="b">
        <v>0</v>
      </c>
      <c r="CL67" s="122" t="s">
        <v>90</v>
      </c>
      <c r="CM67" s="122" t="s">
        <v>90</v>
      </c>
      <c r="CN67" s="122" t="s">
        <v>90</v>
      </c>
      <c r="CO67" s="122" t="s">
        <v>90</v>
      </c>
      <c r="CP67" s="122" t="s">
        <v>90</v>
      </c>
      <c r="CQ67" s="122" t="b">
        <v>0</v>
      </c>
      <c r="CR67" s="122" t="s">
        <v>90</v>
      </c>
      <c r="CS67" s="122" t="s">
        <v>90</v>
      </c>
      <c r="CT67" s="122" t="s">
        <v>90</v>
      </c>
      <c r="CU67" s="122" t="s">
        <v>90</v>
      </c>
      <c r="CV67" s="122" t="s">
        <v>90</v>
      </c>
      <c r="CW67" s="122" t="b">
        <v>0</v>
      </c>
      <c r="CX67" s="122" t="s">
        <v>3497</v>
      </c>
      <c r="CY67" s="122" t="s">
        <v>3497</v>
      </c>
      <c r="CZ67" s="122" t="s">
        <v>3497</v>
      </c>
      <c r="DA67" s="122" t="s">
        <v>3497</v>
      </c>
      <c r="DB67" s="122" t="s">
        <v>3497</v>
      </c>
      <c r="DD67" s="194"/>
      <c r="DE67" s="194"/>
      <c r="DF67" s="194"/>
      <c r="DG67" s="194"/>
    </row>
    <row r="68" spans="1:111" ht="31.5" x14ac:dyDescent="0.5">
      <c r="A68" s="178">
        <v>69</v>
      </c>
      <c r="B68" s="177" t="s">
        <v>149</v>
      </c>
      <c r="C68" s="207">
        <v>12</v>
      </c>
      <c r="D68" s="208" t="s">
        <v>1684</v>
      </c>
      <c r="E68" s="208" t="s">
        <v>1858</v>
      </c>
      <c r="F68" s="209" t="s">
        <v>1859</v>
      </c>
      <c r="G68" s="209" t="s">
        <v>1825</v>
      </c>
      <c r="H68" s="123">
        <f t="shared" si="10"/>
        <v>1</v>
      </c>
      <c r="I68" s="123">
        <f t="shared" si="11"/>
        <v>0</v>
      </c>
      <c r="J68" s="123">
        <f t="shared" si="12"/>
        <v>1</v>
      </c>
      <c r="K68" s="123">
        <f t="shared" si="13"/>
        <v>0</v>
      </c>
      <c r="L68" s="123">
        <f t="shared" si="14"/>
        <v>0</v>
      </c>
      <c r="M68" s="123">
        <f t="shared" si="15"/>
        <v>1</v>
      </c>
      <c r="N68" s="123">
        <f t="shared" si="16"/>
        <v>1</v>
      </c>
      <c r="O68" s="123">
        <f t="shared" si="17"/>
        <v>1</v>
      </c>
      <c r="P68" s="123">
        <f t="shared" si="18"/>
        <v>1</v>
      </c>
      <c r="Q68" s="123">
        <f t="shared" si="19"/>
        <v>1</v>
      </c>
      <c r="R68" s="123" t="s">
        <v>94</v>
      </c>
      <c r="S68" s="123" t="s">
        <v>94</v>
      </c>
      <c r="T68" s="123" t="s">
        <v>94</v>
      </c>
      <c r="U68" s="123" t="s">
        <v>94</v>
      </c>
      <c r="V68" s="123" t="s">
        <v>94</v>
      </c>
      <c r="W68" s="122" t="b">
        <v>0</v>
      </c>
      <c r="X68" s="122" t="s">
        <v>90</v>
      </c>
      <c r="Y68" s="122" t="s">
        <v>90</v>
      </c>
      <c r="Z68" s="122" t="s">
        <v>90</v>
      </c>
      <c r="AA68" s="122" t="s">
        <v>90</v>
      </c>
      <c r="AB68" s="122" t="s">
        <v>90</v>
      </c>
      <c r="AC68" s="122" t="b">
        <v>0</v>
      </c>
      <c r="AD68" s="122" t="s">
        <v>90</v>
      </c>
      <c r="AE68" s="122" t="s">
        <v>90</v>
      </c>
      <c r="AF68" s="122" t="s">
        <v>90</v>
      </c>
      <c r="AG68" s="122" t="s">
        <v>90</v>
      </c>
      <c r="AH68" s="122" t="s">
        <v>90</v>
      </c>
      <c r="AI68" s="122" t="b">
        <v>0</v>
      </c>
      <c r="AJ68" s="122" t="s">
        <v>90</v>
      </c>
      <c r="AK68" s="122" t="s">
        <v>90</v>
      </c>
      <c r="AL68" s="122" t="s">
        <v>90</v>
      </c>
      <c r="AM68" s="122" t="s">
        <v>90</v>
      </c>
      <c r="AN68" s="122" t="s">
        <v>90</v>
      </c>
      <c r="AO68" s="122" t="b">
        <v>0</v>
      </c>
      <c r="AP68" s="122" t="s">
        <v>90</v>
      </c>
      <c r="AQ68" s="122" t="s">
        <v>90</v>
      </c>
      <c r="AR68" s="122" t="s">
        <v>90</v>
      </c>
      <c r="AS68" s="122" t="s">
        <v>90</v>
      </c>
      <c r="AT68" s="122" t="s">
        <v>90</v>
      </c>
      <c r="AU68" s="122" t="b">
        <v>0</v>
      </c>
      <c r="AV68" s="122" t="s">
        <v>90</v>
      </c>
      <c r="AW68" s="122" t="s">
        <v>90</v>
      </c>
      <c r="AX68" s="122" t="s">
        <v>90</v>
      </c>
      <c r="AY68" s="122" t="s">
        <v>90</v>
      </c>
      <c r="AZ68" s="122" t="s">
        <v>90</v>
      </c>
      <c r="BA68" s="122" t="b">
        <v>0</v>
      </c>
      <c r="BB68" s="122" t="s">
        <v>90</v>
      </c>
      <c r="BC68" s="122" t="s">
        <v>90</v>
      </c>
      <c r="BD68" s="122" t="s">
        <v>90</v>
      </c>
      <c r="BE68" s="122" t="s">
        <v>90</v>
      </c>
      <c r="BF68" s="122" t="s">
        <v>90</v>
      </c>
      <c r="BG68" s="122" t="b">
        <v>0</v>
      </c>
      <c r="BH68" s="122" t="s">
        <v>90</v>
      </c>
      <c r="BI68" s="122" t="s">
        <v>90</v>
      </c>
      <c r="BJ68" s="122" t="s">
        <v>90</v>
      </c>
      <c r="BK68" s="122" t="s">
        <v>90</v>
      </c>
      <c r="BL68" s="122" t="s">
        <v>90</v>
      </c>
      <c r="BM68" s="122" t="b">
        <v>0</v>
      </c>
      <c r="BN68" s="122" t="s">
        <v>90</v>
      </c>
      <c r="BO68" s="122" t="s">
        <v>90</v>
      </c>
      <c r="BP68" s="122" t="s">
        <v>90</v>
      </c>
      <c r="BQ68" s="122" t="s">
        <v>90</v>
      </c>
      <c r="BR68" s="122" t="s">
        <v>90</v>
      </c>
      <c r="BS68" s="122" t="b">
        <v>0</v>
      </c>
      <c r="BT68" s="122" t="s">
        <v>90</v>
      </c>
      <c r="BU68" s="122" t="s">
        <v>90</v>
      </c>
      <c r="BV68" s="122" t="s">
        <v>90</v>
      </c>
      <c r="BW68" s="122" t="s">
        <v>90</v>
      </c>
      <c r="BX68" s="122" t="s">
        <v>90</v>
      </c>
      <c r="BY68" s="122" t="b">
        <v>1</v>
      </c>
      <c r="BZ68" s="122" t="s">
        <v>95</v>
      </c>
      <c r="CA68" s="122" t="s">
        <v>95</v>
      </c>
      <c r="CB68" s="122" t="s">
        <v>95</v>
      </c>
      <c r="CC68" s="122" t="s">
        <v>95</v>
      </c>
      <c r="CD68" s="122" t="s">
        <v>95</v>
      </c>
      <c r="CE68" s="122" t="b">
        <v>0</v>
      </c>
      <c r="CF68" s="122" t="s">
        <v>3497</v>
      </c>
      <c r="CG68" s="122" t="s">
        <v>3497</v>
      </c>
      <c r="CH68" s="122" t="s">
        <v>3497</v>
      </c>
      <c r="CI68" s="122" t="s">
        <v>3497</v>
      </c>
      <c r="CJ68" s="122" t="s">
        <v>3497</v>
      </c>
      <c r="CK68" s="122" t="b">
        <v>0</v>
      </c>
      <c r="CL68" s="122" t="s">
        <v>90</v>
      </c>
      <c r="CM68" s="122" t="s">
        <v>90</v>
      </c>
      <c r="CN68" s="122" t="s">
        <v>90</v>
      </c>
      <c r="CO68" s="122" t="s">
        <v>90</v>
      </c>
      <c r="CP68" s="122" t="s">
        <v>90</v>
      </c>
      <c r="CQ68" s="122" t="b">
        <v>0</v>
      </c>
      <c r="CR68" s="122" t="s">
        <v>90</v>
      </c>
      <c r="CS68" s="122" t="s">
        <v>90</v>
      </c>
      <c r="CT68" s="122" t="s">
        <v>90</v>
      </c>
      <c r="CU68" s="122" t="s">
        <v>90</v>
      </c>
      <c r="CV68" s="122" t="s">
        <v>90</v>
      </c>
      <c r="CW68" s="122" t="b">
        <v>0</v>
      </c>
      <c r="CX68" s="122" t="s">
        <v>3497</v>
      </c>
      <c r="CY68" s="122" t="s">
        <v>3497</v>
      </c>
      <c r="CZ68" s="122" t="s">
        <v>3497</v>
      </c>
      <c r="DA68" s="122" t="s">
        <v>3497</v>
      </c>
      <c r="DB68" s="122" t="s">
        <v>3497</v>
      </c>
      <c r="DD68" s="194"/>
      <c r="DE68" s="194"/>
      <c r="DF68" s="194"/>
      <c r="DG68" s="194"/>
    </row>
    <row r="69" spans="1:111" ht="31.5" x14ac:dyDescent="0.5">
      <c r="A69" s="178">
        <v>69</v>
      </c>
      <c r="B69" s="177" t="s">
        <v>149</v>
      </c>
      <c r="C69" s="207">
        <v>12</v>
      </c>
      <c r="D69" s="208" t="s">
        <v>1684</v>
      </c>
      <c r="E69" s="208" t="s">
        <v>1860</v>
      </c>
      <c r="F69" s="209" t="s">
        <v>1861</v>
      </c>
      <c r="G69" s="209" t="s">
        <v>3646</v>
      </c>
      <c r="H69" s="123">
        <f t="shared" si="10"/>
        <v>1</v>
      </c>
      <c r="I69" s="123">
        <f t="shared" si="11"/>
        <v>0</v>
      </c>
      <c r="J69" s="123">
        <f t="shared" si="12"/>
        <v>1</v>
      </c>
      <c r="K69" s="123">
        <f t="shared" si="13"/>
        <v>0</v>
      </c>
      <c r="L69" s="123">
        <f t="shared" si="14"/>
        <v>0</v>
      </c>
      <c r="M69" s="123">
        <f t="shared" si="15"/>
        <v>1</v>
      </c>
      <c r="N69" s="123">
        <f t="shared" si="16"/>
        <v>1</v>
      </c>
      <c r="O69" s="123">
        <f t="shared" si="17"/>
        <v>1</v>
      </c>
      <c r="P69" s="123">
        <f t="shared" si="18"/>
        <v>1</v>
      </c>
      <c r="Q69" s="123">
        <f t="shared" si="19"/>
        <v>1</v>
      </c>
      <c r="R69" s="123" t="s">
        <v>94</v>
      </c>
      <c r="S69" s="123" t="s">
        <v>94</v>
      </c>
      <c r="T69" s="123" t="s">
        <v>94</v>
      </c>
      <c r="U69" s="123" t="s">
        <v>94</v>
      </c>
      <c r="V69" s="123" t="s">
        <v>94</v>
      </c>
      <c r="W69" s="122" t="b">
        <v>0</v>
      </c>
      <c r="X69" s="122" t="s">
        <v>90</v>
      </c>
      <c r="Y69" s="122" t="s">
        <v>90</v>
      </c>
      <c r="Z69" s="122" t="s">
        <v>90</v>
      </c>
      <c r="AA69" s="122" t="s">
        <v>90</v>
      </c>
      <c r="AB69" s="122" t="s">
        <v>90</v>
      </c>
      <c r="AC69" s="122" t="b">
        <v>0</v>
      </c>
      <c r="AD69" s="122" t="s">
        <v>90</v>
      </c>
      <c r="AE69" s="122" t="s">
        <v>90</v>
      </c>
      <c r="AF69" s="122" t="s">
        <v>90</v>
      </c>
      <c r="AG69" s="122" t="s">
        <v>90</v>
      </c>
      <c r="AH69" s="122" t="s">
        <v>90</v>
      </c>
      <c r="AI69" s="122" t="b">
        <v>0</v>
      </c>
      <c r="AJ69" s="122" t="s">
        <v>90</v>
      </c>
      <c r="AK69" s="122" t="s">
        <v>90</v>
      </c>
      <c r="AL69" s="122" t="s">
        <v>90</v>
      </c>
      <c r="AM69" s="122" t="s">
        <v>90</v>
      </c>
      <c r="AN69" s="122" t="s">
        <v>90</v>
      </c>
      <c r="AO69" s="122" t="b">
        <v>0</v>
      </c>
      <c r="AP69" s="122" t="s">
        <v>90</v>
      </c>
      <c r="AQ69" s="122" t="s">
        <v>90</v>
      </c>
      <c r="AR69" s="122" t="s">
        <v>90</v>
      </c>
      <c r="AS69" s="122" t="s">
        <v>90</v>
      </c>
      <c r="AT69" s="122" t="s">
        <v>90</v>
      </c>
      <c r="AU69" s="122" t="b">
        <v>0</v>
      </c>
      <c r="AV69" s="122" t="s">
        <v>90</v>
      </c>
      <c r="AW69" s="122" t="s">
        <v>90</v>
      </c>
      <c r="AX69" s="122" t="s">
        <v>90</v>
      </c>
      <c r="AY69" s="122" t="s">
        <v>90</v>
      </c>
      <c r="AZ69" s="122" t="s">
        <v>90</v>
      </c>
      <c r="BA69" s="122" t="b">
        <v>0</v>
      </c>
      <c r="BB69" s="122" t="s">
        <v>90</v>
      </c>
      <c r="BC69" s="122" t="s">
        <v>90</v>
      </c>
      <c r="BD69" s="122" t="s">
        <v>90</v>
      </c>
      <c r="BE69" s="122" t="s">
        <v>90</v>
      </c>
      <c r="BF69" s="122" t="s">
        <v>90</v>
      </c>
      <c r="BG69" s="122" t="b">
        <v>0</v>
      </c>
      <c r="BH69" s="122" t="s">
        <v>90</v>
      </c>
      <c r="BI69" s="122" t="s">
        <v>90</v>
      </c>
      <c r="BJ69" s="122" t="s">
        <v>90</v>
      </c>
      <c r="BK69" s="122" t="s">
        <v>90</v>
      </c>
      <c r="BL69" s="122" t="s">
        <v>90</v>
      </c>
      <c r="BM69" s="122" t="b">
        <v>0</v>
      </c>
      <c r="BN69" s="122" t="s">
        <v>90</v>
      </c>
      <c r="BO69" s="122" t="s">
        <v>90</v>
      </c>
      <c r="BP69" s="122" t="s">
        <v>90</v>
      </c>
      <c r="BQ69" s="122" t="s">
        <v>90</v>
      </c>
      <c r="BR69" s="122" t="s">
        <v>90</v>
      </c>
      <c r="BS69" s="122" t="b">
        <v>0</v>
      </c>
      <c r="BT69" s="122" t="s">
        <v>90</v>
      </c>
      <c r="BU69" s="122" t="s">
        <v>90</v>
      </c>
      <c r="BV69" s="122" t="s">
        <v>90</v>
      </c>
      <c r="BW69" s="122" t="s">
        <v>90</v>
      </c>
      <c r="BX69" s="122" t="s">
        <v>90</v>
      </c>
      <c r="BY69" s="122" t="b">
        <v>1</v>
      </c>
      <c r="BZ69" s="122" t="s">
        <v>95</v>
      </c>
      <c r="CA69" s="122" t="s">
        <v>95</v>
      </c>
      <c r="CB69" s="122" t="s">
        <v>95</v>
      </c>
      <c r="CC69" s="122" t="s">
        <v>95</v>
      </c>
      <c r="CD69" s="122" t="s">
        <v>95</v>
      </c>
      <c r="CE69" s="122" t="b">
        <v>0</v>
      </c>
      <c r="CF69" s="122" t="s">
        <v>3497</v>
      </c>
      <c r="CG69" s="122" t="s">
        <v>3497</v>
      </c>
      <c r="CH69" s="122" t="s">
        <v>3497</v>
      </c>
      <c r="CI69" s="122" t="s">
        <v>3497</v>
      </c>
      <c r="CJ69" s="122" t="s">
        <v>3497</v>
      </c>
      <c r="CK69" s="122" t="b">
        <v>0</v>
      </c>
      <c r="CL69" s="122" t="s">
        <v>90</v>
      </c>
      <c r="CM69" s="122" t="s">
        <v>90</v>
      </c>
      <c r="CN69" s="122" t="s">
        <v>90</v>
      </c>
      <c r="CO69" s="122" t="s">
        <v>90</v>
      </c>
      <c r="CP69" s="122" t="s">
        <v>90</v>
      </c>
      <c r="CQ69" s="122" t="b">
        <v>0</v>
      </c>
      <c r="CR69" s="122" t="s">
        <v>90</v>
      </c>
      <c r="CS69" s="122" t="s">
        <v>90</v>
      </c>
      <c r="CT69" s="122" t="s">
        <v>90</v>
      </c>
      <c r="CU69" s="122" t="s">
        <v>90</v>
      </c>
      <c r="CV69" s="122" t="s">
        <v>90</v>
      </c>
      <c r="CW69" s="122" t="b">
        <v>0</v>
      </c>
      <c r="CX69" s="122" t="s">
        <v>3497</v>
      </c>
      <c r="CY69" s="122" t="s">
        <v>3497</v>
      </c>
      <c r="CZ69" s="122" t="s">
        <v>3497</v>
      </c>
      <c r="DA69" s="122" t="s">
        <v>3497</v>
      </c>
      <c r="DB69" s="122" t="s">
        <v>3497</v>
      </c>
      <c r="DD69" s="194" t="s">
        <v>1638</v>
      </c>
      <c r="DE69" s="194" t="s">
        <v>3797</v>
      </c>
      <c r="DF69" s="194" t="s">
        <v>3796</v>
      </c>
      <c r="DG69" s="194" t="s">
        <v>3792</v>
      </c>
    </row>
    <row r="70" spans="1:111" ht="31.5" x14ac:dyDescent="0.5">
      <c r="A70" s="178">
        <v>69</v>
      </c>
      <c r="B70" s="177" t="s">
        <v>149</v>
      </c>
      <c r="C70" s="207">
        <v>12</v>
      </c>
      <c r="D70" s="208" t="s">
        <v>1684</v>
      </c>
      <c r="E70" s="208" t="s">
        <v>1862</v>
      </c>
      <c r="F70" s="209" t="s">
        <v>1863</v>
      </c>
      <c r="G70" s="209" t="s">
        <v>3646</v>
      </c>
      <c r="H70" s="123">
        <f t="shared" si="10"/>
        <v>1</v>
      </c>
      <c r="I70" s="123">
        <f t="shared" si="11"/>
        <v>0</v>
      </c>
      <c r="J70" s="123">
        <f t="shared" si="12"/>
        <v>1</v>
      </c>
      <c r="K70" s="123">
        <f t="shared" si="13"/>
        <v>0</v>
      </c>
      <c r="L70" s="123">
        <f t="shared" si="14"/>
        <v>0</v>
      </c>
      <c r="M70" s="123">
        <f t="shared" si="15"/>
        <v>1</v>
      </c>
      <c r="N70" s="123">
        <f t="shared" si="16"/>
        <v>1</v>
      </c>
      <c r="O70" s="123">
        <f t="shared" si="17"/>
        <v>1</v>
      </c>
      <c r="P70" s="123">
        <f t="shared" si="18"/>
        <v>1</v>
      </c>
      <c r="Q70" s="123">
        <f t="shared" si="19"/>
        <v>1</v>
      </c>
      <c r="R70" s="123" t="s">
        <v>94</v>
      </c>
      <c r="S70" s="123" t="s">
        <v>94</v>
      </c>
      <c r="T70" s="123" t="s">
        <v>94</v>
      </c>
      <c r="U70" s="123" t="s">
        <v>94</v>
      </c>
      <c r="V70" s="123" t="s">
        <v>94</v>
      </c>
      <c r="W70" s="122" t="b">
        <v>0</v>
      </c>
      <c r="X70" s="122" t="s">
        <v>90</v>
      </c>
      <c r="Y70" s="122" t="s">
        <v>90</v>
      </c>
      <c r="Z70" s="122" t="s">
        <v>90</v>
      </c>
      <c r="AA70" s="122" t="s">
        <v>90</v>
      </c>
      <c r="AB70" s="122" t="s">
        <v>90</v>
      </c>
      <c r="AC70" s="122" t="b">
        <v>0</v>
      </c>
      <c r="AD70" s="122" t="s">
        <v>90</v>
      </c>
      <c r="AE70" s="122" t="s">
        <v>90</v>
      </c>
      <c r="AF70" s="122" t="s">
        <v>90</v>
      </c>
      <c r="AG70" s="122" t="s">
        <v>90</v>
      </c>
      <c r="AH70" s="122" t="s">
        <v>90</v>
      </c>
      <c r="AI70" s="122" t="b">
        <v>0</v>
      </c>
      <c r="AJ70" s="122" t="s">
        <v>90</v>
      </c>
      <c r="AK70" s="122" t="s">
        <v>90</v>
      </c>
      <c r="AL70" s="122" t="s">
        <v>90</v>
      </c>
      <c r="AM70" s="122" t="s">
        <v>90</v>
      </c>
      <c r="AN70" s="122" t="s">
        <v>90</v>
      </c>
      <c r="AO70" s="122" t="b">
        <v>0</v>
      </c>
      <c r="AP70" s="122" t="s">
        <v>90</v>
      </c>
      <c r="AQ70" s="122" t="s">
        <v>90</v>
      </c>
      <c r="AR70" s="122" t="s">
        <v>90</v>
      </c>
      <c r="AS70" s="122" t="s">
        <v>90</v>
      </c>
      <c r="AT70" s="122" t="s">
        <v>90</v>
      </c>
      <c r="AU70" s="122" t="b">
        <v>0</v>
      </c>
      <c r="AV70" s="122" t="s">
        <v>90</v>
      </c>
      <c r="AW70" s="122" t="s">
        <v>90</v>
      </c>
      <c r="AX70" s="122" t="s">
        <v>90</v>
      </c>
      <c r="AY70" s="122" t="s">
        <v>90</v>
      </c>
      <c r="AZ70" s="122" t="s">
        <v>90</v>
      </c>
      <c r="BA70" s="122" t="b">
        <v>0</v>
      </c>
      <c r="BB70" s="122" t="s">
        <v>90</v>
      </c>
      <c r="BC70" s="122" t="s">
        <v>90</v>
      </c>
      <c r="BD70" s="122" t="s">
        <v>90</v>
      </c>
      <c r="BE70" s="122" t="s">
        <v>90</v>
      </c>
      <c r="BF70" s="122" t="s">
        <v>90</v>
      </c>
      <c r="BG70" s="122" t="b">
        <v>0</v>
      </c>
      <c r="BH70" s="122" t="s">
        <v>90</v>
      </c>
      <c r="BI70" s="122" t="s">
        <v>90</v>
      </c>
      <c r="BJ70" s="122" t="s">
        <v>90</v>
      </c>
      <c r="BK70" s="122" t="s">
        <v>90</v>
      </c>
      <c r="BL70" s="122" t="s">
        <v>90</v>
      </c>
      <c r="BM70" s="122" t="b">
        <v>0</v>
      </c>
      <c r="BN70" s="122" t="s">
        <v>90</v>
      </c>
      <c r="BO70" s="122" t="s">
        <v>90</v>
      </c>
      <c r="BP70" s="122" t="s">
        <v>90</v>
      </c>
      <c r="BQ70" s="122" t="s">
        <v>90</v>
      </c>
      <c r="BR70" s="122" t="s">
        <v>90</v>
      </c>
      <c r="BS70" s="122" t="b">
        <v>0</v>
      </c>
      <c r="BT70" s="122" t="s">
        <v>90</v>
      </c>
      <c r="BU70" s="122" t="s">
        <v>90</v>
      </c>
      <c r="BV70" s="122" t="s">
        <v>90</v>
      </c>
      <c r="BW70" s="122" t="s">
        <v>90</v>
      </c>
      <c r="BX70" s="122" t="s">
        <v>90</v>
      </c>
      <c r="BY70" s="122" t="b">
        <v>1</v>
      </c>
      <c r="BZ70" s="122" t="s">
        <v>95</v>
      </c>
      <c r="CA70" s="122" t="s">
        <v>95</v>
      </c>
      <c r="CB70" s="122" t="s">
        <v>95</v>
      </c>
      <c r="CC70" s="122" t="s">
        <v>95</v>
      </c>
      <c r="CD70" s="122" t="s">
        <v>95</v>
      </c>
      <c r="CE70" s="122" t="b">
        <v>0</v>
      </c>
      <c r="CF70" s="122" t="s">
        <v>3497</v>
      </c>
      <c r="CG70" s="122" t="s">
        <v>3497</v>
      </c>
      <c r="CH70" s="122" t="s">
        <v>3497</v>
      </c>
      <c r="CI70" s="122" t="s">
        <v>3497</v>
      </c>
      <c r="CJ70" s="122" t="s">
        <v>3497</v>
      </c>
      <c r="CK70" s="122" t="b">
        <v>0</v>
      </c>
      <c r="CL70" s="122" t="s">
        <v>90</v>
      </c>
      <c r="CM70" s="122" t="s">
        <v>90</v>
      </c>
      <c r="CN70" s="122" t="s">
        <v>90</v>
      </c>
      <c r="CO70" s="122" t="s">
        <v>90</v>
      </c>
      <c r="CP70" s="122" t="s">
        <v>90</v>
      </c>
      <c r="CQ70" s="122" t="b">
        <v>0</v>
      </c>
      <c r="CR70" s="122" t="s">
        <v>90</v>
      </c>
      <c r="CS70" s="122" t="s">
        <v>90</v>
      </c>
      <c r="CT70" s="122" t="s">
        <v>90</v>
      </c>
      <c r="CU70" s="122" t="s">
        <v>90</v>
      </c>
      <c r="CV70" s="122" t="s">
        <v>90</v>
      </c>
      <c r="CW70" s="122" t="b">
        <v>0</v>
      </c>
      <c r="CX70" s="122" t="s">
        <v>3497</v>
      </c>
      <c r="CY70" s="122" t="s">
        <v>3497</v>
      </c>
      <c r="CZ70" s="122" t="s">
        <v>3497</v>
      </c>
      <c r="DA70" s="122" t="s">
        <v>3497</v>
      </c>
      <c r="DB70" s="122" t="s">
        <v>3497</v>
      </c>
      <c r="DD70" s="194" t="s">
        <v>1638</v>
      </c>
      <c r="DE70" s="194" t="s">
        <v>3797</v>
      </c>
      <c r="DF70" s="194" t="s">
        <v>3796</v>
      </c>
      <c r="DG70" s="194" t="s">
        <v>3792</v>
      </c>
    </row>
    <row r="71" spans="1:111" ht="31.5" x14ac:dyDescent="0.5">
      <c r="A71" s="178">
        <v>69</v>
      </c>
      <c r="B71" s="177" t="s">
        <v>149</v>
      </c>
      <c r="C71" s="207">
        <v>12</v>
      </c>
      <c r="D71" s="208" t="s">
        <v>1684</v>
      </c>
      <c r="E71" s="208" t="s">
        <v>1864</v>
      </c>
      <c r="F71" s="209" t="s">
        <v>1865</v>
      </c>
      <c r="G71" s="209" t="s">
        <v>1866</v>
      </c>
      <c r="H71" s="123">
        <f t="shared" si="10"/>
        <v>0</v>
      </c>
      <c r="I71" s="123">
        <f t="shared" si="11"/>
        <v>0</v>
      </c>
      <c r="J71" s="123">
        <f t="shared" si="12"/>
        <v>0</v>
      </c>
      <c r="K71" s="123">
        <f t="shared" si="13"/>
        <v>0</v>
      </c>
      <c r="L71" s="123">
        <f t="shared" si="14"/>
        <v>0</v>
      </c>
      <c r="M71" s="123">
        <f t="shared" si="15"/>
        <v>0</v>
      </c>
      <c r="N71" s="123">
        <f t="shared" si="16"/>
        <v>0</v>
      </c>
      <c r="O71" s="123">
        <f t="shared" si="17"/>
        <v>0</v>
      </c>
      <c r="P71" s="123">
        <f t="shared" si="18"/>
        <v>0</v>
      </c>
      <c r="Q71" s="123">
        <f t="shared" si="19"/>
        <v>0</v>
      </c>
      <c r="R71" s="123" t="s">
        <v>1688</v>
      </c>
      <c r="S71" s="123" t="s">
        <v>1688</v>
      </c>
      <c r="T71" s="123" t="s">
        <v>1688</v>
      </c>
      <c r="U71" s="123" t="s">
        <v>1688</v>
      </c>
      <c r="V71" s="123" t="s">
        <v>1688</v>
      </c>
      <c r="W71" s="122" t="b">
        <v>0</v>
      </c>
      <c r="X71" s="122" t="s">
        <v>90</v>
      </c>
      <c r="Y71" s="122" t="s">
        <v>90</v>
      </c>
      <c r="Z71" s="122" t="s">
        <v>90</v>
      </c>
      <c r="AA71" s="122" t="s">
        <v>90</v>
      </c>
      <c r="AB71" s="122" t="s">
        <v>90</v>
      </c>
      <c r="AC71" s="122" t="b">
        <v>0</v>
      </c>
      <c r="AD71" s="122" t="s">
        <v>90</v>
      </c>
      <c r="AE71" s="122" t="s">
        <v>90</v>
      </c>
      <c r="AF71" s="122" t="s">
        <v>90</v>
      </c>
      <c r="AG71" s="122" t="s">
        <v>90</v>
      </c>
      <c r="AH71" s="122" t="s">
        <v>90</v>
      </c>
      <c r="AI71" s="122" t="b">
        <v>0</v>
      </c>
      <c r="AJ71" s="122" t="s">
        <v>90</v>
      </c>
      <c r="AK71" s="122" t="s">
        <v>90</v>
      </c>
      <c r="AL71" s="122" t="s">
        <v>90</v>
      </c>
      <c r="AM71" s="122" t="s">
        <v>90</v>
      </c>
      <c r="AN71" s="122" t="s">
        <v>90</v>
      </c>
      <c r="AO71" s="122" t="b">
        <v>0</v>
      </c>
      <c r="AP71" s="122" t="s">
        <v>90</v>
      </c>
      <c r="AQ71" s="122" t="s">
        <v>90</v>
      </c>
      <c r="AR71" s="122" t="s">
        <v>90</v>
      </c>
      <c r="AS71" s="122" t="s">
        <v>90</v>
      </c>
      <c r="AT71" s="122" t="s">
        <v>90</v>
      </c>
      <c r="AU71" s="122" t="b">
        <v>0</v>
      </c>
      <c r="AV71" s="122" t="s">
        <v>90</v>
      </c>
      <c r="AW71" s="122" t="s">
        <v>90</v>
      </c>
      <c r="AX71" s="122" t="s">
        <v>90</v>
      </c>
      <c r="AY71" s="122" t="s">
        <v>90</v>
      </c>
      <c r="AZ71" s="122" t="s">
        <v>90</v>
      </c>
      <c r="BA71" s="122" t="b">
        <v>0</v>
      </c>
      <c r="BB71" s="122" t="s">
        <v>90</v>
      </c>
      <c r="BC71" s="122" t="s">
        <v>90</v>
      </c>
      <c r="BD71" s="122" t="s">
        <v>90</v>
      </c>
      <c r="BE71" s="122" t="s">
        <v>90</v>
      </c>
      <c r="BF71" s="122" t="s">
        <v>90</v>
      </c>
      <c r="BG71" s="122" t="b">
        <v>0</v>
      </c>
      <c r="BH71" s="122" t="s">
        <v>90</v>
      </c>
      <c r="BI71" s="122" t="s">
        <v>90</v>
      </c>
      <c r="BJ71" s="122" t="s">
        <v>90</v>
      </c>
      <c r="BK71" s="122" t="s">
        <v>90</v>
      </c>
      <c r="BL71" s="122" t="s">
        <v>90</v>
      </c>
      <c r="BM71" s="122" t="b">
        <v>0</v>
      </c>
      <c r="BN71" s="122" t="s">
        <v>90</v>
      </c>
      <c r="BO71" s="122" t="s">
        <v>90</v>
      </c>
      <c r="BP71" s="122" t="s">
        <v>90</v>
      </c>
      <c r="BQ71" s="122" t="s">
        <v>90</v>
      </c>
      <c r="BR71" s="122" t="s">
        <v>90</v>
      </c>
      <c r="BS71" s="122" t="b">
        <v>0</v>
      </c>
      <c r="BT71" s="122" t="s">
        <v>90</v>
      </c>
      <c r="BU71" s="122" t="s">
        <v>90</v>
      </c>
      <c r="BV71" s="122" t="s">
        <v>90</v>
      </c>
      <c r="BW71" s="122" t="s">
        <v>90</v>
      </c>
      <c r="BX71" s="122" t="s">
        <v>90</v>
      </c>
      <c r="BY71" s="122" t="b">
        <v>0</v>
      </c>
      <c r="BZ71" s="122" t="s">
        <v>90</v>
      </c>
      <c r="CA71" s="122" t="s">
        <v>90</v>
      </c>
      <c r="CB71" s="122" t="s">
        <v>90</v>
      </c>
      <c r="CC71" s="122" t="s">
        <v>90</v>
      </c>
      <c r="CD71" s="122" t="s">
        <v>90</v>
      </c>
      <c r="CE71" s="122" t="b">
        <v>0</v>
      </c>
      <c r="CF71" s="122" t="s">
        <v>90</v>
      </c>
      <c r="CG71" s="122" t="s">
        <v>90</v>
      </c>
      <c r="CH71" s="122" t="s">
        <v>90</v>
      </c>
      <c r="CI71" s="122" t="s">
        <v>90</v>
      </c>
      <c r="CJ71" s="122" t="s">
        <v>90</v>
      </c>
      <c r="CK71" s="122" t="b">
        <v>0</v>
      </c>
      <c r="CL71" s="122" t="s">
        <v>90</v>
      </c>
      <c r="CM71" s="122" t="s">
        <v>90</v>
      </c>
      <c r="CN71" s="122" t="s">
        <v>90</v>
      </c>
      <c r="CO71" s="122" t="s">
        <v>90</v>
      </c>
      <c r="CP71" s="122" t="s">
        <v>90</v>
      </c>
      <c r="CQ71" s="122" t="b">
        <v>0</v>
      </c>
      <c r="CR71" s="122" t="s">
        <v>90</v>
      </c>
      <c r="CS71" s="122" t="s">
        <v>90</v>
      </c>
      <c r="CT71" s="122" t="s">
        <v>90</v>
      </c>
      <c r="CU71" s="122" t="s">
        <v>90</v>
      </c>
      <c r="CV71" s="122" t="s">
        <v>90</v>
      </c>
      <c r="CW71" s="122" t="b">
        <v>0</v>
      </c>
      <c r="CX71" s="122" t="s">
        <v>3497</v>
      </c>
      <c r="CY71" s="122" t="s">
        <v>3497</v>
      </c>
      <c r="CZ71" s="122" t="s">
        <v>3497</v>
      </c>
      <c r="DA71" s="122" t="s">
        <v>3497</v>
      </c>
      <c r="DB71" s="122" t="s">
        <v>3497</v>
      </c>
      <c r="DD71" s="194"/>
      <c r="DE71" s="194"/>
      <c r="DF71" s="194"/>
      <c r="DG71" s="194"/>
    </row>
    <row r="72" spans="1:111" ht="31.5" x14ac:dyDescent="0.5">
      <c r="A72" s="178">
        <v>69</v>
      </c>
      <c r="B72" s="177" t="s">
        <v>149</v>
      </c>
      <c r="C72" s="207">
        <v>12</v>
      </c>
      <c r="D72" s="208" t="s">
        <v>1684</v>
      </c>
      <c r="E72" s="208" t="s">
        <v>1867</v>
      </c>
      <c r="F72" s="209" t="s">
        <v>1868</v>
      </c>
      <c r="G72" s="209" t="s">
        <v>1869</v>
      </c>
      <c r="H72" s="123">
        <f t="shared" si="10"/>
        <v>1</v>
      </c>
      <c r="I72" s="123">
        <f t="shared" si="11"/>
        <v>0</v>
      </c>
      <c r="J72" s="123">
        <f t="shared" si="12"/>
        <v>0</v>
      </c>
      <c r="K72" s="123">
        <f t="shared" si="13"/>
        <v>1</v>
      </c>
      <c r="L72" s="123">
        <f t="shared" si="14"/>
        <v>0</v>
      </c>
      <c r="M72" s="123">
        <f t="shared" si="15"/>
        <v>1</v>
      </c>
      <c r="N72" s="123">
        <f t="shared" si="16"/>
        <v>1</v>
      </c>
      <c r="O72" s="123">
        <f t="shared" si="17"/>
        <v>1</v>
      </c>
      <c r="P72" s="123">
        <f t="shared" si="18"/>
        <v>1</v>
      </c>
      <c r="Q72" s="123">
        <f t="shared" si="19"/>
        <v>1</v>
      </c>
      <c r="R72" s="123" t="s">
        <v>94</v>
      </c>
      <c r="S72" s="123" t="s">
        <v>94</v>
      </c>
      <c r="T72" s="123" t="s">
        <v>94</v>
      </c>
      <c r="U72" s="123" t="s">
        <v>94</v>
      </c>
      <c r="V72" s="123" t="s">
        <v>94</v>
      </c>
      <c r="W72" s="122" t="b">
        <v>0</v>
      </c>
      <c r="X72" s="122" t="s">
        <v>90</v>
      </c>
      <c r="Y72" s="122" t="s">
        <v>90</v>
      </c>
      <c r="Z72" s="122" t="s">
        <v>90</v>
      </c>
      <c r="AA72" s="122" t="s">
        <v>90</v>
      </c>
      <c r="AB72" s="122" t="s">
        <v>90</v>
      </c>
      <c r="AC72" s="122" t="b">
        <v>0</v>
      </c>
      <c r="AD72" s="122" t="s">
        <v>90</v>
      </c>
      <c r="AE72" s="122" t="s">
        <v>90</v>
      </c>
      <c r="AF72" s="122" t="s">
        <v>90</v>
      </c>
      <c r="AG72" s="122" t="s">
        <v>90</v>
      </c>
      <c r="AH72" s="122" t="s">
        <v>90</v>
      </c>
      <c r="AI72" s="122" t="b">
        <v>0</v>
      </c>
      <c r="AJ72" s="122" t="s">
        <v>90</v>
      </c>
      <c r="AK72" s="122" t="s">
        <v>90</v>
      </c>
      <c r="AL72" s="122" t="s">
        <v>90</v>
      </c>
      <c r="AM72" s="122" t="s">
        <v>90</v>
      </c>
      <c r="AN72" s="122" t="s">
        <v>90</v>
      </c>
      <c r="AO72" s="122" t="b">
        <v>0</v>
      </c>
      <c r="AP72" s="122" t="s">
        <v>90</v>
      </c>
      <c r="AQ72" s="122" t="s">
        <v>90</v>
      </c>
      <c r="AR72" s="122" t="s">
        <v>90</v>
      </c>
      <c r="AS72" s="122" t="s">
        <v>90</v>
      </c>
      <c r="AT72" s="122" t="s">
        <v>90</v>
      </c>
      <c r="AU72" s="122" t="b">
        <v>0</v>
      </c>
      <c r="AV72" s="122" t="s">
        <v>90</v>
      </c>
      <c r="AW72" s="122" t="s">
        <v>90</v>
      </c>
      <c r="AX72" s="122" t="s">
        <v>90</v>
      </c>
      <c r="AY72" s="122" t="s">
        <v>90</v>
      </c>
      <c r="AZ72" s="122" t="s">
        <v>90</v>
      </c>
      <c r="BA72" s="122" t="b">
        <v>0</v>
      </c>
      <c r="BB72" s="122" t="s">
        <v>90</v>
      </c>
      <c r="BC72" s="122" t="s">
        <v>90</v>
      </c>
      <c r="BD72" s="122" t="s">
        <v>90</v>
      </c>
      <c r="BE72" s="122" t="s">
        <v>90</v>
      </c>
      <c r="BF72" s="122" t="s">
        <v>90</v>
      </c>
      <c r="BG72" s="122" t="b">
        <v>0</v>
      </c>
      <c r="BH72" s="122" t="s">
        <v>90</v>
      </c>
      <c r="BI72" s="122" t="s">
        <v>90</v>
      </c>
      <c r="BJ72" s="122" t="s">
        <v>90</v>
      </c>
      <c r="BK72" s="122" t="s">
        <v>90</v>
      </c>
      <c r="BL72" s="122" t="s">
        <v>90</v>
      </c>
      <c r="BM72" s="122" t="b">
        <v>0</v>
      </c>
      <c r="BN72" s="122" t="s">
        <v>90</v>
      </c>
      <c r="BO72" s="122" t="s">
        <v>90</v>
      </c>
      <c r="BP72" s="122" t="s">
        <v>90</v>
      </c>
      <c r="BQ72" s="122" t="s">
        <v>90</v>
      </c>
      <c r="BR72" s="122" t="s">
        <v>90</v>
      </c>
      <c r="BS72" s="122" t="b">
        <v>0</v>
      </c>
      <c r="BT72" s="122" t="s">
        <v>90</v>
      </c>
      <c r="BU72" s="122" t="s">
        <v>90</v>
      </c>
      <c r="BV72" s="122" t="s">
        <v>90</v>
      </c>
      <c r="BW72" s="122" t="s">
        <v>90</v>
      </c>
      <c r="BX72" s="122" t="s">
        <v>90</v>
      </c>
      <c r="BY72" s="122" t="b">
        <v>0</v>
      </c>
      <c r="BZ72" s="122" t="s">
        <v>90</v>
      </c>
      <c r="CA72" s="122" t="s">
        <v>90</v>
      </c>
      <c r="CB72" s="122" t="s">
        <v>90</v>
      </c>
      <c r="CC72" s="122" t="s">
        <v>90</v>
      </c>
      <c r="CD72" s="122" t="s">
        <v>90</v>
      </c>
      <c r="CE72" s="122" t="b">
        <v>1</v>
      </c>
      <c r="CF72" s="122" t="s">
        <v>95</v>
      </c>
      <c r="CG72" s="122" t="s">
        <v>95</v>
      </c>
      <c r="CH72" s="122" t="s">
        <v>95</v>
      </c>
      <c r="CI72" s="122" t="s">
        <v>95</v>
      </c>
      <c r="CJ72" s="122" t="s">
        <v>95</v>
      </c>
      <c r="CK72" s="122" t="b">
        <v>0</v>
      </c>
      <c r="CL72" s="122" t="s">
        <v>90</v>
      </c>
      <c r="CM72" s="122" t="s">
        <v>90</v>
      </c>
      <c r="CN72" s="122" t="s">
        <v>90</v>
      </c>
      <c r="CO72" s="122" t="s">
        <v>90</v>
      </c>
      <c r="CP72" s="122" t="s">
        <v>90</v>
      </c>
      <c r="CQ72" s="122" t="b">
        <v>0</v>
      </c>
      <c r="CR72" s="122" t="s">
        <v>90</v>
      </c>
      <c r="CS72" s="122" t="s">
        <v>90</v>
      </c>
      <c r="CT72" s="122" t="s">
        <v>90</v>
      </c>
      <c r="CU72" s="122" t="s">
        <v>90</v>
      </c>
      <c r="CV72" s="122" t="s">
        <v>90</v>
      </c>
      <c r="CW72" s="122" t="b">
        <v>0</v>
      </c>
      <c r="CX72" s="122" t="s">
        <v>3497</v>
      </c>
      <c r="CY72" s="122" t="s">
        <v>3497</v>
      </c>
      <c r="CZ72" s="122" t="s">
        <v>3497</v>
      </c>
      <c r="DA72" s="122" t="s">
        <v>3497</v>
      </c>
      <c r="DB72" s="122" t="s">
        <v>3497</v>
      </c>
      <c r="DD72" s="194"/>
      <c r="DE72" s="194"/>
      <c r="DF72" s="194"/>
      <c r="DG72" s="194"/>
    </row>
    <row r="73" spans="1:111" ht="31.5" x14ac:dyDescent="0.5">
      <c r="A73" s="178">
        <v>69</v>
      </c>
      <c r="B73" s="177" t="s">
        <v>149</v>
      </c>
      <c r="C73" s="207">
        <v>12</v>
      </c>
      <c r="D73" s="208" t="s">
        <v>1684</v>
      </c>
      <c r="E73" s="208" t="s">
        <v>1870</v>
      </c>
      <c r="F73" s="209" t="s">
        <v>1871</v>
      </c>
      <c r="G73" s="209" t="s">
        <v>1872</v>
      </c>
      <c r="H73" s="123">
        <f t="shared" si="10"/>
        <v>2</v>
      </c>
      <c r="I73" s="123">
        <f t="shared" si="11"/>
        <v>0</v>
      </c>
      <c r="J73" s="123">
        <f t="shared" si="12"/>
        <v>1</v>
      </c>
      <c r="K73" s="123">
        <f t="shared" si="13"/>
        <v>1</v>
      </c>
      <c r="L73" s="123">
        <f t="shared" si="14"/>
        <v>0</v>
      </c>
      <c r="M73" s="123">
        <f t="shared" si="15"/>
        <v>2</v>
      </c>
      <c r="N73" s="123">
        <f t="shared" si="16"/>
        <v>2</v>
      </c>
      <c r="O73" s="123">
        <f t="shared" si="17"/>
        <v>2</v>
      </c>
      <c r="P73" s="123">
        <f t="shared" si="18"/>
        <v>2</v>
      </c>
      <c r="Q73" s="123">
        <f t="shared" si="19"/>
        <v>2</v>
      </c>
      <c r="R73" s="123" t="s">
        <v>94</v>
      </c>
      <c r="S73" s="123" t="s">
        <v>94</v>
      </c>
      <c r="T73" s="123" t="s">
        <v>94</v>
      </c>
      <c r="U73" s="123" t="s">
        <v>94</v>
      </c>
      <c r="V73" s="123" t="s">
        <v>94</v>
      </c>
      <c r="W73" s="122" t="b">
        <v>0</v>
      </c>
      <c r="X73" s="122" t="s">
        <v>90</v>
      </c>
      <c r="Y73" s="122" t="s">
        <v>90</v>
      </c>
      <c r="Z73" s="122" t="s">
        <v>90</v>
      </c>
      <c r="AA73" s="122" t="s">
        <v>90</v>
      </c>
      <c r="AB73" s="122" t="s">
        <v>90</v>
      </c>
      <c r="AC73" s="122" t="b">
        <v>0</v>
      </c>
      <c r="AD73" s="122" t="s">
        <v>90</v>
      </c>
      <c r="AE73" s="122" t="s">
        <v>90</v>
      </c>
      <c r="AF73" s="122" t="s">
        <v>90</v>
      </c>
      <c r="AG73" s="122" t="s">
        <v>90</v>
      </c>
      <c r="AH73" s="122" t="s">
        <v>90</v>
      </c>
      <c r="AI73" s="122" t="b">
        <v>0</v>
      </c>
      <c r="AJ73" s="122" t="s">
        <v>90</v>
      </c>
      <c r="AK73" s="122" t="s">
        <v>90</v>
      </c>
      <c r="AL73" s="122" t="s">
        <v>90</v>
      </c>
      <c r="AM73" s="122" t="s">
        <v>90</v>
      </c>
      <c r="AN73" s="122" t="s">
        <v>90</v>
      </c>
      <c r="AO73" s="122" t="b">
        <v>0</v>
      </c>
      <c r="AP73" s="122" t="s">
        <v>90</v>
      </c>
      <c r="AQ73" s="122" t="s">
        <v>90</v>
      </c>
      <c r="AR73" s="122" t="s">
        <v>90</v>
      </c>
      <c r="AS73" s="122" t="s">
        <v>90</v>
      </c>
      <c r="AT73" s="122" t="s">
        <v>90</v>
      </c>
      <c r="AU73" s="122" t="b">
        <v>0</v>
      </c>
      <c r="AV73" s="122" t="s">
        <v>90</v>
      </c>
      <c r="AW73" s="122" t="s">
        <v>90</v>
      </c>
      <c r="AX73" s="122" t="s">
        <v>90</v>
      </c>
      <c r="AY73" s="122" t="s">
        <v>90</v>
      </c>
      <c r="AZ73" s="122" t="s">
        <v>90</v>
      </c>
      <c r="BA73" s="122" t="b">
        <v>0</v>
      </c>
      <c r="BB73" s="122" t="s">
        <v>90</v>
      </c>
      <c r="BC73" s="122" t="s">
        <v>90</v>
      </c>
      <c r="BD73" s="122" t="s">
        <v>90</v>
      </c>
      <c r="BE73" s="122" t="s">
        <v>90</v>
      </c>
      <c r="BF73" s="122" t="s">
        <v>90</v>
      </c>
      <c r="BG73" s="122" t="b">
        <v>0</v>
      </c>
      <c r="BH73" s="122" t="s">
        <v>90</v>
      </c>
      <c r="BI73" s="122" t="s">
        <v>90</v>
      </c>
      <c r="BJ73" s="122" t="s">
        <v>90</v>
      </c>
      <c r="BK73" s="122" t="s">
        <v>90</v>
      </c>
      <c r="BL73" s="122" t="s">
        <v>90</v>
      </c>
      <c r="BM73" s="122" t="b">
        <v>0</v>
      </c>
      <c r="BN73" s="122" t="s">
        <v>90</v>
      </c>
      <c r="BO73" s="122" t="s">
        <v>90</v>
      </c>
      <c r="BP73" s="122" t="s">
        <v>90</v>
      </c>
      <c r="BQ73" s="122" t="s">
        <v>90</v>
      </c>
      <c r="BR73" s="122" t="s">
        <v>90</v>
      </c>
      <c r="BS73" s="122" t="b">
        <v>0</v>
      </c>
      <c r="BT73" s="122" t="s">
        <v>90</v>
      </c>
      <c r="BU73" s="122" t="s">
        <v>90</v>
      </c>
      <c r="BV73" s="122" t="s">
        <v>90</v>
      </c>
      <c r="BW73" s="122" t="s">
        <v>90</v>
      </c>
      <c r="BX73" s="122" t="s">
        <v>90</v>
      </c>
      <c r="BY73" s="122" t="b">
        <v>1</v>
      </c>
      <c r="BZ73" s="122" t="s">
        <v>95</v>
      </c>
      <c r="CA73" s="122" t="s">
        <v>95</v>
      </c>
      <c r="CB73" s="122" t="s">
        <v>95</v>
      </c>
      <c r="CC73" s="122" t="s">
        <v>95</v>
      </c>
      <c r="CD73" s="122" t="s">
        <v>95</v>
      </c>
      <c r="CE73" s="122" t="b">
        <v>1</v>
      </c>
      <c r="CF73" s="122" t="s">
        <v>95</v>
      </c>
      <c r="CG73" s="122" t="s">
        <v>95</v>
      </c>
      <c r="CH73" s="122" t="s">
        <v>95</v>
      </c>
      <c r="CI73" s="122" t="s">
        <v>95</v>
      </c>
      <c r="CJ73" s="122" t="s">
        <v>95</v>
      </c>
      <c r="CK73" s="122" t="b">
        <v>0</v>
      </c>
      <c r="CL73" s="122" t="s">
        <v>90</v>
      </c>
      <c r="CM73" s="122" t="s">
        <v>90</v>
      </c>
      <c r="CN73" s="122" t="s">
        <v>90</v>
      </c>
      <c r="CO73" s="122" t="s">
        <v>90</v>
      </c>
      <c r="CP73" s="122" t="s">
        <v>90</v>
      </c>
      <c r="CQ73" s="122" t="b">
        <v>0</v>
      </c>
      <c r="CR73" s="122" t="s">
        <v>90</v>
      </c>
      <c r="CS73" s="122" t="s">
        <v>90</v>
      </c>
      <c r="CT73" s="122" t="s">
        <v>90</v>
      </c>
      <c r="CU73" s="122" t="s">
        <v>90</v>
      </c>
      <c r="CV73" s="122" t="s">
        <v>90</v>
      </c>
      <c r="CW73" s="122" t="b">
        <v>0</v>
      </c>
      <c r="CX73" s="122" t="s">
        <v>3497</v>
      </c>
      <c r="CY73" s="122" t="s">
        <v>3497</v>
      </c>
      <c r="CZ73" s="122" t="s">
        <v>3497</v>
      </c>
      <c r="DA73" s="122" t="s">
        <v>3497</v>
      </c>
      <c r="DB73" s="122" t="s">
        <v>3497</v>
      </c>
      <c r="DD73" s="194"/>
      <c r="DE73" s="194"/>
      <c r="DF73" s="194"/>
      <c r="DG73" s="194"/>
    </row>
    <row r="74" spans="1:111" ht="31.5" x14ac:dyDescent="0.5">
      <c r="A74" s="178">
        <v>69</v>
      </c>
      <c r="B74" s="177" t="s">
        <v>149</v>
      </c>
      <c r="C74" s="207">
        <v>12</v>
      </c>
      <c r="D74" s="208" t="s">
        <v>1684</v>
      </c>
      <c r="E74" s="208" t="s">
        <v>1873</v>
      </c>
      <c r="F74" s="209" t="s">
        <v>1874</v>
      </c>
      <c r="G74" s="209" t="s">
        <v>1875</v>
      </c>
      <c r="H74" s="123">
        <f t="shared" si="10"/>
        <v>2</v>
      </c>
      <c r="I74" s="123">
        <f t="shared" si="11"/>
        <v>0</v>
      </c>
      <c r="J74" s="123">
        <f t="shared" si="12"/>
        <v>1</v>
      </c>
      <c r="K74" s="123">
        <f t="shared" si="13"/>
        <v>1</v>
      </c>
      <c r="L74" s="123">
        <f t="shared" si="14"/>
        <v>0</v>
      </c>
      <c r="M74" s="123">
        <f t="shared" si="15"/>
        <v>2</v>
      </c>
      <c r="N74" s="123">
        <f t="shared" si="16"/>
        <v>2</v>
      </c>
      <c r="O74" s="123">
        <f t="shared" si="17"/>
        <v>2</v>
      </c>
      <c r="P74" s="123">
        <f t="shared" si="18"/>
        <v>2</v>
      </c>
      <c r="Q74" s="123">
        <f t="shared" si="19"/>
        <v>2</v>
      </c>
      <c r="R74" s="123" t="s">
        <v>94</v>
      </c>
      <c r="S74" s="123" t="s">
        <v>94</v>
      </c>
      <c r="T74" s="123" t="s">
        <v>94</v>
      </c>
      <c r="U74" s="123" t="s">
        <v>94</v>
      </c>
      <c r="V74" s="123" t="s">
        <v>94</v>
      </c>
      <c r="W74" s="122" t="b">
        <v>0</v>
      </c>
      <c r="X74" s="122" t="s">
        <v>90</v>
      </c>
      <c r="Y74" s="122" t="s">
        <v>90</v>
      </c>
      <c r="Z74" s="122" t="s">
        <v>90</v>
      </c>
      <c r="AA74" s="122" t="s">
        <v>90</v>
      </c>
      <c r="AB74" s="122" t="s">
        <v>90</v>
      </c>
      <c r="AC74" s="122" t="b">
        <v>0</v>
      </c>
      <c r="AD74" s="122" t="s">
        <v>90</v>
      </c>
      <c r="AE74" s="122" t="s">
        <v>90</v>
      </c>
      <c r="AF74" s="122" t="s">
        <v>90</v>
      </c>
      <c r="AG74" s="122" t="s">
        <v>90</v>
      </c>
      <c r="AH74" s="122" t="s">
        <v>90</v>
      </c>
      <c r="AI74" s="122" t="b">
        <v>0</v>
      </c>
      <c r="AJ74" s="122" t="s">
        <v>90</v>
      </c>
      <c r="AK74" s="122" t="s">
        <v>90</v>
      </c>
      <c r="AL74" s="122" t="s">
        <v>90</v>
      </c>
      <c r="AM74" s="122" t="s">
        <v>90</v>
      </c>
      <c r="AN74" s="122" t="s">
        <v>90</v>
      </c>
      <c r="AO74" s="122" t="b">
        <v>0</v>
      </c>
      <c r="AP74" s="122" t="s">
        <v>90</v>
      </c>
      <c r="AQ74" s="122" t="s">
        <v>90</v>
      </c>
      <c r="AR74" s="122" t="s">
        <v>90</v>
      </c>
      <c r="AS74" s="122" t="s">
        <v>90</v>
      </c>
      <c r="AT74" s="122" t="s">
        <v>90</v>
      </c>
      <c r="AU74" s="122" t="b">
        <v>0</v>
      </c>
      <c r="AV74" s="122" t="s">
        <v>90</v>
      </c>
      <c r="AW74" s="122" t="s">
        <v>90</v>
      </c>
      <c r="AX74" s="122" t="s">
        <v>90</v>
      </c>
      <c r="AY74" s="122" t="s">
        <v>90</v>
      </c>
      <c r="AZ74" s="122" t="s">
        <v>90</v>
      </c>
      <c r="BA74" s="122" t="b">
        <v>0</v>
      </c>
      <c r="BB74" s="122" t="s">
        <v>90</v>
      </c>
      <c r="BC74" s="122" t="s">
        <v>90</v>
      </c>
      <c r="BD74" s="122" t="s">
        <v>90</v>
      </c>
      <c r="BE74" s="122" t="s">
        <v>90</v>
      </c>
      <c r="BF74" s="122" t="s">
        <v>90</v>
      </c>
      <c r="BG74" s="122" t="b">
        <v>0</v>
      </c>
      <c r="BH74" s="122" t="s">
        <v>90</v>
      </c>
      <c r="BI74" s="122" t="s">
        <v>90</v>
      </c>
      <c r="BJ74" s="122" t="s">
        <v>90</v>
      </c>
      <c r="BK74" s="122" t="s">
        <v>90</v>
      </c>
      <c r="BL74" s="122" t="s">
        <v>90</v>
      </c>
      <c r="BM74" s="122" t="b">
        <v>0</v>
      </c>
      <c r="BN74" s="122" t="s">
        <v>90</v>
      </c>
      <c r="BO74" s="122" t="s">
        <v>90</v>
      </c>
      <c r="BP74" s="122" t="s">
        <v>90</v>
      </c>
      <c r="BQ74" s="122" t="s">
        <v>90</v>
      </c>
      <c r="BR74" s="122" t="s">
        <v>90</v>
      </c>
      <c r="BS74" s="122" t="b">
        <v>0</v>
      </c>
      <c r="BT74" s="122" t="s">
        <v>90</v>
      </c>
      <c r="BU74" s="122" t="s">
        <v>90</v>
      </c>
      <c r="BV74" s="122" t="s">
        <v>90</v>
      </c>
      <c r="BW74" s="122" t="s">
        <v>90</v>
      </c>
      <c r="BX74" s="122" t="s">
        <v>90</v>
      </c>
      <c r="BY74" s="122" t="b">
        <v>1</v>
      </c>
      <c r="BZ74" s="122" t="s">
        <v>95</v>
      </c>
      <c r="CA74" s="122" t="s">
        <v>95</v>
      </c>
      <c r="CB74" s="122" t="s">
        <v>95</v>
      </c>
      <c r="CC74" s="122" t="s">
        <v>95</v>
      </c>
      <c r="CD74" s="122" t="s">
        <v>95</v>
      </c>
      <c r="CE74" s="122" t="b">
        <v>1</v>
      </c>
      <c r="CF74" s="122" t="s">
        <v>95</v>
      </c>
      <c r="CG74" s="122" t="s">
        <v>95</v>
      </c>
      <c r="CH74" s="122" t="s">
        <v>95</v>
      </c>
      <c r="CI74" s="122" t="s">
        <v>95</v>
      </c>
      <c r="CJ74" s="122" t="s">
        <v>95</v>
      </c>
      <c r="CK74" s="122" t="b">
        <v>0</v>
      </c>
      <c r="CL74" s="122" t="s">
        <v>90</v>
      </c>
      <c r="CM74" s="122" t="s">
        <v>90</v>
      </c>
      <c r="CN74" s="122" t="s">
        <v>90</v>
      </c>
      <c r="CO74" s="122" t="s">
        <v>90</v>
      </c>
      <c r="CP74" s="122" t="s">
        <v>90</v>
      </c>
      <c r="CQ74" s="122" t="b">
        <v>0</v>
      </c>
      <c r="CR74" s="122" t="s">
        <v>90</v>
      </c>
      <c r="CS74" s="122" t="s">
        <v>90</v>
      </c>
      <c r="CT74" s="122" t="s">
        <v>90</v>
      </c>
      <c r="CU74" s="122" t="s">
        <v>90</v>
      </c>
      <c r="CV74" s="122" t="s">
        <v>90</v>
      </c>
      <c r="CW74" s="122" t="b">
        <v>0</v>
      </c>
      <c r="CX74" s="122" t="s">
        <v>3497</v>
      </c>
      <c r="CY74" s="122" t="s">
        <v>3497</v>
      </c>
      <c r="CZ74" s="122" t="s">
        <v>3497</v>
      </c>
      <c r="DA74" s="122" t="s">
        <v>3497</v>
      </c>
      <c r="DB74" s="122" t="s">
        <v>3497</v>
      </c>
      <c r="DD74" s="194"/>
      <c r="DE74" s="194"/>
      <c r="DF74" s="194"/>
      <c r="DG74" s="194"/>
    </row>
    <row r="75" spans="1:111" ht="31.5" x14ac:dyDescent="0.5">
      <c r="A75" s="178">
        <v>69</v>
      </c>
      <c r="B75" s="177" t="s">
        <v>149</v>
      </c>
      <c r="C75" s="207">
        <v>12</v>
      </c>
      <c r="D75" s="208" t="s">
        <v>1684</v>
      </c>
      <c r="E75" s="208" t="s">
        <v>1876</v>
      </c>
      <c r="F75" s="209" t="s">
        <v>1877</v>
      </c>
      <c r="G75" s="209" t="s">
        <v>1878</v>
      </c>
      <c r="H75" s="123">
        <f t="shared" si="10"/>
        <v>1</v>
      </c>
      <c r="I75" s="123">
        <f t="shared" si="11"/>
        <v>0</v>
      </c>
      <c r="J75" s="123">
        <f t="shared" si="12"/>
        <v>0</v>
      </c>
      <c r="K75" s="123">
        <f t="shared" si="13"/>
        <v>1</v>
      </c>
      <c r="L75" s="123">
        <f t="shared" si="14"/>
        <v>0</v>
      </c>
      <c r="M75" s="123">
        <f t="shared" si="15"/>
        <v>1</v>
      </c>
      <c r="N75" s="123">
        <f t="shared" si="16"/>
        <v>1</v>
      </c>
      <c r="O75" s="123">
        <f t="shared" si="17"/>
        <v>1</v>
      </c>
      <c r="P75" s="123">
        <f t="shared" si="18"/>
        <v>1</v>
      </c>
      <c r="Q75" s="123">
        <f t="shared" si="19"/>
        <v>1</v>
      </c>
      <c r="R75" s="123" t="s">
        <v>94</v>
      </c>
      <c r="S75" s="123" t="s">
        <v>94</v>
      </c>
      <c r="T75" s="123" t="s">
        <v>94</v>
      </c>
      <c r="U75" s="123" t="s">
        <v>94</v>
      </c>
      <c r="V75" s="123" t="s">
        <v>94</v>
      </c>
      <c r="W75" s="122" t="b">
        <v>0</v>
      </c>
      <c r="X75" s="122" t="s">
        <v>90</v>
      </c>
      <c r="Y75" s="122" t="s">
        <v>90</v>
      </c>
      <c r="Z75" s="122" t="s">
        <v>90</v>
      </c>
      <c r="AA75" s="122" t="s">
        <v>90</v>
      </c>
      <c r="AB75" s="122" t="s">
        <v>90</v>
      </c>
      <c r="AC75" s="122" t="b">
        <v>0</v>
      </c>
      <c r="AD75" s="122" t="s">
        <v>90</v>
      </c>
      <c r="AE75" s="122" t="s">
        <v>90</v>
      </c>
      <c r="AF75" s="122" t="s">
        <v>90</v>
      </c>
      <c r="AG75" s="122" t="s">
        <v>90</v>
      </c>
      <c r="AH75" s="122" t="s">
        <v>90</v>
      </c>
      <c r="AI75" s="122" t="b">
        <v>0</v>
      </c>
      <c r="AJ75" s="122" t="s">
        <v>90</v>
      </c>
      <c r="AK75" s="122" t="s">
        <v>90</v>
      </c>
      <c r="AL75" s="122" t="s">
        <v>90</v>
      </c>
      <c r="AM75" s="122" t="s">
        <v>90</v>
      </c>
      <c r="AN75" s="122" t="s">
        <v>90</v>
      </c>
      <c r="AO75" s="122" t="b">
        <v>0</v>
      </c>
      <c r="AP75" s="122" t="s">
        <v>90</v>
      </c>
      <c r="AQ75" s="122" t="s">
        <v>90</v>
      </c>
      <c r="AR75" s="122" t="s">
        <v>90</v>
      </c>
      <c r="AS75" s="122" t="s">
        <v>90</v>
      </c>
      <c r="AT75" s="122" t="s">
        <v>90</v>
      </c>
      <c r="AU75" s="122" t="b">
        <v>0</v>
      </c>
      <c r="AV75" s="122" t="s">
        <v>90</v>
      </c>
      <c r="AW75" s="122" t="s">
        <v>90</v>
      </c>
      <c r="AX75" s="122" t="s">
        <v>90</v>
      </c>
      <c r="AY75" s="122" t="s">
        <v>90</v>
      </c>
      <c r="AZ75" s="122" t="s">
        <v>90</v>
      </c>
      <c r="BA75" s="122" t="b">
        <v>0</v>
      </c>
      <c r="BB75" s="122" t="s">
        <v>90</v>
      </c>
      <c r="BC75" s="122" t="s">
        <v>90</v>
      </c>
      <c r="BD75" s="122" t="s">
        <v>90</v>
      </c>
      <c r="BE75" s="122" t="s">
        <v>90</v>
      </c>
      <c r="BF75" s="122" t="s">
        <v>90</v>
      </c>
      <c r="BG75" s="122" t="b">
        <v>0</v>
      </c>
      <c r="BH75" s="122" t="s">
        <v>90</v>
      </c>
      <c r="BI75" s="122" t="s">
        <v>90</v>
      </c>
      <c r="BJ75" s="122" t="s">
        <v>90</v>
      </c>
      <c r="BK75" s="122" t="s">
        <v>90</v>
      </c>
      <c r="BL75" s="122" t="s">
        <v>90</v>
      </c>
      <c r="BM75" s="122" t="b">
        <v>0</v>
      </c>
      <c r="BN75" s="122" t="s">
        <v>90</v>
      </c>
      <c r="BO75" s="122" t="s">
        <v>90</v>
      </c>
      <c r="BP75" s="122" t="s">
        <v>90</v>
      </c>
      <c r="BQ75" s="122" t="s">
        <v>90</v>
      </c>
      <c r="BR75" s="122" t="s">
        <v>90</v>
      </c>
      <c r="BS75" s="122" t="b">
        <v>0</v>
      </c>
      <c r="BT75" s="122" t="s">
        <v>90</v>
      </c>
      <c r="BU75" s="122" t="s">
        <v>90</v>
      </c>
      <c r="BV75" s="122" t="s">
        <v>90</v>
      </c>
      <c r="BW75" s="122" t="s">
        <v>90</v>
      </c>
      <c r="BX75" s="122" t="s">
        <v>90</v>
      </c>
      <c r="BY75" s="122" t="b">
        <v>0</v>
      </c>
      <c r="BZ75" s="122" t="s">
        <v>90</v>
      </c>
      <c r="CA75" s="122" t="s">
        <v>90</v>
      </c>
      <c r="CB75" s="122" t="s">
        <v>90</v>
      </c>
      <c r="CC75" s="122" t="s">
        <v>90</v>
      </c>
      <c r="CD75" s="122" t="s">
        <v>90</v>
      </c>
      <c r="CE75" s="122" t="b">
        <v>1</v>
      </c>
      <c r="CF75" s="122" t="s">
        <v>95</v>
      </c>
      <c r="CG75" s="122" t="s">
        <v>95</v>
      </c>
      <c r="CH75" s="122" t="s">
        <v>95</v>
      </c>
      <c r="CI75" s="122" t="s">
        <v>95</v>
      </c>
      <c r="CJ75" s="122" t="s">
        <v>95</v>
      </c>
      <c r="CK75" s="122" t="b">
        <v>0</v>
      </c>
      <c r="CL75" s="122" t="s">
        <v>90</v>
      </c>
      <c r="CM75" s="122" t="s">
        <v>90</v>
      </c>
      <c r="CN75" s="122" t="s">
        <v>90</v>
      </c>
      <c r="CO75" s="122" t="s">
        <v>90</v>
      </c>
      <c r="CP75" s="122" t="s">
        <v>90</v>
      </c>
      <c r="CQ75" s="122" t="b">
        <v>0</v>
      </c>
      <c r="CR75" s="122" t="s">
        <v>90</v>
      </c>
      <c r="CS75" s="122" t="s">
        <v>90</v>
      </c>
      <c r="CT75" s="122" t="s">
        <v>90</v>
      </c>
      <c r="CU75" s="122" t="s">
        <v>90</v>
      </c>
      <c r="CV75" s="122" t="s">
        <v>90</v>
      </c>
      <c r="CW75" s="122" t="b">
        <v>0</v>
      </c>
      <c r="CX75" s="122" t="s">
        <v>3497</v>
      </c>
      <c r="CY75" s="122" t="s">
        <v>3497</v>
      </c>
      <c r="CZ75" s="122" t="s">
        <v>3497</v>
      </c>
      <c r="DA75" s="122" t="s">
        <v>3497</v>
      </c>
      <c r="DB75" s="122" t="s">
        <v>3497</v>
      </c>
      <c r="DD75" s="194"/>
      <c r="DE75" s="194"/>
      <c r="DF75" s="194"/>
      <c r="DG75" s="194"/>
    </row>
    <row r="76" spans="1:111" ht="57" x14ac:dyDescent="0.5">
      <c r="A76" s="178">
        <v>69</v>
      </c>
      <c r="B76" s="177" t="s">
        <v>149</v>
      </c>
      <c r="C76" s="207">
        <v>12</v>
      </c>
      <c r="D76" s="208" t="s">
        <v>1684</v>
      </c>
      <c r="E76" s="208" t="s">
        <v>1879</v>
      </c>
      <c r="F76" s="209" t="s">
        <v>1879</v>
      </c>
      <c r="G76" s="209" t="s">
        <v>1880</v>
      </c>
      <c r="H76" s="123">
        <f t="shared" si="10"/>
        <v>0</v>
      </c>
      <c r="I76" s="123">
        <f t="shared" si="11"/>
        <v>0</v>
      </c>
      <c r="J76" s="123">
        <f t="shared" si="12"/>
        <v>0</v>
      </c>
      <c r="K76" s="123">
        <f t="shared" si="13"/>
        <v>0</v>
      </c>
      <c r="L76" s="123">
        <f t="shared" si="14"/>
        <v>0</v>
      </c>
      <c r="M76" s="123">
        <f t="shared" si="15"/>
        <v>0</v>
      </c>
      <c r="N76" s="123">
        <f t="shared" si="16"/>
        <v>0</v>
      </c>
      <c r="O76" s="123">
        <f t="shared" si="17"/>
        <v>0</v>
      </c>
      <c r="P76" s="123">
        <f t="shared" si="18"/>
        <v>0</v>
      </c>
      <c r="Q76" s="123">
        <f t="shared" si="19"/>
        <v>0</v>
      </c>
      <c r="R76" s="123" t="s">
        <v>1688</v>
      </c>
      <c r="S76" s="123" t="s">
        <v>1688</v>
      </c>
      <c r="T76" s="123" t="s">
        <v>1688</v>
      </c>
      <c r="U76" s="123" t="s">
        <v>1688</v>
      </c>
      <c r="V76" s="123" t="s">
        <v>1688</v>
      </c>
      <c r="W76" s="122" t="b">
        <v>0</v>
      </c>
      <c r="X76" s="122" t="s">
        <v>90</v>
      </c>
      <c r="Y76" s="122" t="s">
        <v>90</v>
      </c>
      <c r="Z76" s="122" t="s">
        <v>90</v>
      </c>
      <c r="AA76" s="122" t="s">
        <v>90</v>
      </c>
      <c r="AB76" s="122" t="s">
        <v>90</v>
      </c>
      <c r="AC76" s="122" t="b">
        <v>0</v>
      </c>
      <c r="AD76" s="122" t="s">
        <v>90</v>
      </c>
      <c r="AE76" s="122" t="s">
        <v>90</v>
      </c>
      <c r="AF76" s="122" t="s">
        <v>90</v>
      </c>
      <c r="AG76" s="122" t="s">
        <v>90</v>
      </c>
      <c r="AH76" s="122" t="s">
        <v>90</v>
      </c>
      <c r="AI76" s="122" t="b">
        <v>0</v>
      </c>
      <c r="AJ76" s="122" t="s">
        <v>90</v>
      </c>
      <c r="AK76" s="122" t="s">
        <v>90</v>
      </c>
      <c r="AL76" s="122" t="s">
        <v>90</v>
      </c>
      <c r="AM76" s="122" t="s">
        <v>90</v>
      </c>
      <c r="AN76" s="122" t="s">
        <v>90</v>
      </c>
      <c r="AO76" s="122" t="b">
        <v>0</v>
      </c>
      <c r="AP76" s="122" t="s">
        <v>90</v>
      </c>
      <c r="AQ76" s="122" t="s">
        <v>90</v>
      </c>
      <c r="AR76" s="122" t="s">
        <v>90</v>
      </c>
      <c r="AS76" s="122" t="s">
        <v>90</v>
      </c>
      <c r="AT76" s="122" t="s">
        <v>90</v>
      </c>
      <c r="AU76" s="122" t="b">
        <v>0</v>
      </c>
      <c r="AV76" s="122" t="s">
        <v>90</v>
      </c>
      <c r="AW76" s="122" t="s">
        <v>90</v>
      </c>
      <c r="AX76" s="122" t="s">
        <v>90</v>
      </c>
      <c r="AY76" s="122" t="s">
        <v>90</v>
      </c>
      <c r="AZ76" s="122" t="s">
        <v>90</v>
      </c>
      <c r="BA76" s="122" t="b">
        <v>0</v>
      </c>
      <c r="BB76" s="122" t="s">
        <v>90</v>
      </c>
      <c r="BC76" s="122" t="s">
        <v>90</v>
      </c>
      <c r="BD76" s="122" t="s">
        <v>90</v>
      </c>
      <c r="BE76" s="122" t="s">
        <v>90</v>
      </c>
      <c r="BF76" s="122" t="s">
        <v>90</v>
      </c>
      <c r="BG76" s="122" t="b">
        <v>0</v>
      </c>
      <c r="BH76" s="122" t="s">
        <v>90</v>
      </c>
      <c r="BI76" s="122" t="s">
        <v>90</v>
      </c>
      <c r="BJ76" s="122" t="s">
        <v>90</v>
      </c>
      <c r="BK76" s="122" t="s">
        <v>90</v>
      </c>
      <c r="BL76" s="122" t="s">
        <v>90</v>
      </c>
      <c r="BM76" s="122" t="b">
        <v>0</v>
      </c>
      <c r="BN76" s="122" t="s">
        <v>90</v>
      </c>
      <c r="BO76" s="122" t="s">
        <v>90</v>
      </c>
      <c r="BP76" s="122" t="s">
        <v>90</v>
      </c>
      <c r="BQ76" s="122" t="s">
        <v>90</v>
      </c>
      <c r="BR76" s="122" t="s">
        <v>90</v>
      </c>
      <c r="BS76" s="122" t="b">
        <v>0</v>
      </c>
      <c r="BT76" s="122" t="s">
        <v>90</v>
      </c>
      <c r="BU76" s="122" t="s">
        <v>90</v>
      </c>
      <c r="BV76" s="122" t="s">
        <v>90</v>
      </c>
      <c r="BW76" s="122" t="s">
        <v>90</v>
      </c>
      <c r="BX76" s="122" t="s">
        <v>90</v>
      </c>
      <c r="BY76" s="122" t="b">
        <v>0</v>
      </c>
      <c r="BZ76" s="122" t="s">
        <v>90</v>
      </c>
      <c r="CA76" s="122" t="s">
        <v>90</v>
      </c>
      <c r="CB76" s="122" t="s">
        <v>90</v>
      </c>
      <c r="CC76" s="122" t="s">
        <v>90</v>
      </c>
      <c r="CD76" s="122" t="s">
        <v>90</v>
      </c>
      <c r="CE76" s="122" t="b">
        <v>0</v>
      </c>
      <c r="CF76" s="122" t="s">
        <v>90</v>
      </c>
      <c r="CG76" s="122" t="s">
        <v>90</v>
      </c>
      <c r="CH76" s="122" t="s">
        <v>90</v>
      </c>
      <c r="CI76" s="122" t="s">
        <v>90</v>
      </c>
      <c r="CJ76" s="122" t="s">
        <v>90</v>
      </c>
      <c r="CK76" s="122" t="b">
        <v>0</v>
      </c>
      <c r="CL76" s="122" t="s">
        <v>90</v>
      </c>
      <c r="CM76" s="122" t="s">
        <v>90</v>
      </c>
      <c r="CN76" s="122" t="s">
        <v>90</v>
      </c>
      <c r="CO76" s="122" t="s">
        <v>90</v>
      </c>
      <c r="CP76" s="122" t="s">
        <v>90</v>
      </c>
      <c r="CQ76" s="122" t="b">
        <v>0</v>
      </c>
      <c r="CR76" s="122" t="s">
        <v>90</v>
      </c>
      <c r="CS76" s="122" t="s">
        <v>90</v>
      </c>
      <c r="CT76" s="122" t="s">
        <v>90</v>
      </c>
      <c r="CU76" s="122" t="s">
        <v>90</v>
      </c>
      <c r="CV76" s="122" t="s">
        <v>90</v>
      </c>
      <c r="CW76" s="122" t="b">
        <v>0</v>
      </c>
      <c r="CX76" s="122" t="s">
        <v>3497</v>
      </c>
      <c r="CY76" s="122" t="s">
        <v>3497</v>
      </c>
      <c r="CZ76" s="122" t="s">
        <v>3497</v>
      </c>
      <c r="DA76" s="122" t="s">
        <v>3497</v>
      </c>
      <c r="DB76" s="122" t="s">
        <v>3497</v>
      </c>
      <c r="DD76" s="194"/>
      <c r="DE76" s="194"/>
      <c r="DF76" s="194"/>
      <c r="DG76" s="194"/>
    </row>
    <row r="77" spans="1:111" ht="99.75" x14ac:dyDescent="0.5">
      <c r="A77" s="178">
        <v>69</v>
      </c>
      <c r="B77" s="177" t="s">
        <v>149</v>
      </c>
      <c r="C77" s="207">
        <v>12</v>
      </c>
      <c r="D77" s="208" t="s">
        <v>1684</v>
      </c>
      <c r="E77" s="208" t="s">
        <v>1881</v>
      </c>
      <c r="F77" s="209" t="s">
        <v>1881</v>
      </c>
      <c r="G77" s="209" t="s">
        <v>1882</v>
      </c>
      <c r="H77" s="123">
        <f t="shared" si="10"/>
        <v>0</v>
      </c>
      <c r="I77" s="123">
        <f t="shared" si="11"/>
        <v>0</v>
      </c>
      <c r="J77" s="123">
        <f t="shared" si="12"/>
        <v>0</v>
      </c>
      <c r="K77" s="123">
        <f t="shared" si="13"/>
        <v>0</v>
      </c>
      <c r="L77" s="123">
        <f t="shared" si="14"/>
        <v>0</v>
      </c>
      <c r="M77" s="123">
        <f t="shared" si="15"/>
        <v>0</v>
      </c>
      <c r="N77" s="123">
        <f t="shared" si="16"/>
        <v>0</v>
      </c>
      <c r="O77" s="123">
        <f t="shared" si="17"/>
        <v>0</v>
      </c>
      <c r="P77" s="123">
        <f t="shared" si="18"/>
        <v>0</v>
      </c>
      <c r="Q77" s="123">
        <f t="shared" si="19"/>
        <v>0</v>
      </c>
      <c r="R77" s="123" t="s">
        <v>1688</v>
      </c>
      <c r="S77" s="123" t="s">
        <v>1688</v>
      </c>
      <c r="T77" s="123" t="s">
        <v>1688</v>
      </c>
      <c r="U77" s="123" t="s">
        <v>1688</v>
      </c>
      <c r="V77" s="123" t="s">
        <v>1688</v>
      </c>
      <c r="W77" s="122" t="b">
        <v>0</v>
      </c>
      <c r="X77" s="122" t="s">
        <v>90</v>
      </c>
      <c r="Y77" s="122" t="s">
        <v>90</v>
      </c>
      <c r="Z77" s="122" t="s">
        <v>90</v>
      </c>
      <c r="AA77" s="122" t="s">
        <v>90</v>
      </c>
      <c r="AB77" s="122" t="s">
        <v>90</v>
      </c>
      <c r="AC77" s="122" t="b">
        <v>0</v>
      </c>
      <c r="AD77" s="122" t="s">
        <v>90</v>
      </c>
      <c r="AE77" s="122" t="s">
        <v>90</v>
      </c>
      <c r="AF77" s="122" t="s">
        <v>90</v>
      </c>
      <c r="AG77" s="122" t="s">
        <v>90</v>
      </c>
      <c r="AH77" s="122" t="s">
        <v>90</v>
      </c>
      <c r="AI77" s="122" t="b">
        <v>0</v>
      </c>
      <c r="AJ77" s="122" t="s">
        <v>90</v>
      </c>
      <c r="AK77" s="122" t="s">
        <v>90</v>
      </c>
      <c r="AL77" s="122" t="s">
        <v>90</v>
      </c>
      <c r="AM77" s="122" t="s">
        <v>90</v>
      </c>
      <c r="AN77" s="122" t="s">
        <v>90</v>
      </c>
      <c r="AO77" s="122" t="b">
        <v>0</v>
      </c>
      <c r="AP77" s="122" t="s">
        <v>90</v>
      </c>
      <c r="AQ77" s="122" t="s">
        <v>90</v>
      </c>
      <c r="AR77" s="122" t="s">
        <v>90</v>
      </c>
      <c r="AS77" s="122" t="s">
        <v>90</v>
      </c>
      <c r="AT77" s="122" t="s">
        <v>90</v>
      </c>
      <c r="AU77" s="122" t="b">
        <v>0</v>
      </c>
      <c r="AV77" s="122" t="s">
        <v>90</v>
      </c>
      <c r="AW77" s="122" t="s">
        <v>90</v>
      </c>
      <c r="AX77" s="122" t="s">
        <v>90</v>
      </c>
      <c r="AY77" s="122" t="s">
        <v>90</v>
      </c>
      <c r="AZ77" s="122" t="s">
        <v>90</v>
      </c>
      <c r="BA77" s="122" t="b">
        <v>0</v>
      </c>
      <c r="BB77" s="122" t="s">
        <v>90</v>
      </c>
      <c r="BC77" s="122" t="s">
        <v>90</v>
      </c>
      <c r="BD77" s="122" t="s">
        <v>90</v>
      </c>
      <c r="BE77" s="122" t="s">
        <v>90</v>
      </c>
      <c r="BF77" s="122" t="s">
        <v>90</v>
      </c>
      <c r="BG77" s="122" t="b">
        <v>0</v>
      </c>
      <c r="BH77" s="122" t="s">
        <v>90</v>
      </c>
      <c r="BI77" s="122" t="s">
        <v>90</v>
      </c>
      <c r="BJ77" s="122" t="s">
        <v>90</v>
      </c>
      <c r="BK77" s="122" t="s">
        <v>90</v>
      </c>
      <c r="BL77" s="122" t="s">
        <v>90</v>
      </c>
      <c r="BM77" s="122" t="b">
        <v>0</v>
      </c>
      <c r="BN77" s="122" t="s">
        <v>90</v>
      </c>
      <c r="BO77" s="122" t="s">
        <v>90</v>
      </c>
      <c r="BP77" s="122" t="s">
        <v>90</v>
      </c>
      <c r="BQ77" s="122" t="s">
        <v>90</v>
      </c>
      <c r="BR77" s="122" t="s">
        <v>90</v>
      </c>
      <c r="BS77" s="122" t="b">
        <v>0</v>
      </c>
      <c r="BT77" s="122" t="s">
        <v>90</v>
      </c>
      <c r="BU77" s="122" t="s">
        <v>90</v>
      </c>
      <c r="BV77" s="122" t="s">
        <v>90</v>
      </c>
      <c r="BW77" s="122" t="s">
        <v>90</v>
      </c>
      <c r="BX77" s="122" t="s">
        <v>90</v>
      </c>
      <c r="BY77" s="122" t="b">
        <v>0</v>
      </c>
      <c r="BZ77" s="122" t="s">
        <v>90</v>
      </c>
      <c r="CA77" s="122" t="s">
        <v>90</v>
      </c>
      <c r="CB77" s="122" t="s">
        <v>90</v>
      </c>
      <c r="CC77" s="122" t="s">
        <v>90</v>
      </c>
      <c r="CD77" s="122" t="s">
        <v>90</v>
      </c>
      <c r="CE77" s="122" t="b">
        <v>0</v>
      </c>
      <c r="CF77" s="122" t="s">
        <v>3497</v>
      </c>
      <c r="CG77" s="122" t="s">
        <v>3497</v>
      </c>
      <c r="CH77" s="122" t="s">
        <v>3497</v>
      </c>
      <c r="CI77" s="122" t="s">
        <v>3497</v>
      </c>
      <c r="CJ77" s="122" t="s">
        <v>3497</v>
      </c>
      <c r="CK77" s="122" t="b">
        <v>0</v>
      </c>
      <c r="CL77" s="122" t="s">
        <v>90</v>
      </c>
      <c r="CM77" s="122" t="s">
        <v>90</v>
      </c>
      <c r="CN77" s="122" t="s">
        <v>90</v>
      </c>
      <c r="CO77" s="122" t="s">
        <v>90</v>
      </c>
      <c r="CP77" s="122" t="s">
        <v>90</v>
      </c>
      <c r="CQ77" s="122" t="b">
        <v>0</v>
      </c>
      <c r="CR77" s="122" t="s">
        <v>90</v>
      </c>
      <c r="CS77" s="122" t="s">
        <v>90</v>
      </c>
      <c r="CT77" s="122" t="s">
        <v>90</v>
      </c>
      <c r="CU77" s="122" t="s">
        <v>90</v>
      </c>
      <c r="CV77" s="122" t="s">
        <v>90</v>
      </c>
      <c r="CW77" s="122" t="b">
        <v>0</v>
      </c>
      <c r="CX77" s="122" t="s">
        <v>3497</v>
      </c>
      <c r="CY77" s="122" t="s">
        <v>3497</v>
      </c>
      <c r="CZ77" s="122" t="s">
        <v>3497</v>
      </c>
      <c r="DA77" s="122" t="s">
        <v>3497</v>
      </c>
      <c r="DB77" s="122" t="s">
        <v>3497</v>
      </c>
      <c r="DD77" s="194"/>
      <c r="DE77" s="194"/>
      <c r="DF77" s="194"/>
      <c r="DG77" s="194"/>
    </row>
    <row r="78" spans="1:111" ht="57" x14ac:dyDescent="0.5">
      <c r="A78" s="178">
        <v>69</v>
      </c>
      <c r="B78" s="177" t="s">
        <v>149</v>
      </c>
      <c r="C78" s="207">
        <v>12</v>
      </c>
      <c r="D78" s="208" t="s">
        <v>1684</v>
      </c>
      <c r="E78" s="208" t="s">
        <v>1883</v>
      </c>
      <c r="F78" s="209" t="s">
        <v>1884</v>
      </c>
      <c r="G78" s="209" t="s">
        <v>1885</v>
      </c>
      <c r="H78" s="123">
        <f t="shared" si="10"/>
        <v>0</v>
      </c>
      <c r="I78" s="123">
        <f t="shared" si="11"/>
        <v>0</v>
      </c>
      <c r="J78" s="123">
        <f t="shared" si="12"/>
        <v>0</v>
      </c>
      <c r="K78" s="123">
        <f t="shared" si="13"/>
        <v>0</v>
      </c>
      <c r="L78" s="123">
        <f t="shared" si="14"/>
        <v>0</v>
      </c>
      <c r="M78" s="123">
        <f t="shared" si="15"/>
        <v>0</v>
      </c>
      <c r="N78" s="123">
        <f t="shared" si="16"/>
        <v>0</v>
      </c>
      <c r="O78" s="123">
        <f t="shared" si="17"/>
        <v>0</v>
      </c>
      <c r="P78" s="123">
        <f t="shared" si="18"/>
        <v>0</v>
      </c>
      <c r="Q78" s="123">
        <f t="shared" si="19"/>
        <v>0</v>
      </c>
      <c r="R78" s="123" t="s">
        <v>1688</v>
      </c>
      <c r="S78" s="123" t="s">
        <v>1688</v>
      </c>
      <c r="T78" s="123" t="s">
        <v>1688</v>
      </c>
      <c r="U78" s="123" t="s">
        <v>1688</v>
      </c>
      <c r="V78" s="123" t="s">
        <v>1688</v>
      </c>
      <c r="W78" s="122" t="b">
        <v>0</v>
      </c>
      <c r="X78" s="122" t="s">
        <v>90</v>
      </c>
      <c r="Y78" s="122" t="s">
        <v>90</v>
      </c>
      <c r="Z78" s="122" t="s">
        <v>90</v>
      </c>
      <c r="AA78" s="122" t="s">
        <v>90</v>
      </c>
      <c r="AB78" s="122" t="s">
        <v>90</v>
      </c>
      <c r="AC78" s="122" t="b">
        <v>0</v>
      </c>
      <c r="AD78" s="122" t="s">
        <v>90</v>
      </c>
      <c r="AE78" s="122" t="s">
        <v>90</v>
      </c>
      <c r="AF78" s="122" t="s">
        <v>90</v>
      </c>
      <c r="AG78" s="122" t="s">
        <v>90</v>
      </c>
      <c r="AH78" s="122" t="s">
        <v>90</v>
      </c>
      <c r="AI78" s="122" t="b">
        <v>0</v>
      </c>
      <c r="AJ78" s="122" t="s">
        <v>90</v>
      </c>
      <c r="AK78" s="122" t="s">
        <v>90</v>
      </c>
      <c r="AL78" s="122" t="s">
        <v>90</v>
      </c>
      <c r="AM78" s="122" t="s">
        <v>90</v>
      </c>
      <c r="AN78" s="122" t="s">
        <v>90</v>
      </c>
      <c r="AO78" s="122" t="b">
        <v>0</v>
      </c>
      <c r="AP78" s="122" t="s">
        <v>90</v>
      </c>
      <c r="AQ78" s="122" t="s">
        <v>90</v>
      </c>
      <c r="AR78" s="122" t="s">
        <v>90</v>
      </c>
      <c r="AS78" s="122" t="s">
        <v>90</v>
      </c>
      <c r="AT78" s="122" t="s">
        <v>90</v>
      </c>
      <c r="AU78" s="122" t="b">
        <v>0</v>
      </c>
      <c r="AV78" s="122" t="s">
        <v>90</v>
      </c>
      <c r="AW78" s="122" t="s">
        <v>90</v>
      </c>
      <c r="AX78" s="122" t="s">
        <v>90</v>
      </c>
      <c r="AY78" s="122" t="s">
        <v>90</v>
      </c>
      <c r="AZ78" s="122" t="s">
        <v>90</v>
      </c>
      <c r="BA78" s="122" t="b">
        <v>0</v>
      </c>
      <c r="BB78" s="122" t="s">
        <v>90</v>
      </c>
      <c r="BC78" s="122" t="s">
        <v>90</v>
      </c>
      <c r="BD78" s="122" t="s">
        <v>90</v>
      </c>
      <c r="BE78" s="122" t="s">
        <v>90</v>
      </c>
      <c r="BF78" s="122" t="s">
        <v>90</v>
      </c>
      <c r="BG78" s="122" t="b">
        <v>0</v>
      </c>
      <c r="BH78" s="122" t="s">
        <v>90</v>
      </c>
      <c r="BI78" s="122" t="s">
        <v>90</v>
      </c>
      <c r="BJ78" s="122" t="s">
        <v>90</v>
      </c>
      <c r="BK78" s="122" t="s">
        <v>90</v>
      </c>
      <c r="BL78" s="122" t="s">
        <v>90</v>
      </c>
      <c r="BM78" s="122" t="b">
        <v>0</v>
      </c>
      <c r="BN78" s="122" t="s">
        <v>90</v>
      </c>
      <c r="BO78" s="122" t="s">
        <v>90</v>
      </c>
      <c r="BP78" s="122" t="s">
        <v>90</v>
      </c>
      <c r="BQ78" s="122" t="s">
        <v>90</v>
      </c>
      <c r="BR78" s="122" t="s">
        <v>90</v>
      </c>
      <c r="BS78" s="122" t="b">
        <v>0</v>
      </c>
      <c r="BT78" s="122" t="s">
        <v>90</v>
      </c>
      <c r="BU78" s="122" t="s">
        <v>90</v>
      </c>
      <c r="BV78" s="122" t="s">
        <v>90</v>
      </c>
      <c r="BW78" s="122" t="s">
        <v>90</v>
      </c>
      <c r="BX78" s="122" t="s">
        <v>90</v>
      </c>
      <c r="BY78" s="122" t="b">
        <v>0</v>
      </c>
      <c r="BZ78" s="122" t="s">
        <v>90</v>
      </c>
      <c r="CA78" s="122" t="s">
        <v>90</v>
      </c>
      <c r="CB78" s="122" t="s">
        <v>90</v>
      </c>
      <c r="CC78" s="122" t="s">
        <v>90</v>
      </c>
      <c r="CD78" s="122" t="s">
        <v>90</v>
      </c>
      <c r="CE78" s="122" t="b">
        <v>0</v>
      </c>
      <c r="CF78" s="122" t="s">
        <v>3497</v>
      </c>
      <c r="CG78" s="122" t="s">
        <v>3497</v>
      </c>
      <c r="CH78" s="122" t="s">
        <v>3497</v>
      </c>
      <c r="CI78" s="122" t="s">
        <v>3497</v>
      </c>
      <c r="CJ78" s="122" t="s">
        <v>3497</v>
      </c>
      <c r="CK78" s="122" t="b">
        <v>0</v>
      </c>
      <c r="CL78" s="122" t="s">
        <v>90</v>
      </c>
      <c r="CM78" s="122" t="s">
        <v>90</v>
      </c>
      <c r="CN78" s="122" t="s">
        <v>90</v>
      </c>
      <c r="CO78" s="122" t="s">
        <v>90</v>
      </c>
      <c r="CP78" s="122" t="s">
        <v>90</v>
      </c>
      <c r="CQ78" s="122" t="b">
        <v>0</v>
      </c>
      <c r="CR78" s="122" t="s">
        <v>90</v>
      </c>
      <c r="CS78" s="122" t="s">
        <v>90</v>
      </c>
      <c r="CT78" s="122" t="s">
        <v>90</v>
      </c>
      <c r="CU78" s="122" t="s">
        <v>90</v>
      </c>
      <c r="CV78" s="122" t="s">
        <v>90</v>
      </c>
      <c r="CW78" s="122" t="b">
        <v>0</v>
      </c>
      <c r="CX78" s="122" t="s">
        <v>3497</v>
      </c>
      <c r="CY78" s="122" t="s">
        <v>3497</v>
      </c>
      <c r="CZ78" s="122" t="s">
        <v>3497</v>
      </c>
      <c r="DA78" s="122" t="s">
        <v>3497</v>
      </c>
      <c r="DB78" s="122" t="s">
        <v>3497</v>
      </c>
      <c r="DD78" s="194"/>
      <c r="DE78" s="194"/>
      <c r="DF78" s="194"/>
      <c r="DG78" s="194"/>
    </row>
    <row r="79" spans="1:111" ht="57" x14ac:dyDescent="0.5">
      <c r="A79" s="178">
        <v>69</v>
      </c>
      <c r="B79" s="177" t="s">
        <v>149</v>
      </c>
      <c r="C79" s="207">
        <v>12</v>
      </c>
      <c r="D79" s="208" t="s">
        <v>1684</v>
      </c>
      <c r="E79" s="208" t="s">
        <v>1886</v>
      </c>
      <c r="F79" s="209" t="s">
        <v>3647</v>
      </c>
      <c r="G79" s="209" t="s">
        <v>3648</v>
      </c>
      <c r="H79" s="123">
        <f t="shared" si="10"/>
        <v>4</v>
      </c>
      <c r="I79" s="123">
        <f t="shared" si="11"/>
        <v>1</v>
      </c>
      <c r="J79" s="123">
        <f t="shared" si="12"/>
        <v>3</v>
      </c>
      <c r="K79" s="123">
        <f t="shared" si="13"/>
        <v>0</v>
      </c>
      <c r="L79" s="123">
        <f t="shared" si="14"/>
        <v>0</v>
      </c>
      <c r="M79" s="123">
        <f t="shared" si="15"/>
        <v>4</v>
      </c>
      <c r="N79" s="123">
        <f t="shared" si="16"/>
        <v>3</v>
      </c>
      <c r="O79" s="123">
        <f t="shared" si="17"/>
        <v>3</v>
      </c>
      <c r="P79" s="123">
        <f t="shared" si="18"/>
        <v>3</v>
      </c>
      <c r="Q79" s="123">
        <f t="shared" si="19"/>
        <v>3</v>
      </c>
      <c r="R79" s="123" t="s">
        <v>94</v>
      </c>
      <c r="S79" s="123" t="s">
        <v>94</v>
      </c>
      <c r="T79" s="123" t="s">
        <v>94</v>
      </c>
      <c r="U79" s="123" t="s">
        <v>94</v>
      </c>
      <c r="V79" s="123" t="s">
        <v>94</v>
      </c>
      <c r="W79" s="122" t="b">
        <v>0</v>
      </c>
      <c r="X79" s="122" t="s">
        <v>90</v>
      </c>
      <c r="Y79" s="122" t="s">
        <v>90</v>
      </c>
      <c r="Z79" s="122" t="s">
        <v>90</v>
      </c>
      <c r="AA79" s="122" t="s">
        <v>90</v>
      </c>
      <c r="AB79" s="122" t="s">
        <v>90</v>
      </c>
      <c r="AC79" s="122" t="b">
        <v>0</v>
      </c>
      <c r="AD79" s="122" t="s">
        <v>90</v>
      </c>
      <c r="AE79" s="122" t="s">
        <v>90</v>
      </c>
      <c r="AF79" s="122" t="s">
        <v>90</v>
      </c>
      <c r="AG79" s="122" t="s">
        <v>90</v>
      </c>
      <c r="AH79" s="122" t="s">
        <v>90</v>
      </c>
      <c r="AI79" s="122" t="b">
        <v>0</v>
      </c>
      <c r="AJ79" s="122" t="s">
        <v>90</v>
      </c>
      <c r="AK79" s="122" t="s">
        <v>90</v>
      </c>
      <c r="AL79" s="122" t="s">
        <v>90</v>
      </c>
      <c r="AM79" s="122" t="s">
        <v>90</v>
      </c>
      <c r="AN79" s="122" t="s">
        <v>90</v>
      </c>
      <c r="AO79" s="122" t="b">
        <v>1</v>
      </c>
      <c r="AP79" s="122" t="s">
        <v>95</v>
      </c>
      <c r="AQ79" s="122" t="s">
        <v>95</v>
      </c>
      <c r="AR79" s="122" t="s">
        <v>95</v>
      </c>
      <c r="AS79" s="122" t="s">
        <v>95</v>
      </c>
      <c r="AT79" s="122" t="s">
        <v>95</v>
      </c>
      <c r="AU79" s="122" t="b">
        <v>0</v>
      </c>
      <c r="AV79" s="122" t="s">
        <v>90</v>
      </c>
      <c r="AW79" s="122" t="s">
        <v>90</v>
      </c>
      <c r="AX79" s="122" t="s">
        <v>90</v>
      </c>
      <c r="AY79" s="122" t="s">
        <v>90</v>
      </c>
      <c r="AZ79" s="122" t="s">
        <v>90</v>
      </c>
      <c r="BA79" s="122" t="b">
        <v>1</v>
      </c>
      <c r="BB79" s="122" t="s">
        <v>1887</v>
      </c>
      <c r="BC79" s="122" t="s">
        <v>1887</v>
      </c>
      <c r="BD79" s="122" t="s">
        <v>1887</v>
      </c>
      <c r="BE79" s="122" t="s">
        <v>1887</v>
      </c>
      <c r="BF79" s="122" t="s">
        <v>1887</v>
      </c>
      <c r="BG79" s="122" t="b">
        <v>0</v>
      </c>
      <c r="BH79" s="122" t="s">
        <v>90</v>
      </c>
      <c r="BI79" s="122" t="s">
        <v>90</v>
      </c>
      <c r="BJ79" s="122" t="s">
        <v>90</v>
      </c>
      <c r="BK79" s="122" t="s">
        <v>90</v>
      </c>
      <c r="BL79" s="122" t="s">
        <v>90</v>
      </c>
      <c r="BM79" s="122" t="b">
        <v>1</v>
      </c>
      <c r="BN79" s="122" t="s">
        <v>95</v>
      </c>
      <c r="BO79" s="122" t="s">
        <v>90</v>
      </c>
      <c r="BP79" s="122" t="s">
        <v>90</v>
      </c>
      <c r="BQ79" s="122" t="s">
        <v>90</v>
      </c>
      <c r="BR79" s="122" t="s">
        <v>90</v>
      </c>
      <c r="BS79" s="122" t="b">
        <v>0</v>
      </c>
      <c r="BT79" s="122" t="s">
        <v>90</v>
      </c>
      <c r="BU79" s="122" t="s">
        <v>90</v>
      </c>
      <c r="BV79" s="122" t="s">
        <v>90</v>
      </c>
      <c r="BW79" s="122" t="s">
        <v>90</v>
      </c>
      <c r="BX79" s="122" t="s">
        <v>90</v>
      </c>
      <c r="BY79" s="122" t="b">
        <v>1</v>
      </c>
      <c r="BZ79" s="122" t="s">
        <v>95</v>
      </c>
      <c r="CA79" s="122" t="s">
        <v>95</v>
      </c>
      <c r="CB79" s="122" t="s">
        <v>95</v>
      </c>
      <c r="CC79" s="122" t="s">
        <v>95</v>
      </c>
      <c r="CD79" s="122" t="s">
        <v>95</v>
      </c>
      <c r="CE79" s="122" t="b">
        <v>0</v>
      </c>
      <c r="CF79" s="122" t="s">
        <v>3497</v>
      </c>
      <c r="CG79" s="122" t="s">
        <v>3497</v>
      </c>
      <c r="CH79" s="122" t="s">
        <v>3497</v>
      </c>
      <c r="CI79" s="122" t="s">
        <v>3497</v>
      </c>
      <c r="CJ79" s="122" t="s">
        <v>3497</v>
      </c>
      <c r="CK79" s="122" t="b">
        <v>0</v>
      </c>
      <c r="CL79" s="122" t="s">
        <v>90</v>
      </c>
      <c r="CM79" s="122" t="s">
        <v>90</v>
      </c>
      <c r="CN79" s="122" t="s">
        <v>90</v>
      </c>
      <c r="CO79" s="122" t="s">
        <v>90</v>
      </c>
      <c r="CP79" s="122" t="s">
        <v>90</v>
      </c>
      <c r="CQ79" s="122" t="b">
        <v>0</v>
      </c>
      <c r="CR79" s="122" t="s">
        <v>90</v>
      </c>
      <c r="CS79" s="122" t="s">
        <v>90</v>
      </c>
      <c r="CT79" s="122" t="s">
        <v>90</v>
      </c>
      <c r="CU79" s="122" t="s">
        <v>90</v>
      </c>
      <c r="CV79" s="122" t="s">
        <v>90</v>
      </c>
      <c r="CW79" s="122" t="b">
        <v>0</v>
      </c>
      <c r="CX79" s="122" t="s">
        <v>3497</v>
      </c>
      <c r="CY79" s="122" t="s">
        <v>3497</v>
      </c>
      <c r="CZ79" s="122" t="s">
        <v>3497</v>
      </c>
      <c r="DA79" s="122" t="s">
        <v>3497</v>
      </c>
      <c r="DB79" s="122" t="s">
        <v>3497</v>
      </c>
      <c r="DD79" s="194" t="s">
        <v>1638</v>
      </c>
      <c r="DE79" s="194" t="s">
        <v>3797</v>
      </c>
      <c r="DF79" s="194" t="s">
        <v>3796</v>
      </c>
      <c r="DG79" s="194" t="s">
        <v>3792</v>
      </c>
    </row>
    <row r="80" spans="1:111" ht="31.5" x14ac:dyDescent="0.5">
      <c r="A80" s="178">
        <v>69</v>
      </c>
      <c r="B80" s="177" t="s">
        <v>149</v>
      </c>
      <c r="C80" s="207">
        <v>12</v>
      </c>
      <c r="D80" s="208" t="s">
        <v>1684</v>
      </c>
      <c r="E80" s="208" t="s">
        <v>1888</v>
      </c>
      <c r="F80" s="209" t="s">
        <v>1888</v>
      </c>
      <c r="G80" s="209" t="s">
        <v>1889</v>
      </c>
      <c r="H80" s="123">
        <f t="shared" si="10"/>
        <v>0</v>
      </c>
      <c r="I80" s="123">
        <f t="shared" si="11"/>
        <v>0</v>
      </c>
      <c r="J80" s="123">
        <f t="shared" si="12"/>
        <v>0</v>
      </c>
      <c r="K80" s="123">
        <f t="shared" si="13"/>
        <v>0</v>
      </c>
      <c r="L80" s="123">
        <f t="shared" si="14"/>
        <v>0</v>
      </c>
      <c r="M80" s="123">
        <f t="shared" si="15"/>
        <v>0</v>
      </c>
      <c r="N80" s="123">
        <f t="shared" si="16"/>
        <v>0</v>
      </c>
      <c r="O80" s="123">
        <f t="shared" si="17"/>
        <v>0</v>
      </c>
      <c r="P80" s="123">
        <f t="shared" si="18"/>
        <v>0</v>
      </c>
      <c r="Q80" s="123">
        <f t="shared" si="19"/>
        <v>0</v>
      </c>
      <c r="R80" s="123" t="s">
        <v>1688</v>
      </c>
      <c r="S80" s="123" t="s">
        <v>1688</v>
      </c>
      <c r="T80" s="123" t="s">
        <v>1688</v>
      </c>
      <c r="U80" s="123" t="s">
        <v>1688</v>
      </c>
      <c r="V80" s="123" t="s">
        <v>1688</v>
      </c>
      <c r="W80" s="122" t="b">
        <v>0</v>
      </c>
      <c r="X80" s="122" t="s">
        <v>90</v>
      </c>
      <c r="Y80" s="122" t="s">
        <v>90</v>
      </c>
      <c r="Z80" s="122" t="s">
        <v>90</v>
      </c>
      <c r="AA80" s="122" t="s">
        <v>90</v>
      </c>
      <c r="AB80" s="122" t="s">
        <v>90</v>
      </c>
      <c r="AC80" s="122" t="b">
        <v>0</v>
      </c>
      <c r="AD80" s="122" t="s">
        <v>90</v>
      </c>
      <c r="AE80" s="122" t="s">
        <v>90</v>
      </c>
      <c r="AF80" s="122" t="s">
        <v>90</v>
      </c>
      <c r="AG80" s="122" t="s">
        <v>90</v>
      </c>
      <c r="AH80" s="122" t="s">
        <v>90</v>
      </c>
      <c r="AI80" s="122" t="b">
        <v>0</v>
      </c>
      <c r="AJ80" s="122" t="s">
        <v>90</v>
      </c>
      <c r="AK80" s="122" t="s">
        <v>90</v>
      </c>
      <c r="AL80" s="122" t="s">
        <v>90</v>
      </c>
      <c r="AM80" s="122" t="s">
        <v>90</v>
      </c>
      <c r="AN80" s="122" t="s">
        <v>90</v>
      </c>
      <c r="AO80" s="122" t="b">
        <v>0</v>
      </c>
      <c r="AP80" s="122" t="s">
        <v>90</v>
      </c>
      <c r="AQ80" s="122" t="s">
        <v>90</v>
      </c>
      <c r="AR80" s="122" t="s">
        <v>90</v>
      </c>
      <c r="AS80" s="122" t="s">
        <v>90</v>
      </c>
      <c r="AT80" s="122" t="s">
        <v>90</v>
      </c>
      <c r="AU80" s="122" t="b">
        <v>0</v>
      </c>
      <c r="AV80" s="122" t="s">
        <v>90</v>
      </c>
      <c r="AW80" s="122" t="s">
        <v>90</v>
      </c>
      <c r="AX80" s="122" t="s">
        <v>90</v>
      </c>
      <c r="AY80" s="122" t="s">
        <v>90</v>
      </c>
      <c r="AZ80" s="122" t="s">
        <v>90</v>
      </c>
      <c r="BA80" s="122" t="b">
        <v>0</v>
      </c>
      <c r="BB80" s="122" t="s">
        <v>90</v>
      </c>
      <c r="BC80" s="122" t="s">
        <v>90</v>
      </c>
      <c r="BD80" s="122" t="s">
        <v>90</v>
      </c>
      <c r="BE80" s="122" t="s">
        <v>90</v>
      </c>
      <c r="BF80" s="122" t="s">
        <v>90</v>
      </c>
      <c r="BG80" s="122" t="b">
        <v>0</v>
      </c>
      <c r="BH80" s="122" t="s">
        <v>90</v>
      </c>
      <c r="BI80" s="122" t="s">
        <v>90</v>
      </c>
      <c r="BJ80" s="122" t="s">
        <v>90</v>
      </c>
      <c r="BK80" s="122" t="s">
        <v>90</v>
      </c>
      <c r="BL80" s="122" t="s">
        <v>90</v>
      </c>
      <c r="BM80" s="122" t="b">
        <v>0</v>
      </c>
      <c r="BN80" s="122" t="s">
        <v>90</v>
      </c>
      <c r="BO80" s="122" t="s">
        <v>90</v>
      </c>
      <c r="BP80" s="122" t="s">
        <v>90</v>
      </c>
      <c r="BQ80" s="122" t="s">
        <v>90</v>
      </c>
      <c r="BR80" s="122" t="s">
        <v>90</v>
      </c>
      <c r="BS80" s="122" t="b">
        <v>0</v>
      </c>
      <c r="BT80" s="122" t="s">
        <v>90</v>
      </c>
      <c r="BU80" s="122" t="s">
        <v>90</v>
      </c>
      <c r="BV80" s="122" t="s">
        <v>90</v>
      </c>
      <c r="BW80" s="122" t="s">
        <v>90</v>
      </c>
      <c r="BX80" s="122" t="s">
        <v>90</v>
      </c>
      <c r="BY80" s="122" t="b">
        <v>0</v>
      </c>
      <c r="BZ80" s="122" t="s">
        <v>90</v>
      </c>
      <c r="CA80" s="122" t="s">
        <v>90</v>
      </c>
      <c r="CB80" s="122" t="s">
        <v>90</v>
      </c>
      <c r="CC80" s="122" t="s">
        <v>90</v>
      </c>
      <c r="CD80" s="122" t="s">
        <v>90</v>
      </c>
      <c r="CE80" s="122" t="b">
        <v>0</v>
      </c>
      <c r="CF80" s="122" t="s">
        <v>90</v>
      </c>
      <c r="CG80" s="122" t="s">
        <v>90</v>
      </c>
      <c r="CH80" s="122" t="s">
        <v>90</v>
      </c>
      <c r="CI80" s="122" t="s">
        <v>90</v>
      </c>
      <c r="CJ80" s="122" t="s">
        <v>90</v>
      </c>
      <c r="CK80" s="122" t="b">
        <v>0</v>
      </c>
      <c r="CL80" s="122" t="s">
        <v>90</v>
      </c>
      <c r="CM80" s="122" t="s">
        <v>90</v>
      </c>
      <c r="CN80" s="122" t="s">
        <v>90</v>
      </c>
      <c r="CO80" s="122" t="s">
        <v>90</v>
      </c>
      <c r="CP80" s="122" t="s">
        <v>90</v>
      </c>
      <c r="CQ80" s="122" t="b">
        <v>0</v>
      </c>
      <c r="CR80" s="122" t="s">
        <v>90</v>
      </c>
      <c r="CS80" s="122" t="s">
        <v>90</v>
      </c>
      <c r="CT80" s="122" t="s">
        <v>90</v>
      </c>
      <c r="CU80" s="122" t="s">
        <v>90</v>
      </c>
      <c r="CV80" s="122" t="s">
        <v>90</v>
      </c>
      <c r="CW80" s="122" t="b">
        <v>0</v>
      </c>
      <c r="CX80" s="122" t="s">
        <v>3497</v>
      </c>
      <c r="CY80" s="122" t="s">
        <v>3497</v>
      </c>
      <c r="CZ80" s="122" t="s">
        <v>3497</v>
      </c>
      <c r="DA80" s="122" t="s">
        <v>3497</v>
      </c>
      <c r="DB80" s="122" t="s">
        <v>3497</v>
      </c>
      <c r="DD80" s="194"/>
      <c r="DE80" s="194"/>
      <c r="DF80" s="194"/>
      <c r="DG80" s="194"/>
    </row>
    <row r="81" spans="1:111" ht="31.5" x14ac:dyDescent="0.5">
      <c r="A81" s="178">
        <v>69</v>
      </c>
      <c r="B81" s="177" t="s">
        <v>149</v>
      </c>
      <c r="C81" s="207">
        <v>12</v>
      </c>
      <c r="D81" s="208" t="s">
        <v>1684</v>
      </c>
      <c r="E81" s="208" t="s">
        <v>1888</v>
      </c>
      <c r="F81" s="209" t="s">
        <v>1888</v>
      </c>
      <c r="G81" s="209" t="s">
        <v>1889</v>
      </c>
      <c r="H81" s="123">
        <f t="shared" si="10"/>
        <v>0</v>
      </c>
      <c r="I81" s="123">
        <f t="shared" si="11"/>
        <v>0</v>
      </c>
      <c r="J81" s="123">
        <f t="shared" si="12"/>
        <v>0</v>
      </c>
      <c r="K81" s="123">
        <f t="shared" si="13"/>
        <v>0</v>
      </c>
      <c r="L81" s="123">
        <f t="shared" si="14"/>
        <v>0</v>
      </c>
      <c r="M81" s="123">
        <f t="shared" si="15"/>
        <v>0</v>
      </c>
      <c r="N81" s="123">
        <f t="shared" si="16"/>
        <v>0</v>
      </c>
      <c r="O81" s="123">
        <f t="shared" si="17"/>
        <v>0</v>
      </c>
      <c r="P81" s="123">
        <f t="shared" si="18"/>
        <v>0</v>
      </c>
      <c r="Q81" s="123">
        <f t="shared" si="19"/>
        <v>0</v>
      </c>
      <c r="R81" s="123" t="s">
        <v>1688</v>
      </c>
      <c r="S81" s="123" t="s">
        <v>1688</v>
      </c>
      <c r="T81" s="123" t="s">
        <v>1688</v>
      </c>
      <c r="U81" s="123" t="s">
        <v>1688</v>
      </c>
      <c r="V81" s="123" t="s">
        <v>1688</v>
      </c>
      <c r="W81" s="122" t="b">
        <v>0</v>
      </c>
      <c r="X81" s="122" t="s">
        <v>90</v>
      </c>
      <c r="Y81" s="122" t="s">
        <v>90</v>
      </c>
      <c r="Z81" s="122" t="s">
        <v>90</v>
      </c>
      <c r="AA81" s="122" t="s">
        <v>90</v>
      </c>
      <c r="AB81" s="122" t="s">
        <v>90</v>
      </c>
      <c r="AC81" s="122" t="b">
        <v>0</v>
      </c>
      <c r="AD81" s="122" t="s">
        <v>90</v>
      </c>
      <c r="AE81" s="122" t="s">
        <v>90</v>
      </c>
      <c r="AF81" s="122" t="s">
        <v>90</v>
      </c>
      <c r="AG81" s="122" t="s">
        <v>90</v>
      </c>
      <c r="AH81" s="122" t="s">
        <v>90</v>
      </c>
      <c r="AI81" s="122" t="b">
        <v>0</v>
      </c>
      <c r="AJ81" s="122" t="s">
        <v>90</v>
      </c>
      <c r="AK81" s="122" t="s">
        <v>90</v>
      </c>
      <c r="AL81" s="122" t="s">
        <v>90</v>
      </c>
      <c r="AM81" s="122" t="s">
        <v>90</v>
      </c>
      <c r="AN81" s="122" t="s">
        <v>90</v>
      </c>
      <c r="AO81" s="122" t="b">
        <v>0</v>
      </c>
      <c r="AP81" s="122" t="s">
        <v>90</v>
      </c>
      <c r="AQ81" s="122" t="s">
        <v>90</v>
      </c>
      <c r="AR81" s="122" t="s">
        <v>90</v>
      </c>
      <c r="AS81" s="122" t="s">
        <v>90</v>
      </c>
      <c r="AT81" s="122" t="s">
        <v>90</v>
      </c>
      <c r="AU81" s="122" t="b">
        <v>0</v>
      </c>
      <c r="AV81" s="122" t="s">
        <v>90</v>
      </c>
      <c r="AW81" s="122" t="s">
        <v>90</v>
      </c>
      <c r="AX81" s="122" t="s">
        <v>90</v>
      </c>
      <c r="AY81" s="122" t="s">
        <v>90</v>
      </c>
      <c r="AZ81" s="122" t="s">
        <v>90</v>
      </c>
      <c r="BA81" s="122" t="b">
        <v>0</v>
      </c>
      <c r="BB81" s="122" t="s">
        <v>90</v>
      </c>
      <c r="BC81" s="122" t="s">
        <v>90</v>
      </c>
      <c r="BD81" s="122" t="s">
        <v>90</v>
      </c>
      <c r="BE81" s="122" t="s">
        <v>90</v>
      </c>
      <c r="BF81" s="122" t="s">
        <v>90</v>
      </c>
      <c r="BG81" s="122" t="b">
        <v>0</v>
      </c>
      <c r="BH81" s="122" t="s">
        <v>90</v>
      </c>
      <c r="BI81" s="122" t="s">
        <v>90</v>
      </c>
      <c r="BJ81" s="122" t="s">
        <v>90</v>
      </c>
      <c r="BK81" s="122" t="s">
        <v>90</v>
      </c>
      <c r="BL81" s="122" t="s">
        <v>90</v>
      </c>
      <c r="BM81" s="122" t="b">
        <v>0</v>
      </c>
      <c r="BN81" s="122" t="s">
        <v>90</v>
      </c>
      <c r="BO81" s="122" t="s">
        <v>90</v>
      </c>
      <c r="BP81" s="122" t="s">
        <v>90</v>
      </c>
      <c r="BQ81" s="122" t="s">
        <v>90</v>
      </c>
      <c r="BR81" s="122" t="s">
        <v>90</v>
      </c>
      <c r="BS81" s="122" t="b">
        <v>0</v>
      </c>
      <c r="BT81" s="122" t="s">
        <v>90</v>
      </c>
      <c r="BU81" s="122" t="s">
        <v>90</v>
      </c>
      <c r="BV81" s="122" t="s">
        <v>90</v>
      </c>
      <c r="BW81" s="122" t="s">
        <v>90</v>
      </c>
      <c r="BX81" s="122" t="s">
        <v>90</v>
      </c>
      <c r="BY81" s="122" t="b">
        <v>0</v>
      </c>
      <c r="BZ81" s="122" t="s">
        <v>90</v>
      </c>
      <c r="CA81" s="122" t="s">
        <v>90</v>
      </c>
      <c r="CB81" s="122" t="s">
        <v>90</v>
      </c>
      <c r="CC81" s="122" t="s">
        <v>90</v>
      </c>
      <c r="CD81" s="122" t="s">
        <v>90</v>
      </c>
      <c r="CE81" s="122" t="b">
        <v>0</v>
      </c>
      <c r="CF81" s="122" t="s">
        <v>90</v>
      </c>
      <c r="CG81" s="122" t="s">
        <v>90</v>
      </c>
      <c r="CH81" s="122" t="s">
        <v>90</v>
      </c>
      <c r="CI81" s="122" t="s">
        <v>90</v>
      </c>
      <c r="CJ81" s="122" t="s">
        <v>90</v>
      </c>
      <c r="CK81" s="122" t="b">
        <v>0</v>
      </c>
      <c r="CL81" s="122" t="s">
        <v>90</v>
      </c>
      <c r="CM81" s="122" t="s">
        <v>90</v>
      </c>
      <c r="CN81" s="122" t="s">
        <v>90</v>
      </c>
      <c r="CO81" s="122" t="s">
        <v>90</v>
      </c>
      <c r="CP81" s="122" t="s">
        <v>90</v>
      </c>
      <c r="CQ81" s="122" t="b">
        <v>0</v>
      </c>
      <c r="CR81" s="122" t="s">
        <v>90</v>
      </c>
      <c r="CS81" s="122" t="s">
        <v>90</v>
      </c>
      <c r="CT81" s="122" t="s">
        <v>90</v>
      </c>
      <c r="CU81" s="122" t="s">
        <v>90</v>
      </c>
      <c r="CV81" s="122" t="s">
        <v>90</v>
      </c>
      <c r="CW81" s="122" t="b">
        <v>0</v>
      </c>
      <c r="CX81" s="122" t="s">
        <v>3497</v>
      </c>
      <c r="CY81" s="122" t="s">
        <v>3497</v>
      </c>
      <c r="CZ81" s="122" t="s">
        <v>3497</v>
      </c>
      <c r="DA81" s="122" t="s">
        <v>3497</v>
      </c>
      <c r="DB81" s="122" t="s">
        <v>3497</v>
      </c>
      <c r="DD81" s="194"/>
      <c r="DE81" s="194"/>
      <c r="DF81" s="194"/>
      <c r="DG81" s="194"/>
    </row>
    <row r="82" spans="1:111" ht="31.5" x14ac:dyDescent="0.5">
      <c r="A82" s="178">
        <v>69</v>
      </c>
      <c r="B82" s="177" t="s">
        <v>149</v>
      </c>
      <c r="C82" s="207">
        <v>12</v>
      </c>
      <c r="D82" s="208" t="s">
        <v>1684</v>
      </c>
      <c r="E82" s="208" t="s">
        <v>1907</v>
      </c>
      <c r="F82" s="209" t="s">
        <v>1908</v>
      </c>
      <c r="G82" s="209" t="s">
        <v>1909</v>
      </c>
      <c r="H82" s="123">
        <f t="shared" si="10"/>
        <v>1</v>
      </c>
      <c r="I82" s="123">
        <f t="shared" si="11"/>
        <v>0</v>
      </c>
      <c r="J82" s="123">
        <f t="shared" si="12"/>
        <v>1</v>
      </c>
      <c r="K82" s="123">
        <f t="shared" si="13"/>
        <v>0</v>
      </c>
      <c r="L82" s="123">
        <f t="shared" si="14"/>
        <v>0</v>
      </c>
      <c r="M82" s="123">
        <f t="shared" si="15"/>
        <v>0</v>
      </c>
      <c r="N82" s="123">
        <f t="shared" si="16"/>
        <v>1</v>
      </c>
      <c r="O82" s="123">
        <f t="shared" si="17"/>
        <v>0</v>
      </c>
      <c r="P82" s="123">
        <f t="shared" si="18"/>
        <v>0</v>
      </c>
      <c r="Q82" s="123">
        <f t="shared" si="19"/>
        <v>0</v>
      </c>
      <c r="R82" s="123" t="s">
        <v>1688</v>
      </c>
      <c r="S82" s="123" t="s">
        <v>94</v>
      </c>
      <c r="T82" s="123" t="s">
        <v>1688</v>
      </c>
      <c r="U82" s="123" t="s">
        <v>1688</v>
      </c>
      <c r="V82" s="123" t="s">
        <v>1688</v>
      </c>
      <c r="W82" s="122" t="b">
        <v>0</v>
      </c>
      <c r="X82" s="122" t="s">
        <v>90</v>
      </c>
      <c r="Y82" s="122" t="s">
        <v>90</v>
      </c>
      <c r="Z82" s="122" t="s">
        <v>90</v>
      </c>
      <c r="AA82" s="122" t="s">
        <v>90</v>
      </c>
      <c r="AB82" s="122" t="s">
        <v>90</v>
      </c>
      <c r="AC82" s="122" t="b">
        <v>1</v>
      </c>
      <c r="AD82" s="122" t="s">
        <v>90</v>
      </c>
      <c r="AE82" s="122" t="s">
        <v>95</v>
      </c>
      <c r="AF82" s="122" t="s">
        <v>90</v>
      </c>
      <c r="AG82" s="122" t="s">
        <v>90</v>
      </c>
      <c r="AH82" s="122" t="s">
        <v>90</v>
      </c>
      <c r="AI82" s="122" t="b">
        <v>0</v>
      </c>
      <c r="AJ82" s="122" t="s">
        <v>90</v>
      </c>
      <c r="AK82" s="122" t="s">
        <v>90</v>
      </c>
      <c r="AL82" s="122" t="s">
        <v>90</v>
      </c>
      <c r="AM82" s="122" t="s">
        <v>90</v>
      </c>
      <c r="AN82" s="122" t="s">
        <v>90</v>
      </c>
      <c r="AO82" s="122" t="b">
        <v>0</v>
      </c>
      <c r="AP82" s="122" t="s">
        <v>90</v>
      </c>
      <c r="AQ82" s="122" t="s">
        <v>90</v>
      </c>
      <c r="AR82" s="122" t="s">
        <v>90</v>
      </c>
      <c r="AS82" s="122" t="s">
        <v>90</v>
      </c>
      <c r="AT82" s="122" t="s">
        <v>90</v>
      </c>
      <c r="AU82" s="122" t="b">
        <v>0</v>
      </c>
      <c r="AV82" s="122" t="s">
        <v>90</v>
      </c>
      <c r="AW82" s="122" t="s">
        <v>90</v>
      </c>
      <c r="AX82" s="122" t="s">
        <v>90</v>
      </c>
      <c r="AY82" s="122" t="s">
        <v>90</v>
      </c>
      <c r="AZ82" s="122" t="s">
        <v>90</v>
      </c>
      <c r="BA82" s="122" t="b">
        <v>0</v>
      </c>
      <c r="BB82" s="122" t="s">
        <v>90</v>
      </c>
      <c r="BC82" s="122" t="s">
        <v>90</v>
      </c>
      <c r="BD82" s="122" t="s">
        <v>90</v>
      </c>
      <c r="BE82" s="122" t="s">
        <v>90</v>
      </c>
      <c r="BF82" s="122" t="s">
        <v>90</v>
      </c>
      <c r="BG82" s="122" t="b">
        <v>0</v>
      </c>
      <c r="BH82" s="122" t="s">
        <v>90</v>
      </c>
      <c r="BI82" s="122" t="s">
        <v>90</v>
      </c>
      <c r="BJ82" s="122" t="s">
        <v>90</v>
      </c>
      <c r="BK82" s="122" t="s">
        <v>90</v>
      </c>
      <c r="BL82" s="122" t="s">
        <v>90</v>
      </c>
      <c r="BM82" s="122" t="b">
        <v>0</v>
      </c>
      <c r="BN82" s="122" t="s">
        <v>90</v>
      </c>
      <c r="BO82" s="122" t="s">
        <v>90</v>
      </c>
      <c r="BP82" s="122" t="s">
        <v>90</v>
      </c>
      <c r="BQ82" s="122" t="s">
        <v>90</v>
      </c>
      <c r="BR82" s="122" t="s">
        <v>90</v>
      </c>
      <c r="BS82" s="122" t="b">
        <v>0</v>
      </c>
      <c r="BT82" s="122" t="s">
        <v>90</v>
      </c>
      <c r="BU82" s="122" t="s">
        <v>90</v>
      </c>
      <c r="BV82" s="122" t="s">
        <v>90</v>
      </c>
      <c r="BW82" s="122" t="s">
        <v>90</v>
      </c>
      <c r="BX82" s="122" t="s">
        <v>90</v>
      </c>
      <c r="BY82" s="122" t="b">
        <v>0</v>
      </c>
      <c r="BZ82" s="122" t="s">
        <v>90</v>
      </c>
      <c r="CA82" s="122" t="s">
        <v>90</v>
      </c>
      <c r="CB82" s="122" t="s">
        <v>90</v>
      </c>
      <c r="CC82" s="122" t="s">
        <v>90</v>
      </c>
      <c r="CD82" s="122" t="s">
        <v>90</v>
      </c>
      <c r="CE82" s="122" t="b">
        <v>0</v>
      </c>
      <c r="CF82" s="122" t="s">
        <v>90</v>
      </c>
      <c r="CG82" s="122" t="s">
        <v>90</v>
      </c>
      <c r="CH82" s="122" t="s">
        <v>90</v>
      </c>
      <c r="CI82" s="122" t="s">
        <v>90</v>
      </c>
      <c r="CJ82" s="122" t="s">
        <v>90</v>
      </c>
      <c r="CK82" s="122" t="b">
        <v>0</v>
      </c>
      <c r="CL82" s="122" t="s">
        <v>90</v>
      </c>
      <c r="CM82" s="122" t="s">
        <v>90</v>
      </c>
      <c r="CN82" s="122" t="s">
        <v>90</v>
      </c>
      <c r="CO82" s="122" t="s">
        <v>90</v>
      </c>
      <c r="CP82" s="122" t="s">
        <v>90</v>
      </c>
      <c r="CQ82" s="122" t="b">
        <v>0</v>
      </c>
      <c r="CR82" s="122" t="s">
        <v>90</v>
      </c>
      <c r="CS82" s="122" t="s">
        <v>90</v>
      </c>
      <c r="CT82" s="122" t="s">
        <v>90</v>
      </c>
      <c r="CU82" s="122" t="s">
        <v>90</v>
      </c>
      <c r="CV82" s="122" t="s">
        <v>90</v>
      </c>
      <c r="CW82" s="122" t="b">
        <v>0</v>
      </c>
      <c r="CX82" s="122" t="s">
        <v>3497</v>
      </c>
      <c r="CY82" s="122" t="s">
        <v>3497</v>
      </c>
      <c r="CZ82" s="122" t="s">
        <v>3497</v>
      </c>
      <c r="DA82" s="122" t="s">
        <v>3497</v>
      </c>
      <c r="DB82" s="122" t="s">
        <v>3497</v>
      </c>
      <c r="DD82" s="194"/>
      <c r="DE82" s="194"/>
      <c r="DF82" s="194"/>
      <c r="DG82" s="194"/>
    </row>
    <row r="83" spans="1:111" ht="31.5" x14ac:dyDescent="0.5">
      <c r="A83" s="178">
        <v>69</v>
      </c>
      <c r="B83" s="177" t="s">
        <v>149</v>
      </c>
      <c r="C83" s="207">
        <v>12</v>
      </c>
      <c r="D83" s="208" t="s">
        <v>1684</v>
      </c>
      <c r="E83" s="208" t="s">
        <v>1892</v>
      </c>
      <c r="F83" s="209" t="s">
        <v>1893</v>
      </c>
      <c r="G83" s="209" t="s">
        <v>1894</v>
      </c>
      <c r="H83" s="123">
        <f t="shared" si="10"/>
        <v>1</v>
      </c>
      <c r="I83" s="123">
        <f t="shared" si="11"/>
        <v>0</v>
      </c>
      <c r="J83" s="123">
        <f t="shared" si="12"/>
        <v>1</v>
      </c>
      <c r="K83" s="123">
        <f t="shared" si="13"/>
        <v>0</v>
      </c>
      <c r="L83" s="123">
        <f t="shared" si="14"/>
        <v>0</v>
      </c>
      <c r="M83" s="123">
        <f t="shared" si="15"/>
        <v>0</v>
      </c>
      <c r="N83" s="123">
        <f t="shared" si="16"/>
        <v>1</v>
      </c>
      <c r="O83" s="123">
        <f t="shared" si="17"/>
        <v>0</v>
      </c>
      <c r="P83" s="123">
        <f t="shared" si="18"/>
        <v>0</v>
      </c>
      <c r="Q83" s="123">
        <f t="shared" si="19"/>
        <v>0</v>
      </c>
      <c r="R83" s="123" t="s">
        <v>1688</v>
      </c>
      <c r="S83" s="123" t="s">
        <v>94</v>
      </c>
      <c r="T83" s="123" t="s">
        <v>1688</v>
      </c>
      <c r="U83" s="123" t="s">
        <v>1688</v>
      </c>
      <c r="V83" s="123" t="s">
        <v>1688</v>
      </c>
      <c r="W83" s="122" t="b">
        <v>0</v>
      </c>
      <c r="X83" s="122" t="s">
        <v>90</v>
      </c>
      <c r="Y83" s="122" t="s">
        <v>90</v>
      </c>
      <c r="Z83" s="122" t="s">
        <v>90</v>
      </c>
      <c r="AA83" s="122" t="s">
        <v>90</v>
      </c>
      <c r="AB83" s="122" t="s">
        <v>90</v>
      </c>
      <c r="AC83" s="122" t="b">
        <v>1</v>
      </c>
      <c r="AD83" s="122" t="s">
        <v>90</v>
      </c>
      <c r="AE83" s="122" t="s">
        <v>95</v>
      </c>
      <c r="AF83" s="122" t="s">
        <v>90</v>
      </c>
      <c r="AG83" s="122" t="s">
        <v>90</v>
      </c>
      <c r="AH83" s="122" t="s">
        <v>90</v>
      </c>
      <c r="AI83" s="122" t="b">
        <v>0</v>
      </c>
      <c r="AJ83" s="122" t="s">
        <v>90</v>
      </c>
      <c r="AK83" s="122" t="s">
        <v>90</v>
      </c>
      <c r="AL83" s="122" t="s">
        <v>90</v>
      </c>
      <c r="AM83" s="122" t="s">
        <v>90</v>
      </c>
      <c r="AN83" s="122" t="s">
        <v>90</v>
      </c>
      <c r="AO83" s="122" t="b">
        <v>0</v>
      </c>
      <c r="AP83" s="122" t="s">
        <v>90</v>
      </c>
      <c r="AQ83" s="122" t="s">
        <v>90</v>
      </c>
      <c r="AR83" s="122" t="s">
        <v>90</v>
      </c>
      <c r="AS83" s="122" t="s">
        <v>90</v>
      </c>
      <c r="AT83" s="122" t="s">
        <v>90</v>
      </c>
      <c r="AU83" s="122" t="b">
        <v>0</v>
      </c>
      <c r="AV83" s="122" t="s">
        <v>90</v>
      </c>
      <c r="AW83" s="122" t="s">
        <v>90</v>
      </c>
      <c r="AX83" s="122" t="s">
        <v>90</v>
      </c>
      <c r="AY83" s="122" t="s">
        <v>90</v>
      </c>
      <c r="AZ83" s="122" t="s">
        <v>90</v>
      </c>
      <c r="BA83" s="122" t="b">
        <v>0</v>
      </c>
      <c r="BB83" s="122" t="s">
        <v>90</v>
      </c>
      <c r="BC83" s="122" t="s">
        <v>90</v>
      </c>
      <c r="BD83" s="122" t="s">
        <v>90</v>
      </c>
      <c r="BE83" s="122" t="s">
        <v>90</v>
      </c>
      <c r="BF83" s="122" t="s">
        <v>90</v>
      </c>
      <c r="BG83" s="122" t="b">
        <v>0</v>
      </c>
      <c r="BH83" s="122" t="s">
        <v>90</v>
      </c>
      <c r="BI83" s="122" t="s">
        <v>90</v>
      </c>
      <c r="BJ83" s="122" t="s">
        <v>90</v>
      </c>
      <c r="BK83" s="122" t="s">
        <v>90</v>
      </c>
      <c r="BL83" s="122" t="s">
        <v>90</v>
      </c>
      <c r="BM83" s="122" t="b">
        <v>0</v>
      </c>
      <c r="BN83" s="122" t="s">
        <v>90</v>
      </c>
      <c r="BO83" s="122" t="s">
        <v>90</v>
      </c>
      <c r="BP83" s="122" t="s">
        <v>90</v>
      </c>
      <c r="BQ83" s="122" t="s">
        <v>90</v>
      </c>
      <c r="BR83" s="122" t="s">
        <v>90</v>
      </c>
      <c r="BS83" s="122" t="b">
        <v>0</v>
      </c>
      <c r="BT83" s="122" t="s">
        <v>90</v>
      </c>
      <c r="BU83" s="122" t="s">
        <v>90</v>
      </c>
      <c r="BV83" s="122" t="s">
        <v>90</v>
      </c>
      <c r="BW83" s="122" t="s">
        <v>90</v>
      </c>
      <c r="BX83" s="122" t="s">
        <v>90</v>
      </c>
      <c r="BY83" s="122" t="b">
        <v>0</v>
      </c>
      <c r="BZ83" s="122" t="s">
        <v>90</v>
      </c>
      <c r="CA83" s="122" t="s">
        <v>90</v>
      </c>
      <c r="CB83" s="122" t="s">
        <v>90</v>
      </c>
      <c r="CC83" s="122" t="s">
        <v>90</v>
      </c>
      <c r="CD83" s="122" t="s">
        <v>90</v>
      </c>
      <c r="CE83" s="122" t="b">
        <v>0</v>
      </c>
      <c r="CF83" s="122" t="s">
        <v>90</v>
      </c>
      <c r="CG83" s="122" t="s">
        <v>90</v>
      </c>
      <c r="CH83" s="122" t="s">
        <v>90</v>
      </c>
      <c r="CI83" s="122" t="s">
        <v>90</v>
      </c>
      <c r="CJ83" s="122" t="s">
        <v>90</v>
      </c>
      <c r="CK83" s="122" t="b">
        <v>0</v>
      </c>
      <c r="CL83" s="122" t="s">
        <v>90</v>
      </c>
      <c r="CM83" s="122" t="s">
        <v>90</v>
      </c>
      <c r="CN83" s="122" t="s">
        <v>90</v>
      </c>
      <c r="CO83" s="122" t="s">
        <v>90</v>
      </c>
      <c r="CP83" s="122" t="s">
        <v>90</v>
      </c>
      <c r="CQ83" s="122" t="b">
        <v>0</v>
      </c>
      <c r="CR83" s="122" t="s">
        <v>90</v>
      </c>
      <c r="CS83" s="122" t="s">
        <v>90</v>
      </c>
      <c r="CT83" s="122" t="s">
        <v>90</v>
      </c>
      <c r="CU83" s="122" t="s">
        <v>90</v>
      </c>
      <c r="CV83" s="122" t="s">
        <v>90</v>
      </c>
      <c r="CW83" s="122" t="b">
        <v>0</v>
      </c>
      <c r="CX83" s="122" t="s">
        <v>3497</v>
      </c>
      <c r="CY83" s="122" t="s">
        <v>3497</v>
      </c>
      <c r="CZ83" s="122" t="s">
        <v>3497</v>
      </c>
      <c r="DA83" s="122" t="s">
        <v>3497</v>
      </c>
      <c r="DB83" s="122" t="s">
        <v>3497</v>
      </c>
      <c r="DD83" s="194"/>
      <c r="DE83" s="194"/>
      <c r="DF83" s="194"/>
      <c r="DG83" s="194"/>
    </row>
    <row r="84" spans="1:111" ht="31.5" x14ac:dyDescent="0.5">
      <c r="A84" s="178">
        <v>69</v>
      </c>
      <c r="B84" s="177" t="s">
        <v>149</v>
      </c>
      <c r="C84" s="207">
        <v>12</v>
      </c>
      <c r="D84" s="208" t="s">
        <v>1684</v>
      </c>
      <c r="E84" s="208" t="s">
        <v>1895</v>
      </c>
      <c r="F84" s="209" t="s">
        <v>1896</v>
      </c>
      <c r="G84" s="209" t="s">
        <v>1897</v>
      </c>
      <c r="H84" s="123">
        <f t="shared" si="10"/>
        <v>0</v>
      </c>
      <c r="I84" s="123">
        <f t="shared" si="11"/>
        <v>0</v>
      </c>
      <c r="J84" s="123">
        <f t="shared" si="12"/>
        <v>0</v>
      </c>
      <c r="K84" s="123">
        <f t="shared" si="13"/>
        <v>0</v>
      </c>
      <c r="L84" s="123">
        <f t="shared" si="14"/>
        <v>0</v>
      </c>
      <c r="M84" s="123">
        <f t="shared" si="15"/>
        <v>0</v>
      </c>
      <c r="N84" s="123">
        <f t="shared" si="16"/>
        <v>0</v>
      </c>
      <c r="O84" s="123">
        <f t="shared" si="17"/>
        <v>0</v>
      </c>
      <c r="P84" s="123">
        <f t="shared" si="18"/>
        <v>0</v>
      </c>
      <c r="Q84" s="123">
        <f t="shared" si="19"/>
        <v>0</v>
      </c>
      <c r="R84" s="123" t="s">
        <v>1688</v>
      </c>
      <c r="S84" s="123" t="s">
        <v>1688</v>
      </c>
      <c r="T84" s="123" t="s">
        <v>1688</v>
      </c>
      <c r="U84" s="123" t="s">
        <v>1688</v>
      </c>
      <c r="V84" s="123" t="s">
        <v>1688</v>
      </c>
      <c r="W84" s="122" t="b">
        <v>0</v>
      </c>
      <c r="X84" s="122" t="s">
        <v>90</v>
      </c>
      <c r="Y84" s="122" t="s">
        <v>90</v>
      </c>
      <c r="Z84" s="122" t="s">
        <v>90</v>
      </c>
      <c r="AA84" s="122" t="s">
        <v>90</v>
      </c>
      <c r="AB84" s="122" t="s">
        <v>90</v>
      </c>
      <c r="AC84" s="122" t="b">
        <v>0</v>
      </c>
      <c r="AD84" s="122" t="s">
        <v>90</v>
      </c>
      <c r="AE84" s="122" t="s">
        <v>90</v>
      </c>
      <c r="AF84" s="122" t="s">
        <v>90</v>
      </c>
      <c r="AG84" s="122" t="s">
        <v>90</v>
      </c>
      <c r="AH84" s="122" t="s">
        <v>90</v>
      </c>
      <c r="AI84" s="122" t="b">
        <v>0</v>
      </c>
      <c r="AJ84" s="122" t="s">
        <v>90</v>
      </c>
      <c r="AK84" s="122" t="s">
        <v>90</v>
      </c>
      <c r="AL84" s="122" t="s">
        <v>90</v>
      </c>
      <c r="AM84" s="122" t="s">
        <v>90</v>
      </c>
      <c r="AN84" s="122" t="s">
        <v>90</v>
      </c>
      <c r="AO84" s="122" t="b">
        <v>0</v>
      </c>
      <c r="AP84" s="122" t="s">
        <v>90</v>
      </c>
      <c r="AQ84" s="122" t="s">
        <v>90</v>
      </c>
      <c r="AR84" s="122" t="s">
        <v>90</v>
      </c>
      <c r="AS84" s="122" t="s">
        <v>90</v>
      </c>
      <c r="AT84" s="122" t="s">
        <v>90</v>
      </c>
      <c r="AU84" s="122" t="b">
        <v>0</v>
      </c>
      <c r="AV84" s="122" t="s">
        <v>90</v>
      </c>
      <c r="AW84" s="122" t="s">
        <v>90</v>
      </c>
      <c r="AX84" s="122" t="s">
        <v>90</v>
      </c>
      <c r="AY84" s="122" t="s">
        <v>90</v>
      </c>
      <c r="AZ84" s="122" t="s">
        <v>90</v>
      </c>
      <c r="BA84" s="122" t="b">
        <v>0</v>
      </c>
      <c r="BB84" s="122" t="s">
        <v>90</v>
      </c>
      <c r="BC84" s="122" t="s">
        <v>90</v>
      </c>
      <c r="BD84" s="122" t="s">
        <v>90</v>
      </c>
      <c r="BE84" s="122" t="s">
        <v>90</v>
      </c>
      <c r="BF84" s="122" t="s">
        <v>90</v>
      </c>
      <c r="BG84" s="122" t="b">
        <v>0</v>
      </c>
      <c r="BH84" s="122" t="s">
        <v>90</v>
      </c>
      <c r="BI84" s="122" t="s">
        <v>90</v>
      </c>
      <c r="BJ84" s="122" t="s">
        <v>90</v>
      </c>
      <c r="BK84" s="122" t="s">
        <v>90</v>
      </c>
      <c r="BL84" s="122" t="s">
        <v>90</v>
      </c>
      <c r="BM84" s="122" t="b">
        <v>0</v>
      </c>
      <c r="BN84" s="122" t="s">
        <v>90</v>
      </c>
      <c r="BO84" s="122" t="s">
        <v>90</v>
      </c>
      <c r="BP84" s="122" t="s">
        <v>90</v>
      </c>
      <c r="BQ84" s="122" t="s">
        <v>90</v>
      </c>
      <c r="BR84" s="122" t="s">
        <v>90</v>
      </c>
      <c r="BS84" s="122" t="b">
        <v>0</v>
      </c>
      <c r="BT84" s="122" t="s">
        <v>90</v>
      </c>
      <c r="BU84" s="122" t="s">
        <v>90</v>
      </c>
      <c r="BV84" s="122" t="s">
        <v>90</v>
      </c>
      <c r="BW84" s="122" t="s">
        <v>90</v>
      </c>
      <c r="BX84" s="122" t="s">
        <v>90</v>
      </c>
      <c r="BY84" s="122" t="b">
        <v>0</v>
      </c>
      <c r="BZ84" s="122" t="s">
        <v>90</v>
      </c>
      <c r="CA84" s="122" t="s">
        <v>90</v>
      </c>
      <c r="CB84" s="122" t="s">
        <v>90</v>
      </c>
      <c r="CC84" s="122" t="s">
        <v>90</v>
      </c>
      <c r="CD84" s="122" t="s">
        <v>90</v>
      </c>
      <c r="CE84" s="122" t="b">
        <v>0</v>
      </c>
      <c r="CF84" s="122" t="s">
        <v>90</v>
      </c>
      <c r="CG84" s="122" t="s">
        <v>90</v>
      </c>
      <c r="CH84" s="122" t="s">
        <v>90</v>
      </c>
      <c r="CI84" s="122" t="s">
        <v>90</v>
      </c>
      <c r="CJ84" s="122" t="s">
        <v>90</v>
      </c>
      <c r="CK84" s="122" t="b">
        <v>0</v>
      </c>
      <c r="CL84" s="122" t="s">
        <v>90</v>
      </c>
      <c r="CM84" s="122" t="s">
        <v>90</v>
      </c>
      <c r="CN84" s="122" t="s">
        <v>90</v>
      </c>
      <c r="CO84" s="122" t="s">
        <v>90</v>
      </c>
      <c r="CP84" s="122" t="s">
        <v>90</v>
      </c>
      <c r="CQ84" s="122" t="b">
        <v>0</v>
      </c>
      <c r="CR84" s="122" t="s">
        <v>90</v>
      </c>
      <c r="CS84" s="122" t="s">
        <v>90</v>
      </c>
      <c r="CT84" s="122" t="s">
        <v>90</v>
      </c>
      <c r="CU84" s="122" t="s">
        <v>90</v>
      </c>
      <c r="CV84" s="122" t="s">
        <v>90</v>
      </c>
      <c r="CW84" s="122" t="b">
        <v>0</v>
      </c>
      <c r="CX84" s="122" t="s">
        <v>3497</v>
      </c>
      <c r="CY84" s="122" t="s">
        <v>3497</v>
      </c>
      <c r="CZ84" s="122" t="s">
        <v>3497</v>
      </c>
      <c r="DA84" s="122" t="s">
        <v>3497</v>
      </c>
      <c r="DB84" s="122" t="s">
        <v>3497</v>
      </c>
      <c r="DD84" s="194"/>
      <c r="DE84" s="194"/>
      <c r="DF84" s="194"/>
      <c r="DG84" s="194"/>
    </row>
    <row r="85" spans="1:111" ht="31.5" x14ac:dyDescent="0.5">
      <c r="A85" s="178">
        <v>69</v>
      </c>
      <c r="B85" s="177" t="s">
        <v>149</v>
      </c>
      <c r="C85" s="207">
        <v>12</v>
      </c>
      <c r="D85" s="208" t="s">
        <v>1684</v>
      </c>
      <c r="E85" s="208" t="s">
        <v>1898</v>
      </c>
      <c r="F85" s="209" t="s">
        <v>1899</v>
      </c>
      <c r="G85" s="209" t="s">
        <v>1900</v>
      </c>
      <c r="H85" s="123">
        <f t="shared" si="10"/>
        <v>0</v>
      </c>
      <c r="I85" s="123">
        <f t="shared" si="11"/>
        <v>0</v>
      </c>
      <c r="J85" s="123">
        <f t="shared" si="12"/>
        <v>0</v>
      </c>
      <c r="K85" s="123">
        <f t="shared" si="13"/>
        <v>0</v>
      </c>
      <c r="L85" s="123">
        <f t="shared" si="14"/>
        <v>0</v>
      </c>
      <c r="M85" s="123">
        <f t="shared" si="15"/>
        <v>0</v>
      </c>
      <c r="N85" s="123">
        <f t="shared" si="16"/>
        <v>0</v>
      </c>
      <c r="O85" s="123">
        <f t="shared" si="17"/>
        <v>0</v>
      </c>
      <c r="P85" s="123">
        <f t="shared" si="18"/>
        <v>0</v>
      </c>
      <c r="Q85" s="123">
        <f t="shared" si="19"/>
        <v>0</v>
      </c>
      <c r="R85" s="123" t="s">
        <v>1688</v>
      </c>
      <c r="S85" s="123" t="s">
        <v>1688</v>
      </c>
      <c r="T85" s="123" t="s">
        <v>1688</v>
      </c>
      <c r="U85" s="123" t="s">
        <v>1688</v>
      </c>
      <c r="V85" s="123" t="s">
        <v>1688</v>
      </c>
      <c r="W85" s="122" t="b">
        <v>0</v>
      </c>
      <c r="X85" s="122" t="s">
        <v>90</v>
      </c>
      <c r="Y85" s="122" t="s">
        <v>90</v>
      </c>
      <c r="Z85" s="122" t="s">
        <v>90</v>
      </c>
      <c r="AA85" s="122" t="s">
        <v>90</v>
      </c>
      <c r="AB85" s="122" t="s">
        <v>90</v>
      </c>
      <c r="AC85" s="122" t="b">
        <v>0</v>
      </c>
      <c r="AD85" s="122" t="s">
        <v>90</v>
      </c>
      <c r="AE85" s="122" t="s">
        <v>90</v>
      </c>
      <c r="AF85" s="122" t="s">
        <v>90</v>
      </c>
      <c r="AG85" s="122" t="s">
        <v>90</v>
      </c>
      <c r="AH85" s="122" t="s">
        <v>90</v>
      </c>
      <c r="AI85" s="122" t="b">
        <v>0</v>
      </c>
      <c r="AJ85" s="122" t="s">
        <v>90</v>
      </c>
      <c r="AK85" s="122" t="s">
        <v>90</v>
      </c>
      <c r="AL85" s="122" t="s">
        <v>90</v>
      </c>
      <c r="AM85" s="122" t="s">
        <v>90</v>
      </c>
      <c r="AN85" s="122" t="s">
        <v>90</v>
      </c>
      <c r="AO85" s="122" t="b">
        <v>0</v>
      </c>
      <c r="AP85" s="122" t="s">
        <v>90</v>
      </c>
      <c r="AQ85" s="122" t="s">
        <v>90</v>
      </c>
      <c r="AR85" s="122" t="s">
        <v>90</v>
      </c>
      <c r="AS85" s="122" t="s">
        <v>90</v>
      </c>
      <c r="AT85" s="122" t="s">
        <v>90</v>
      </c>
      <c r="AU85" s="122" t="b">
        <v>0</v>
      </c>
      <c r="AV85" s="122" t="s">
        <v>90</v>
      </c>
      <c r="AW85" s="122" t="s">
        <v>90</v>
      </c>
      <c r="AX85" s="122" t="s">
        <v>90</v>
      </c>
      <c r="AY85" s="122" t="s">
        <v>90</v>
      </c>
      <c r="AZ85" s="122" t="s">
        <v>90</v>
      </c>
      <c r="BA85" s="122" t="b">
        <v>0</v>
      </c>
      <c r="BB85" s="122" t="s">
        <v>90</v>
      </c>
      <c r="BC85" s="122" t="s">
        <v>90</v>
      </c>
      <c r="BD85" s="122" t="s">
        <v>90</v>
      </c>
      <c r="BE85" s="122" t="s">
        <v>90</v>
      </c>
      <c r="BF85" s="122" t="s">
        <v>90</v>
      </c>
      <c r="BG85" s="122" t="b">
        <v>0</v>
      </c>
      <c r="BH85" s="122" t="s">
        <v>90</v>
      </c>
      <c r="BI85" s="122" t="s">
        <v>90</v>
      </c>
      <c r="BJ85" s="122" t="s">
        <v>90</v>
      </c>
      <c r="BK85" s="122" t="s">
        <v>90</v>
      </c>
      <c r="BL85" s="122" t="s">
        <v>90</v>
      </c>
      <c r="BM85" s="122" t="b">
        <v>0</v>
      </c>
      <c r="BN85" s="122" t="s">
        <v>90</v>
      </c>
      <c r="BO85" s="122" t="s">
        <v>90</v>
      </c>
      <c r="BP85" s="122" t="s">
        <v>90</v>
      </c>
      <c r="BQ85" s="122" t="s">
        <v>90</v>
      </c>
      <c r="BR85" s="122" t="s">
        <v>90</v>
      </c>
      <c r="BS85" s="122" t="b">
        <v>0</v>
      </c>
      <c r="BT85" s="122" t="s">
        <v>90</v>
      </c>
      <c r="BU85" s="122" t="s">
        <v>90</v>
      </c>
      <c r="BV85" s="122" t="s">
        <v>90</v>
      </c>
      <c r="BW85" s="122" t="s">
        <v>90</v>
      </c>
      <c r="BX85" s="122" t="s">
        <v>90</v>
      </c>
      <c r="BY85" s="122" t="b">
        <v>0</v>
      </c>
      <c r="BZ85" s="122" t="s">
        <v>90</v>
      </c>
      <c r="CA85" s="122" t="s">
        <v>90</v>
      </c>
      <c r="CB85" s="122" t="s">
        <v>90</v>
      </c>
      <c r="CC85" s="122" t="s">
        <v>90</v>
      </c>
      <c r="CD85" s="122" t="s">
        <v>90</v>
      </c>
      <c r="CE85" s="122" t="b">
        <v>0</v>
      </c>
      <c r="CF85" s="122" t="s">
        <v>90</v>
      </c>
      <c r="CG85" s="122" t="s">
        <v>90</v>
      </c>
      <c r="CH85" s="122" t="s">
        <v>90</v>
      </c>
      <c r="CI85" s="122" t="s">
        <v>90</v>
      </c>
      <c r="CJ85" s="122" t="s">
        <v>90</v>
      </c>
      <c r="CK85" s="122" t="b">
        <v>0</v>
      </c>
      <c r="CL85" s="122" t="s">
        <v>90</v>
      </c>
      <c r="CM85" s="122" t="s">
        <v>90</v>
      </c>
      <c r="CN85" s="122" t="s">
        <v>90</v>
      </c>
      <c r="CO85" s="122" t="s">
        <v>90</v>
      </c>
      <c r="CP85" s="122" t="s">
        <v>90</v>
      </c>
      <c r="CQ85" s="122" t="b">
        <v>0</v>
      </c>
      <c r="CR85" s="122" t="s">
        <v>90</v>
      </c>
      <c r="CS85" s="122" t="s">
        <v>90</v>
      </c>
      <c r="CT85" s="122" t="s">
        <v>90</v>
      </c>
      <c r="CU85" s="122" t="s">
        <v>90</v>
      </c>
      <c r="CV85" s="122" t="s">
        <v>90</v>
      </c>
      <c r="CW85" s="122" t="b">
        <v>0</v>
      </c>
      <c r="CX85" s="122" t="s">
        <v>3497</v>
      </c>
      <c r="CY85" s="122" t="s">
        <v>3497</v>
      </c>
      <c r="CZ85" s="122" t="s">
        <v>3497</v>
      </c>
      <c r="DA85" s="122" t="s">
        <v>3497</v>
      </c>
      <c r="DB85" s="122" t="s">
        <v>3497</v>
      </c>
      <c r="DD85" s="194"/>
      <c r="DE85" s="194"/>
      <c r="DF85" s="194"/>
      <c r="DG85" s="194"/>
    </row>
    <row r="86" spans="1:111" ht="31.5" x14ac:dyDescent="0.5">
      <c r="A86" s="178">
        <v>69</v>
      </c>
      <c r="B86" s="177" t="s">
        <v>149</v>
      </c>
      <c r="C86" s="207">
        <v>12</v>
      </c>
      <c r="D86" s="208" t="s">
        <v>1684</v>
      </c>
      <c r="E86" s="208" t="s">
        <v>1901</v>
      </c>
      <c r="F86" s="209" t="s">
        <v>1902</v>
      </c>
      <c r="G86" s="209" t="s">
        <v>1903</v>
      </c>
      <c r="H86" s="123">
        <f t="shared" si="10"/>
        <v>1</v>
      </c>
      <c r="I86" s="123">
        <f t="shared" si="11"/>
        <v>0</v>
      </c>
      <c r="J86" s="123">
        <f t="shared" si="12"/>
        <v>1</v>
      </c>
      <c r="K86" s="123">
        <f t="shared" si="13"/>
        <v>0</v>
      </c>
      <c r="L86" s="123">
        <f t="shared" si="14"/>
        <v>0</v>
      </c>
      <c r="M86" s="123">
        <f t="shared" si="15"/>
        <v>1</v>
      </c>
      <c r="N86" s="123">
        <f t="shared" si="16"/>
        <v>1</v>
      </c>
      <c r="O86" s="123">
        <f t="shared" si="17"/>
        <v>1</v>
      </c>
      <c r="P86" s="123">
        <f t="shared" si="18"/>
        <v>1</v>
      </c>
      <c r="Q86" s="123">
        <f t="shared" si="19"/>
        <v>1</v>
      </c>
      <c r="R86" s="123" t="s">
        <v>94</v>
      </c>
      <c r="S86" s="123" t="s">
        <v>94</v>
      </c>
      <c r="T86" s="123" t="s">
        <v>94</v>
      </c>
      <c r="U86" s="123" t="s">
        <v>94</v>
      </c>
      <c r="V86" s="123" t="s">
        <v>94</v>
      </c>
      <c r="W86" s="122" t="b">
        <v>0</v>
      </c>
      <c r="X86" s="122" t="s">
        <v>90</v>
      </c>
      <c r="Y86" s="122" t="s">
        <v>90</v>
      </c>
      <c r="Z86" s="122" t="s">
        <v>90</v>
      </c>
      <c r="AA86" s="122" t="s">
        <v>90</v>
      </c>
      <c r="AB86" s="122" t="s">
        <v>90</v>
      </c>
      <c r="AC86" s="122" t="b">
        <v>0</v>
      </c>
      <c r="AD86" s="122" t="s">
        <v>90</v>
      </c>
      <c r="AE86" s="122" t="s">
        <v>90</v>
      </c>
      <c r="AF86" s="122" t="s">
        <v>90</v>
      </c>
      <c r="AG86" s="122" t="s">
        <v>90</v>
      </c>
      <c r="AH86" s="122" t="s">
        <v>90</v>
      </c>
      <c r="AI86" s="122" t="b">
        <v>0</v>
      </c>
      <c r="AJ86" s="122" t="s">
        <v>90</v>
      </c>
      <c r="AK86" s="122" t="s">
        <v>90</v>
      </c>
      <c r="AL86" s="122" t="s">
        <v>90</v>
      </c>
      <c r="AM86" s="122" t="s">
        <v>90</v>
      </c>
      <c r="AN86" s="122" t="s">
        <v>90</v>
      </c>
      <c r="AO86" s="122" t="b">
        <v>0</v>
      </c>
      <c r="AP86" s="122" t="s">
        <v>90</v>
      </c>
      <c r="AQ86" s="122" t="s">
        <v>90</v>
      </c>
      <c r="AR86" s="122" t="s">
        <v>90</v>
      </c>
      <c r="AS86" s="122" t="s">
        <v>90</v>
      </c>
      <c r="AT86" s="122" t="s">
        <v>90</v>
      </c>
      <c r="AU86" s="122" t="b">
        <v>0</v>
      </c>
      <c r="AV86" s="122" t="s">
        <v>90</v>
      </c>
      <c r="AW86" s="122" t="s">
        <v>90</v>
      </c>
      <c r="AX86" s="122" t="s">
        <v>90</v>
      </c>
      <c r="AY86" s="122" t="s">
        <v>90</v>
      </c>
      <c r="AZ86" s="122" t="s">
        <v>90</v>
      </c>
      <c r="BA86" s="122" t="b">
        <v>0</v>
      </c>
      <c r="BB86" s="122" t="s">
        <v>90</v>
      </c>
      <c r="BC86" s="122" t="s">
        <v>90</v>
      </c>
      <c r="BD86" s="122" t="s">
        <v>90</v>
      </c>
      <c r="BE86" s="122" t="s">
        <v>90</v>
      </c>
      <c r="BF86" s="122" t="s">
        <v>90</v>
      </c>
      <c r="BG86" s="122" t="b">
        <v>0</v>
      </c>
      <c r="BH86" s="122" t="s">
        <v>90</v>
      </c>
      <c r="BI86" s="122" t="s">
        <v>90</v>
      </c>
      <c r="BJ86" s="122" t="s">
        <v>90</v>
      </c>
      <c r="BK86" s="122" t="s">
        <v>90</v>
      </c>
      <c r="BL86" s="122" t="s">
        <v>90</v>
      </c>
      <c r="BM86" s="122" t="b">
        <v>0</v>
      </c>
      <c r="BN86" s="122" t="s">
        <v>90</v>
      </c>
      <c r="BO86" s="122" t="s">
        <v>90</v>
      </c>
      <c r="BP86" s="122" t="s">
        <v>90</v>
      </c>
      <c r="BQ86" s="122" t="s">
        <v>90</v>
      </c>
      <c r="BR86" s="122" t="s">
        <v>90</v>
      </c>
      <c r="BS86" s="122" t="b">
        <v>0</v>
      </c>
      <c r="BT86" s="122" t="s">
        <v>90</v>
      </c>
      <c r="BU86" s="122" t="s">
        <v>90</v>
      </c>
      <c r="BV86" s="122" t="s">
        <v>90</v>
      </c>
      <c r="BW86" s="122" t="s">
        <v>90</v>
      </c>
      <c r="BX86" s="122" t="s">
        <v>90</v>
      </c>
      <c r="BY86" s="122" t="b">
        <v>1</v>
      </c>
      <c r="BZ86" s="122" t="s">
        <v>95</v>
      </c>
      <c r="CA86" s="122" t="s">
        <v>95</v>
      </c>
      <c r="CB86" s="122" t="s">
        <v>95</v>
      </c>
      <c r="CC86" s="122" t="s">
        <v>95</v>
      </c>
      <c r="CD86" s="122" t="s">
        <v>95</v>
      </c>
      <c r="CE86" s="122" t="b">
        <v>0</v>
      </c>
      <c r="CF86" s="122" t="s">
        <v>90</v>
      </c>
      <c r="CG86" s="122" t="s">
        <v>90</v>
      </c>
      <c r="CH86" s="122" t="s">
        <v>90</v>
      </c>
      <c r="CI86" s="122" t="s">
        <v>90</v>
      </c>
      <c r="CJ86" s="122" t="s">
        <v>90</v>
      </c>
      <c r="CK86" s="122" t="b">
        <v>0</v>
      </c>
      <c r="CL86" s="122" t="s">
        <v>90</v>
      </c>
      <c r="CM86" s="122" t="s">
        <v>90</v>
      </c>
      <c r="CN86" s="122" t="s">
        <v>90</v>
      </c>
      <c r="CO86" s="122" t="s">
        <v>90</v>
      </c>
      <c r="CP86" s="122" t="s">
        <v>90</v>
      </c>
      <c r="CQ86" s="122" t="b">
        <v>0</v>
      </c>
      <c r="CR86" s="122" t="s">
        <v>90</v>
      </c>
      <c r="CS86" s="122" t="s">
        <v>90</v>
      </c>
      <c r="CT86" s="122" t="s">
        <v>90</v>
      </c>
      <c r="CU86" s="122" t="s">
        <v>90</v>
      </c>
      <c r="CV86" s="122" t="s">
        <v>90</v>
      </c>
      <c r="CW86" s="122" t="b">
        <v>0</v>
      </c>
      <c r="CX86" s="122" t="s">
        <v>3497</v>
      </c>
      <c r="CY86" s="122" t="s">
        <v>3497</v>
      </c>
      <c r="CZ86" s="122" t="s">
        <v>3497</v>
      </c>
      <c r="DA86" s="122" t="s">
        <v>3497</v>
      </c>
      <c r="DB86" s="122" t="s">
        <v>3497</v>
      </c>
      <c r="DD86" s="194"/>
      <c r="DE86" s="194"/>
      <c r="DF86" s="194"/>
      <c r="DG86" s="194"/>
    </row>
    <row r="87" spans="1:111" ht="31.5" x14ac:dyDescent="0.5">
      <c r="A87" s="178">
        <v>69</v>
      </c>
      <c r="B87" s="177" t="s">
        <v>149</v>
      </c>
      <c r="C87" s="207">
        <v>12</v>
      </c>
      <c r="D87" s="208" t="s">
        <v>1684</v>
      </c>
      <c r="E87" s="208" t="s">
        <v>1904</v>
      </c>
      <c r="F87" s="209" t="s">
        <v>1905</v>
      </c>
      <c r="G87" s="209" t="s">
        <v>1906</v>
      </c>
      <c r="H87" s="123">
        <f t="shared" si="10"/>
        <v>0</v>
      </c>
      <c r="I87" s="123">
        <f t="shared" si="11"/>
        <v>0</v>
      </c>
      <c r="J87" s="123">
        <f t="shared" si="12"/>
        <v>0</v>
      </c>
      <c r="K87" s="123">
        <f t="shared" si="13"/>
        <v>0</v>
      </c>
      <c r="L87" s="123">
        <f t="shared" si="14"/>
        <v>0</v>
      </c>
      <c r="M87" s="123">
        <f t="shared" si="15"/>
        <v>0</v>
      </c>
      <c r="N87" s="123">
        <f t="shared" si="16"/>
        <v>0</v>
      </c>
      <c r="O87" s="123">
        <f t="shared" si="17"/>
        <v>0</v>
      </c>
      <c r="P87" s="123">
        <f t="shared" si="18"/>
        <v>0</v>
      </c>
      <c r="Q87" s="123">
        <f t="shared" si="19"/>
        <v>0</v>
      </c>
      <c r="R87" s="123" t="s">
        <v>1688</v>
      </c>
      <c r="S87" s="123" t="s">
        <v>1688</v>
      </c>
      <c r="T87" s="123" t="s">
        <v>1688</v>
      </c>
      <c r="U87" s="123" t="s">
        <v>1688</v>
      </c>
      <c r="V87" s="123" t="s">
        <v>1688</v>
      </c>
      <c r="W87" s="122" t="b">
        <v>0</v>
      </c>
      <c r="X87" s="122" t="s">
        <v>90</v>
      </c>
      <c r="Y87" s="122" t="s">
        <v>90</v>
      </c>
      <c r="Z87" s="122" t="s">
        <v>90</v>
      </c>
      <c r="AA87" s="122" t="s">
        <v>90</v>
      </c>
      <c r="AB87" s="122" t="s">
        <v>90</v>
      </c>
      <c r="AC87" s="122" t="b">
        <v>0</v>
      </c>
      <c r="AD87" s="122" t="s">
        <v>90</v>
      </c>
      <c r="AE87" s="122" t="s">
        <v>90</v>
      </c>
      <c r="AF87" s="122" t="s">
        <v>90</v>
      </c>
      <c r="AG87" s="122" t="s">
        <v>90</v>
      </c>
      <c r="AH87" s="122" t="s">
        <v>90</v>
      </c>
      <c r="AI87" s="122" t="b">
        <v>0</v>
      </c>
      <c r="AJ87" s="122" t="s">
        <v>90</v>
      </c>
      <c r="AK87" s="122" t="s">
        <v>90</v>
      </c>
      <c r="AL87" s="122" t="s">
        <v>90</v>
      </c>
      <c r="AM87" s="122" t="s">
        <v>90</v>
      </c>
      <c r="AN87" s="122" t="s">
        <v>90</v>
      </c>
      <c r="AO87" s="122" t="b">
        <v>0</v>
      </c>
      <c r="AP87" s="122" t="s">
        <v>90</v>
      </c>
      <c r="AQ87" s="122" t="s">
        <v>90</v>
      </c>
      <c r="AR87" s="122" t="s">
        <v>90</v>
      </c>
      <c r="AS87" s="122" t="s">
        <v>90</v>
      </c>
      <c r="AT87" s="122" t="s">
        <v>90</v>
      </c>
      <c r="AU87" s="122" t="b">
        <v>0</v>
      </c>
      <c r="AV87" s="122" t="s">
        <v>90</v>
      </c>
      <c r="AW87" s="122" t="s">
        <v>90</v>
      </c>
      <c r="AX87" s="122" t="s">
        <v>90</v>
      </c>
      <c r="AY87" s="122" t="s">
        <v>90</v>
      </c>
      <c r="AZ87" s="122" t="s">
        <v>90</v>
      </c>
      <c r="BA87" s="122" t="b">
        <v>0</v>
      </c>
      <c r="BB87" s="122" t="s">
        <v>90</v>
      </c>
      <c r="BC87" s="122" t="s">
        <v>90</v>
      </c>
      <c r="BD87" s="122" t="s">
        <v>90</v>
      </c>
      <c r="BE87" s="122" t="s">
        <v>90</v>
      </c>
      <c r="BF87" s="122" t="s">
        <v>90</v>
      </c>
      <c r="BG87" s="122" t="b">
        <v>0</v>
      </c>
      <c r="BH87" s="122" t="s">
        <v>90</v>
      </c>
      <c r="BI87" s="122" t="s">
        <v>90</v>
      </c>
      <c r="BJ87" s="122" t="s">
        <v>90</v>
      </c>
      <c r="BK87" s="122" t="s">
        <v>90</v>
      </c>
      <c r="BL87" s="122" t="s">
        <v>90</v>
      </c>
      <c r="BM87" s="122" t="b">
        <v>0</v>
      </c>
      <c r="BN87" s="122" t="s">
        <v>90</v>
      </c>
      <c r="BO87" s="122" t="s">
        <v>90</v>
      </c>
      <c r="BP87" s="122" t="s">
        <v>90</v>
      </c>
      <c r="BQ87" s="122" t="s">
        <v>90</v>
      </c>
      <c r="BR87" s="122" t="s">
        <v>90</v>
      </c>
      <c r="BS87" s="122" t="b">
        <v>0</v>
      </c>
      <c r="BT87" s="122" t="s">
        <v>90</v>
      </c>
      <c r="BU87" s="122" t="s">
        <v>90</v>
      </c>
      <c r="BV87" s="122" t="s">
        <v>90</v>
      </c>
      <c r="BW87" s="122" t="s">
        <v>90</v>
      </c>
      <c r="BX87" s="122" t="s">
        <v>90</v>
      </c>
      <c r="BY87" s="122" t="b">
        <v>0</v>
      </c>
      <c r="BZ87" s="122" t="s">
        <v>90</v>
      </c>
      <c r="CA87" s="122" t="s">
        <v>90</v>
      </c>
      <c r="CB87" s="122" t="s">
        <v>90</v>
      </c>
      <c r="CC87" s="122" t="s">
        <v>90</v>
      </c>
      <c r="CD87" s="122" t="s">
        <v>90</v>
      </c>
      <c r="CE87" s="122" t="b">
        <v>0</v>
      </c>
      <c r="CF87" s="122" t="s">
        <v>90</v>
      </c>
      <c r="CG87" s="122" t="s">
        <v>90</v>
      </c>
      <c r="CH87" s="122" t="s">
        <v>90</v>
      </c>
      <c r="CI87" s="122" t="s">
        <v>90</v>
      </c>
      <c r="CJ87" s="122" t="s">
        <v>90</v>
      </c>
      <c r="CK87" s="122" t="b">
        <v>0</v>
      </c>
      <c r="CL87" s="122" t="s">
        <v>90</v>
      </c>
      <c r="CM87" s="122" t="s">
        <v>90</v>
      </c>
      <c r="CN87" s="122" t="s">
        <v>90</v>
      </c>
      <c r="CO87" s="122" t="s">
        <v>90</v>
      </c>
      <c r="CP87" s="122" t="s">
        <v>90</v>
      </c>
      <c r="CQ87" s="122" t="b">
        <v>0</v>
      </c>
      <c r="CR87" s="122" t="s">
        <v>90</v>
      </c>
      <c r="CS87" s="122" t="s">
        <v>90</v>
      </c>
      <c r="CT87" s="122" t="s">
        <v>90</v>
      </c>
      <c r="CU87" s="122" t="s">
        <v>90</v>
      </c>
      <c r="CV87" s="122" t="s">
        <v>90</v>
      </c>
      <c r="CW87" s="122" t="b">
        <v>0</v>
      </c>
      <c r="CX87" s="122" t="s">
        <v>3497</v>
      </c>
      <c r="CY87" s="122" t="s">
        <v>3497</v>
      </c>
      <c r="CZ87" s="122" t="s">
        <v>3497</v>
      </c>
      <c r="DA87" s="122" t="s">
        <v>3497</v>
      </c>
      <c r="DB87" s="122" t="s">
        <v>3497</v>
      </c>
      <c r="DD87" s="194"/>
      <c r="DE87" s="194"/>
      <c r="DF87" s="194"/>
      <c r="DG87" s="194"/>
    </row>
    <row r="88" spans="1:111" ht="42.75" x14ac:dyDescent="0.5">
      <c r="A88" s="178">
        <v>69</v>
      </c>
      <c r="B88" s="177" t="s">
        <v>149</v>
      </c>
      <c r="C88" s="207">
        <v>12</v>
      </c>
      <c r="D88" s="208" t="s">
        <v>1684</v>
      </c>
      <c r="E88" s="208" t="s">
        <v>2005</v>
      </c>
      <c r="F88" s="209" t="s">
        <v>2006</v>
      </c>
      <c r="G88" s="209" t="s">
        <v>2007</v>
      </c>
      <c r="H88" s="123">
        <f t="shared" si="10"/>
        <v>3</v>
      </c>
      <c r="I88" s="123">
        <f t="shared" si="11"/>
        <v>0</v>
      </c>
      <c r="J88" s="123">
        <f t="shared" si="12"/>
        <v>1</v>
      </c>
      <c r="K88" s="123">
        <f t="shared" si="13"/>
        <v>2</v>
      </c>
      <c r="L88" s="123">
        <f t="shared" si="14"/>
        <v>0</v>
      </c>
      <c r="M88" s="123">
        <f t="shared" si="15"/>
        <v>2</v>
      </c>
      <c r="N88" s="123">
        <f t="shared" si="16"/>
        <v>3</v>
      </c>
      <c r="O88" s="123">
        <f t="shared" si="17"/>
        <v>2</v>
      </c>
      <c r="P88" s="123">
        <f t="shared" si="18"/>
        <v>2</v>
      </c>
      <c r="Q88" s="123">
        <f t="shared" si="19"/>
        <v>2</v>
      </c>
      <c r="R88" s="123" t="s">
        <v>57</v>
      </c>
      <c r="S88" s="123" t="s">
        <v>57</v>
      </c>
      <c r="T88" s="123" t="s">
        <v>57</v>
      </c>
      <c r="U88" s="123" t="s">
        <v>57</v>
      </c>
      <c r="V88" s="123" t="s">
        <v>57</v>
      </c>
      <c r="W88" s="122" t="b">
        <v>0</v>
      </c>
      <c r="X88" s="122" t="s">
        <v>90</v>
      </c>
      <c r="Y88" s="122" t="s">
        <v>90</v>
      </c>
      <c r="Z88" s="122" t="s">
        <v>90</v>
      </c>
      <c r="AA88" s="122" t="s">
        <v>90</v>
      </c>
      <c r="AB88" s="122" t="s">
        <v>90</v>
      </c>
      <c r="AC88" s="122" t="b">
        <v>0</v>
      </c>
      <c r="AD88" s="122" t="s">
        <v>90</v>
      </c>
      <c r="AE88" s="122" t="s">
        <v>90</v>
      </c>
      <c r="AF88" s="122" t="s">
        <v>90</v>
      </c>
      <c r="AG88" s="122" t="s">
        <v>90</v>
      </c>
      <c r="AH88" s="122" t="s">
        <v>90</v>
      </c>
      <c r="AI88" s="122" t="b">
        <v>0</v>
      </c>
      <c r="AJ88" s="122" t="s">
        <v>90</v>
      </c>
      <c r="AK88" s="122" t="s">
        <v>90</v>
      </c>
      <c r="AL88" s="122" t="s">
        <v>90</v>
      </c>
      <c r="AM88" s="122" t="s">
        <v>90</v>
      </c>
      <c r="AN88" s="122" t="s">
        <v>90</v>
      </c>
      <c r="AO88" s="122" t="b">
        <v>0</v>
      </c>
      <c r="AP88" s="122" t="s">
        <v>90</v>
      </c>
      <c r="AQ88" s="122" t="s">
        <v>90</v>
      </c>
      <c r="AR88" s="122" t="s">
        <v>90</v>
      </c>
      <c r="AS88" s="122" t="s">
        <v>90</v>
      </c>
      <c r="AT88" s="122" t="s">
        <v>90</v>
      </c>
      <c r="AU88" s="122" t="b">
        <v>0</v>
      </c>
      <c r="AV88" s="122" t="s">
        <v>90</v>
      </c>
      <c r="AW88" s="122" t="s">
        <v>90</v>
      </c>
      <c r="AX88" s="122" t="s">
        <v>90</v>
      </c>
      <c r="AY88" s="122" t="s">
        <v>90</v>
      </c>
      <c r="AZ88" s="122" t="s">
        <v>90</v>
      </c>
      <c r="BA88" s="122" t="b">
        <v>0</v>
      </c>
      <c r="BB88" s="122" t="s">
        <v>90</v>
      </c>
      <c r="BC88" s="122" t="s">
        <v>90</v>
      </c>
      <c r="BD88" s="122" t="s">
        <v>90</v>
      </c>
      <c r="BE88" s="122" t="s">
        <v>90</v>
      </c>
      <c r="BF88" s="122" t="s">
        <v>90</v>
      </c>
      <c r="BG88" s="122" t="b">
        <v>0</v>
      </c>
      <c r="BH88" s="122" t="s">
        <v>90</v>
      </c>
      <c r="BI88" s="122" t="s">
        <v>90</v>
      </c>
      <c r="BJ88" s="122" t="s">
        <v>90</v>
      </c>
      <c r="BK88" s="122" t="s">
        <v>90</v>
      </c>
      <c r="BL88" s="122" t="s">
        <v>90</v>
      </c>
      <c r="BM88" s="122" t="b">
        <v>0</v>
      </c>
      <c r="BN88" s="122" t="s">
        <v>90</v>
      </c>
      <c r="BO88" s="122" t="s">
        <v>90</v>
      </c>
      <c r="BP88" s="122" t="s">
        <v>90</v>
      </c>
      <c r="BQ88" s="122" t="s">
        <v>90</v>
      </c>
      <c r="BR88" s="122" t="s">
        <v>90</v>
      </c>
      <c r="BS88" s="122" t="b">
        <v>0</v>
      </c>
      <c r="BT88" s="122" t="s">
        <v>90</v>
      </c>
      <c r="BU88" s="122" t="s">
        <v>90</v>
      </c>
      <c r="BV88" s="122" t="s">
        <v>90</v>
      </c>
      <c r="BW88" s="122" t="s">
        <v>90</v>
      </c>
      <c r="BX88" s="122" t="s">
        <v>90</v>
      </c>
      <c r="BY88" s="122" t="b">
        <v>1</v>
      </c>
      <c r="BZ88" s="122" t="s">
        <v>90</v>
      </c>
      <c r="CA88" s="122" t="s">
        <v>95</v>
      </c>
      <c r="CB88" s="122" t="s">
        <v>90</v>
      </c>
      <c r="CC88" s="122" t="s">
        <v>90</v>
      </c>
      <c r="CD88" s="122" t="s">
        <v>90</v>
      </c>
      <c r="CE88" s="122" t="b">
        <v>1</v>
      </c>
      <c r="CF88" s="122" t="s">
        <v>95</v>
      </c>
      <c r="CG88" s="122" t="s">
        <v>95</v>
      </c>
      <c r="CH88" s="122" t="s">
        <v>95</v>
      </c>
      <c r="CI88" s="122" t="s">
        <v>95</v>
      </c>
      <c r="CJ88" s="122" t="s">
        <v>95</v>
      </c>
      <c r="CK88" s="122" t="b">
        <v>1</v>
      </c>
      <c r="CL88" s="122" t="s">
        <v>95</v>
      </c>
      <c r="CM88" s="122" t="s">
        <v>95</v>
      </c>
      <c r="CN88" s="122" t="s">
        <v>95</v>
      </c>
      <c r="CO88" s="122" t="s">
        <v>95</v>
      </c>
      <c r="CP88" s="122" t="s">
        <v>95</v>
      </c>
      <c r="CQ88" s="122" t="b">
        <v>0</v>
      </c>
      <c r="CR88" s="122" t="s">
        <v>90</v>
      </c>
      <c r="CS88" s="122" t="s">
        <v>90</v>
      </c>
      <c r="CT88" s="122" t="s">
        <v>90</v>
      </c>
      <c r="CU88" s="122" t="s">
        <v>90</v>
      </c>
      <c r="CV88" s="122" t="s">
        <v>90</v>
      </c>
      <c r="CW88" s="122" t="b">
        <v>0</v>
      </c>
      <c r="CX88" s="122" t="s">
        <v>3497</v>
      </c>
      <c r="CY88" s="122" t="s">
        <v>3497</v>
      </c>
      <c r="CZ88" s="122" t="s">
        <v>3497</v>
      </c>
      <c r="DA88" s="122" t="s">
        <v>3497</v>
      </c>
      <c r="DB88" s="122" t="s">
        <v>3497</v>
      </c>
      <c r="DD88" s="194"/>
      <c r="DE88" s="194"/>
      <c r="DF88" s="194"/>
      <c r="DG88" s="194"/>
    </row>
    <row r="89" spans="1:111" ht="31.5" x14ac:dyDescent="0.5">
      <c r="A89" s="178">
        <v>69</v>
      </c>
      <c r="B89" s="177" t="s">
        <v>149</v>
      </c>
      <c r="C89" s="207">
        <v>12</v>
      </c>
      <c r="D89" s="208" t="s">
        <v>1684</v>
      </c>
      <c r="E89" s="208" t="s">
        <v>1910</v>
      </c>
      <c r="F89" s="209" t="s">
        <v>1911</v>
      </c>
      <c r="G89" s="209" t="s">
        <v>1912</v>
      </c>
      <c r="H89" s="123">
        <f t="shared" si="10"/>
        <v>0</v>
      </c>
      <c r="I89" s="123">
        <f t="shared" si="11"/>
        <v>0</v>
      </c>
      <c r="J89" s="123">
        <f t="shared" si="12"/>
        <v>0</v>
      </c>
      <c r="K89" s="123">
        <f t="shared" si="13"/>
        <v>0</v>
      </c>
      <c r="L89" s="123">
        <f t="shared" si="14"/>
        <v>0</v>
      </c>
      <c r="M89" s="123">
        <f t="shared" si="15"/>
        <v>0</v>
      </c>
      <c r="N89" s="123">
        <f t="shared" si="16"/>
        <v>0</v>
      </c>
      <c r="O89" s="123">
        <f t="shared" si="17"/>
        <v>0</v>
      </c>
      <c r="P89" s="123">
        <f t="shared" si="18"/>
        <v>0</v>
      </c>
      <c r="Q89" s="123">
        <f t="shared" si="19"/>
        <v>0</v>
      </c>
      <c r="R89" s="123" t="s">
        <v>1688</v>
      </c>
      <c r="S89" s="123" t="s">
        <v>1688</v>
      </c>
      <c r="T89" s="123" t="s">
        <v>1688</v>
      </c>
      <c r="U89" s="123" t="s">
        <v>1688</v>
      </c>
      <c r="V89" s="123" t="s">
        <v>1688</v>
      </c>
      <c r="W89" s="122" t="b">
        <v>0</v>
      </c>
      <c r="X89" s="122" t="s">
        <v>90</v>
      </c>
      <c r="Y89" s="122" t="s">
        <v>90</v>
      </c>
      <c r="Z89" s="122" t="s">
        <v>90</v>
      </c>
      <c r="AA89" s="122" t="s">
        <v>90</v>
      </c>
      <c r="AB89" s="122" t="s">
        <v>90</v>
      </c>
      <c r="AC89" s="122" t="b">
        <v>0</v>
      </c>
      <c r="AD89" s="122" t="s">
        <v>90</v>
      </c>
      <c r="AE89" s="122" t="s">
        <v>90</v>
      </c>
      <c r="AF89" s="122" t="s">
        <v>90</v>
      </c>
      <c r="AG89" s="122" t="s">
        <v>90</v>
      </c>
      <c r="AH89" s="122" t="s">
        <v>90</v>
      </c>
      <c r="AI89" s="122" t="b">
        <v>0</v>
      </c>
      <c r="AJ89" s="122" t="s">
        <v>90</v>
      </c>
      <c r="AK89" s="122" t="s">
        <v>90</v>
      </c>
      <c r="AL89" s="122" t="s">
        <v>90</v>
      </c>
      <c r="AM89" s="122" t="s">
        <v>90</v>
      </c>
      <c r="AN89" s="122" t="s">
        <v>90</v>
      </c>
      <c r="AO89" s="122" t="b">
        <v>0</v>
      </c>
      <c r="AP89" s="122" t="s">
        <v>90</v>
      </c>
      <c r="AQ89" s="122" t="s">
        <v>90</v>
      </c>
      <c r="AR89" s="122" t="s">
        <v>90</v>
      </c>
      <c r="AS89" s="122" t="s">
        <v>90</v>
      </c>
      <c r="AT89" s="122" t="s">
        <v>90</v>
      </c>
      <c r="AU89" s="122" t="b">
        <v>0</v>
      </c>
      <c r="AV89" s="122" t="s">
        <v>90</v>
      </c>
      <c r="AW89" s="122" t="s">
        <v>90</v>
      </c>
      <c r="AX89" s="122" t="s">
        <v>90</v>
      </c>
      <c r="AY89" s="122" t="s">
        <v>90</v>
      </c>
      <c r="AZ89" s="122" t="s">
        <v>90</v>
      </c>
      <c r="BA89" s="122" t="b">
        <v>0</v>
      </c>
      <c r="BB89" s="122" t="s">
        <v>90</v>
      </c>
      <c r="BC89" s="122" t="s">
        <v>90</v>
      </c>
      <c r="BD89" s="122" t="s">
        <v>90</v>
      </c>
      <c r="BE89" s="122" t="s">
        <v>90</v>
      </c>
      <c r="BF89" s="122" t="s">
        <v>90</v>
      </c>
      <c r="BG89" s="122" t="b">
        <v>0</v>
      </c>
      <c r="BH89" s="122" t="s">
        <v>90</v>
      </c>
      <c r="BI89" s="122" t="s">
        <v>90</v>
      </c>
      <c r="BJ89" s="122" t="s">
        <v>90</v>
      </c>
      <c r="BK89" s="122" t="s">
        <v>90</v>
      </c>
      <c r="BL89" s="122" t="s">
        <v>90</v>
      </c>
      <c r="BM89" s="122" t="b">
        <v>0</v>
      </c>
      <c r="BN89" s="122" t="s">
        <v>90</v>
      </c>
      <c r="BO89" s="122" t="s">
        <v>90</v>
      </c>
      <c r="BP89" s="122" t="s">
        <v>90</v>
      </c>
      <c r="BQ89" s="122" t="s">
        <v>90</v>
      </c>
      <c r="BR89" s="122" t="s">
        <v>90</v>
      </c>
      <c r="BS89" s="122" t="b">
        <v>0</v>
      </c>
      <c r="BT89" s="122" t="s">
        <v>90</v>
      </c>
      <c r="BU89" s="122" t="s">
        <v>90</v>
      </c>
      <c r="BV89" s="122" t="s">
        <v>90</v>
      </c>
      <c r="BW89" s="122" t="s">
        <v>90</v>
      </c>
      <c r="BX89" s="122" t="s">
        <v>90</v>
      </c>
      <c r="BY89" s="122" t="b">
        <v>0</v>
      </c>
      <c r="BZ89" s="122" t="s">
        <v>90</v>
      </c>
      <c r="CA89" s="122" t="s">
        <v>90</v>
      </c>
      <c r="CB89" s="122" t="s">
        <v>90</v>
      </c>
      <c r="CC89" s="122" t="s">
        <v>90</v>
      </c>
      <c r="CD89" s="122" t="s">
        <v>90</v>
      </c>
      <c r="CE89" s="122" t="b">
        <v>0</v>
      </c>
      <c r="CF89" s="122" t="s">
        <v>90</v>
      </c>
      <c r="CG89" s="122" t="s">
        <v>90</v>
      </c>
      <c r="CH89" s="122" t="s">
        <v>90</v>
      </c>
      <c r="CI89" s="122" t="s">
        <v>90</v>
      </c>
      <c r="CJ89" s="122" t="s">
        <v>90</v>
      </c>
      <c r="CK89" s="122" t="b">
        <v>0</v>
      </c>
      <c r="CL89" s="122" t="s">
        <v>90</v>
      </c>
      <c r="CM89" s="122" t="s">
        <v>90</v>
      </c>
      <c r="CN89" s="122" t="s">
        <v>90</v>
      </c>
      <c r="CO89" s="122" t="s">
        <v>90</v>
      </c>
      <c r="CP89" s="122" t="s">
        <v>90</v>
      </c>
      <c r="CQ89" s="122" t="b">
        <v>0</v>
      </c>
      <c r="CR89" s="122" t="s">
        <v>90</v>
      </c>
      <c r="CS89" s="122" t="s">
        <v>90</v>
      </c>
      <c r="CT89" s="122" t="s">
        <v>90</v>
      </c>
      <c r="CU89" s="122" t="s">
        <v>90</v>
      </c>
      <c r="CV89" s="122" t="s">
        <v>90</v>
      </c>
      <c r="CW89" s="122" t="b">
        <v>0</v>
      </c>
      <c r="CX89" s="122" t="s">
        <v>3497</v>
      </c>
      <c r="CY89" s="122" t="s">
        <v>3497</v>
      </c>
      <c r="CZ89" s="122" t="s">
        <v>3497</v>
      </c>
      <c r="DA89" s="122" t="s">
        <v>3497</v>
      </c>
      <c r="DB89" s="122" t="s">
        <v>3497</v>
      </c>
      <c r="DD89" s="194"/>
      <c r="DE89" s="194"/>
      <c r="DF89" s="194"/>
      <c r="DG89" s="194"/>
    </row>
    <row r="90" spans="1:111" ht="31.5" x14ac:dyDescent="0.5">
      <c r="A90" s="178">
        <v>69</v>
      </c>
      <c r="B90" s="177" t="s">
        <v>149</v>
      </c>
      <c r="C90" s="207">
        <v>12</v>
      </c>
      <c r="D90" s="208" t="s">
        <v>1684</v>
      </c>
      <c r="E90" s="208" t="s">
        <v>1913</v>
      </c>
      <c r="F90" s="209" t="s">
        <v>1914</v>
      </c>
      <c r="G90" s="209" t="s">
        <v>1915</v>
      </c>
      <c r="H90" s="123">
        <f t="shared" si="10"/>
        <v>0</v>
      </c>
      <c r="I90" s="123">
        <f t="shared" si="11"/>
        <v>0</v>
      </c>
      <c r="J90" s="123">
        <f t="shared" si="12"/>
        <v>0</v>
      </c>
      <c r="K90" s="123">
        <f t="shared" si="13"/>
        <v>0</v>
      </c>
      <c r="L90" s="123">
        <f t="shared" si="14"/>
        <v>0</v>
      </c>
      <c r="M90" s="123">
        <f t="shared" si="15"/>
        <v>0</v>
      </c>
      <c r="N90" s="123">
        <f t="shared" si="16"/>
        <v>0</v>
      </c>
      <c r="O90" s="123">
        <f t="shared" si="17"/>
        <v>0</v>
      </c>
      <c r="P90" s="123">
        <f t="shared" si="18"/>
        <v>0</v>
      </c>
      <c r="Q90" s="123">
        <f t="shared" si="19"/>
        <v>0</v>
      </c>
      <c r="R90" s="123" t="s">
        <v>1688</v>
      </c>
      <c r="S90" s="123" t="s">
        <v>1688</v>
      </c>
      <c r="T90" s="123" t="s">
        <v>1688</v>
      </c>
      <c r="U90" s="123" t="s">
        <v>1688</v>
      </c>
      <c r="V90" s="123" t="s">
        <v>1688</v>
      </c>
      <c r="W90" s="122" t="b">
        <v>0</v>
      </c>
      <c r="X90" s="122" t="s">
        <v>90</v>
      </c>
      <c r="Y90" s="122" t="s">
        <v>90</v>
      </c>
      <c r="Z90" s="122" t="s">
        <v>90</v>
      </c>
      <c r="AA90" s="122" t="s">
        <v>90</v>
      </c>
      <c r="AB90" s="122" t="s">
        <v>90</v>
      </c>
      <c r="AC90" s="122" t="b">
        <v>0</v>
      </c>
      <c r="AD90" s="122" t="s">
        <v>90</v>
      </c>
      <c r="AE90" s="122" t="s">
        <v>90</v>
      </c>
      <c r="AF90" s="122" t="s">
        <v>90</v>
      </c>
      <c r="AG90" s="122" t="s">
        <v>90</v>
      </c>
      <c r="AH90" s="122" t="s">
        <v>90</v>
      </c>
      <c r="AI90" s="122" t="b">
        <v>0</v>
      </c>
      <c r="AJ90" s="122" t="s">
        <v>90</v>
      </c>
      <c r="AK90" s="122" t="s">
        <v>90</v>
      </c>
      <c r="AL90" s="122" t="s">
        <v>90</v>
      </c>
      <c r="AM90" s="122" t="s">
        <v>90</v>
      </c>
      <c r="AN90" s="122" t="s">
        <v>90</v>
      </c>
      <c r="AO90" s="122" t="b">
        <v>0</v>
      </c>
      <c r="AP90" s="122" t="s">
        <v>90</v>
      </c>
      <c r="AQ90" s="122" t="s">
        <v>90</v>
      </c>
      <c r="AR90" s="122" t="s">
        <v>90</v>
      </c>
      <c r="AS90" s="122" t="s">
        <v>90</v>
      </c>
      <c r="AT90" s="122" t="s">
        <v>90</v>
      </c>
      <c r="AU90" s="122" t="b">
        <v>0</v>
      </c>
      <c r="AV90" s="122" t="s">
        <v>90</v>
      </c>
      <c r="AW90" s="122" t="s">
        <v>90</v>
      </c>
      <c r="AX90" s="122" t="s">
        <v>90</v>
      </c>
      <c r="AY90" s="122" t="s">
        <v>90</v>
      </c>
      <c r="AZ90" s="122" t="s">
        <v>90</v>
      </c>
      <c r="BA90" s="122" t="b">
        <v>0</v>
      </c>
      <c r="BB90" s="122" t="s">
        <v>90</v>
      </c>
      <c r="BC90" s="122" t="s">
        <v>90</v>
      </c>
      <c r="BD90" s="122" t="s">
        <v>90</v>
      </c>
      <c r="BE90" s="122" t="s">
        <v>90</v>
      </c>
      <c r="BF90" s="122" t="s">
        <v>90</v>
      </c>
      <c r="BG90" s="122" t="b">
        <v>0</v>
      </c>
      <c r="BH90" s="122" t="s">
        <v>90</v>
      </c>
      <c r="BI90" s="122" t="s">
        <v>90</v>
      </c>
      <c r="BJ90" s="122" t="s">
        <v>90</v>
      </c>
      <c r="BK90" s="122" t="s">
        <v>90</v>
      </c>
      <c r="BL90" s="122" t="s">
        <v>90</v>
      </c>
      <c r="BM90" s="122" t="b">
        <v>0</v>
      </c>
      <c r="BN90" s="122" t="s">
        <v>90</v>
      </c>
      <c r="BO90" s="122" t="s">
        <v>90</v>
      </c>
      <c r="BP90" s="122" t="s">
        <v>90</v>
      </c>
      <c r="BQ90" s="122" t="s">
        <v>90</v>
      </c>
      <c r="BR90" s="122" t="s">
        <v>90</v>
      </c>
      <c r="BS90" s="122" t="b">
        <v>0</v>
      </c>
      <c r="BT90" s="122" t="s">
        <v>90</v>
      </c>
      <c r="BU90" s="122" t="s">
        <v>90</v>
      </c>
      <c r="BV90" s="122" t="s">
        <v>90</v>
      </c>
      <c r="BW90" s="122" t="s">
        <v>90</v>
      </c>
      <c r="BX90" s="122" t="s">
        <v>90</v>
      </c>
      <c r="BY90" s="122" t="b">
        <v>0</v>
      </c>
      <c r="BZ90" s="122" t="s">
        <v>90</v>
      </c>
      <c r="CA90" s="122" t="s">
        <v>90</v>
      </c>
      <c r="CB90" s="122" t="s">
        <v>90</v>
      </c>
      <c r="CC90" s="122" t="s">
        <v>90</v>
      </c>
      <c r="CD90" s="122" t="s">
        <v>90</v>
      </c>
      <c r="CE90" s="122" t="b">
        <v>0</v>
      </c>
      <c r="CF90" s="122" t="s">
        <v>90</v>
      </c>
      <c r="CG90" s="122" t="s">
        <v>90</v>
      </c>
      <c r="CH90" s="122" t="s">
        <v>90</v>
      </c>
      <c r="CI90" s="122" t="s">
        <v>90</v>
      </c>
      <c r="CJ90" s="122" t="s">
        <v>90</v>
      </c>
      <c r="CK90" s="122" t="b">
        <v>0</v>
      </c>
      <c r="CL90" s="122" t="s">
        <v>90</v>
      </c>
      <c r="CM90" s="122" t="s">
        <v>90</v>
      </c>
      <c r="CN90" s="122" t="s">
        <v>90</v>
      </c>
      <c r="CO90" s="122" t="s">
        <v>90</v>
      </c>
      <c r="CP90" s="122" t="s">
        <v>90</v>
      </c>
      <c r="CQ90" s="122" t="b">
        <v>0</v>
      </c>
      <c r="CR90" s="122" t="s">
        <v>90</v>
      </c>
      <c r="CS90" s="122" t="s">
        <v>90</v>
      </c>
      <c r="CT90" s="122" t="s">
        <v>90</v>
      </c>
      <c r="CU90" s="122" t="s">
        <v>90</v>
      </c>
      <c r="CV90" s="122" t="s">
        <v>90</v>
      </c>
      <c r="CW90" s="122" t="b">
        <v>0</v>
      </c>
      <c r="CX90" s="122" t="s">
        <v>3497</v>
      </c>
      <c r="CY90" s="122" t="s">
        <v>3497</v>
      </c>
      <c r="CZ90" s="122" t="s">
        <v>3497</v>
      </c>
      <c r="DA90" s="122" t="s">
        <v>3497</v>
      </c>
      <c r="DB90" s="122" t="s">
        <v>3497</v>
      </c>
      <c r="DD90" s="194"/>
      <c r="DE90" s="194"/>
      <c r="DF90" s="194"/>
      <c r="DG90" s="194"/>
    </row>
    <row r="91" spans="1:111" ht="57" x14ac:dyDescent="0.5">
      <c r="A91" s="178">
        <v>69</v>
      </c>
      <c r="B91" s="177" t="s">
        <v>149</v>
      </c>
      <c r="C91" s="207">
        <v>12</v>
      </c>
      <c r="D91" s="208" t="s">
        <v>1684</v>
      </c>
      <c r="E91" s="208" t="s">
        <v>1916</v>
      </c>
      <c r="F91" s="209" t="s">
        <v>1916</v>
      </c>
      <c r="G91" s="209" t="s">
        <v>1917</v>
      </c>
      <c r="H91" s="123">
        <f t="shared" si="10"/>
        <v>0</v>
      </c>
      <c r="I91" s="123">
        <f t="shared" si="11"/>
        <v>0</v>
      </c>
      <c r="J91" s="123">
        <f t="shared" si="12"/>
        <v>0</v>
      </c>
      <c r="K91" s="123">
        <f t="shared" si="13"/>
        <v>0</v>
      </c>
      <c r="L91" s="123">
        <f t="shared" si="14"/>
        <v>0</v>
      </c>
      <c r="M91" s="123">
        <f t="shared" si="15"/>
        <v>0</v>
      </c>
      <c r="N91" s="123">
        <f t="shared" si="16"/>
        <v>0</v>
      </c>
      <c r="O91" s="123">
        <f t="shared" si="17"/>
        <v>0</v>
      </c>
      <c r="P91" s="123">
        <f t="shared" si="18"/>
        <v>0</v>
      </c>
      <c r="Q91" s="123">
        <f t="shared" si="19"/>
        <v>0</v>
      </c>
      <c r="R91" s="123" t="s">
        <v>1688</v>
      </c>
      <c r="S91" s="123" t="s">
        <v>1688</v>
      </c>
      <c r="T91" s="123" t="s">
        <v>1688</v>
      </c>
      <c r="U91" s="123" t="s">
        <v>1688</v>
      </c>
      <c r="V91" s="123" t="s">
        <v>1688</v>
      </c>
      <c r="W91" s="122" t="b">
        <v>0</v>
      </c>
      <c r="X91" s="122" t="s">
        <v>90</v>
      </c>
      <c r="Y91" s="122" t="s">
        <v>90</v>
      </c>
      <c r="Z91" s="122" t="s">
        <v>90</v>
      </c>
      <c r="AA91" s="122" t="s">
        <v>90</v>
      </c>
      <c r="AB91" s="122" t="s">
        <v>90</v>
      </c>
      <c r="AC91" s="122" t="b">
        <v>0</v>
      </c>
      <c r="AD91" s="122" t="s">
        <v>90</v>
      </c>
      <c r="AE91" s="122" t="s">
        <v>90</v>
      </c>
      <c r="AF91" s="122" t="s">
        <v>90</v>
      </c>
      <c r="AG91" s="122" t="s">
        <v>90</v>
      </c>
      <c r="AH91" s="122" t="s">
        <v>90</v>
      </c>
      <c r="AI91" s="122" t="b">
        <v>0</v>
      </c>
      <c r="AJ91" s="122" t="s">
        <v>90</v>
      </c>
      <c r="AK91" s="122" t="s">
        <v>90</v>
      </c>
      <c r="AL91" s="122" t="s">
        <v>90</v>
      </c>
      <c r="AM91" s="122" t="s">
        <v>90</v>
      </c>
      <c r="AN91" s="122" t="s">
        <v>90</v>
      </c>
      <c r="AO91" s="122" t="b">
        <v>0</v>
      </c>
      <c r="AP91" s="122" t="s">
        <v>90</v>
      </c>
      <c r="AQ91" s="122" t="s">
        <v>90</v>
      </c>
      <c r="AR91" s="122" t="s">
        <v>90</v>
      </c>
      <c r="AS91" s="122" t="s">
        <v>90</v>
      </c>
      <c r="AT91" s="122" t="s">
        <v>90</v>
      </c>
      <c r="AU91" s="122" t="b">
        <v>0</v>
      </c>
      <c r="AV91" s="122" t="s">
        <v>90</v>
      </c>
      <c r="AW91" s="122" t="s">
        <v>90</v>
      </c>
      <c r="AX91" s="122" t="s">
        <v>90</v>
      </c>
      <c r="AY91" s="122" t="s">
        <v>90</v>
      </c>
      <c r="AZ91" s="122" t="s">
        <v>90</v>
      </c>
      <c r="BA91" s="122" t="b">
        <v>0</v>
      </c>
      <c r="BB91" s="122" t="s">
        <v>90</v>
      </c>
      <c r="BC91" s="122" t="s">
        <v>90</v>
      </c>
      <c r="BD91" s="122" t="s">
        <v>90</v>
      </c>
      <c r="BE91" s="122" t="s">
        <v>90</v>
      </c>
      <c r="BF91" s="122" t="s">
        <v>90</v>
      </c>
      <c r="BG91" s="122" t="b">
        <v>0</v>
      </c>
      <c r="BH91" s="122" t="s">
        <v>90</v>
      </c>
      <c r="BI91" s="122" t="s">
        <v>90</v>
      </c>
      <c r="BJ91" s="122" t="s">
        <v>90</v>
      </c>
      <c r="BK91" s="122" t="s">
        <v>90</v>
      </c>
      <c r="BL91" s="122" t="s">
        <v>90</v>
      </c>
      <c r="BM91" s="122" t="b">
        <v>0</v>
      </c>
      <c r="BN91" s="122" t="s">
        <v>90</v>
      </c>
      <c r="BO91" s="122" t="s">
        <v>90</v>
      </c>
      <c r="BP91" s="122" t="s">
        <v>90</v>
      </c>
      <c r="BQ91" s="122" t="s">
        <v>90</v>
      </c>
      <c r="BR91" s="122" t="s">
        <v>90</v>
      </c>
      <c r="BS91" s="122" t="b">
        <v>0</v>
      </c>
      <c r="BT91" s="122" t="s">
        <v>90</v>
      </c>
      <c r="BU91" s="122" t="s">
        <v>90</v>
      </c>
      <c r="BV91" s="122" t="s">
        <v>90</v>
      </c>
      <c r="BW91" s="122" t="s">
        <v>90</v>
      </c>
      <c r="BX91" s="122" t="s">
        <v>90</v>
      </c>
      <c r="BY91" s="122" t="b">
        <v>0</v>
      </c>
      <c r="BZ91" s="122" t="s">
        <v>90</v>
      </c>
      <c r="CA91" s="122" t="s">
        <v>90</v>
      </c>
      <c r="CB91" s="122" t="s">
        <v>90</v>
      </c>
      <c r="CC91" s="122" t="s">
        <v>90</v>
      </c>
      <c r="CD91" s="122" t="s">
        <v>90</v>
      </c>
      <c r="CE91" s="122" t="b">
        <v>0</v>
      </c>
      <c r="CF91" s="122" t="s">
        <v>90</v>
      </c>
      <c r="CG91" s="122" t="s">
        <v>90</v>
      </c>
      <c r="CH91" s="122" t="s">
        <v>90</v>
      </c>
      <c r="CI91" s="122" t="s">
        <v>90</v>
      </c>
      <c r="CJ91" s="122" t="s">
        <v>90</v>
      </c>
      <c r="CK91" s="122" t="b">
        <v>0</v>
      </c>
      <c r="CL91" s="122" t="s">
        <v>90</v>
      </c>
      <c r="CM91" s="122" t="s">
        <v>90</v>
      </c>
      <c r="CN91" s="122" t="s">
        <v>90</v>
      </c>
      <c r="CO91" s="122" t="s">
        <v>90</v>
      </c>
      <c r="CP91" s="122" t="s">
        <v>90</v>
      </c>
      <c r="CQ91" s="122" t="b">
        <v>0</v>
      </c>
      <c r="CR91" s="122" t="s">
        <v>90</v>
      </c>
      <c r="CS91" s="122" t="s">
        <v>90</v>
      </c>
      <c r="CT91" s="122" t="s">
        <v>90</v>
      </c>
      <c r="CU91" s="122" t="s">
        <v>90</v>
      </c>
      <c r="CV91" s="122" t="s">
        <v>90</v>
      </c>
      <c r="CW91" s="122" t="b">
        <v>0</v>
      </c>
      <c r="CX91" s="122" t="s">
        <v>3497</v>
      </c>
      <c r="CY91" s="122" t="s">
        <v>3497</v>
      </c>
      <c r="CZ91" s="122" t="s">
        <v>3497</v>
      </c>
      <c r="DA91" s="122" t="s">
        <v>3497</v>
      </c>
      <c r="DB91" s="122" t="s">
        <v>3497</v>
      </c>
      <c r="DD91" s="194"/>
      <c r="DE91" s="194"/>
      <c r="DF91" s="194"/>
      <c r="DG91" s="194"/>
    </row>
    <row r="92" spans="1:111" ht="31.5" x14ac:dyDescent="0.5">
      <c r="A92" s="178">
        <v>69</v>
      </c>
      <c r="B92" s="177" t="s">
        <v>149</v>
      </c>
      <c r="C92" s="207">
        <v>12</v>
      </c>
      <c r="D92" s="208" t="s">
        <v>1684</v>
      </c>
      <c r="E92" s="208" t="s">
        <v>1918</v>
      </c>
      <c r="F92" s="209" t="s">
        <v>1919</v>
      </c>
      <c r="G92" s="209" t="s">
        <v>1920</v>
      </c>
      <c r="H92" s="123">
        <f t="shared" si="10"/>
        <v>0</v>
      </c>
      <c r="I92" s="123">
        <f t="shared" si="11"/>
        <v>0</v>
      </c>
      <c r="J92" s="123">
        <f t="shared" si="12"/>
        <v>0</v>
      </c>
      <c r="K92" s="123">
        <f t="shared" si="13"/>
        <v>0</v>
      </c>
      <c r="L92" s="123">
        <f t="shared" si="14"/>
        <v>0</v>
      </c>
      <c r="M92" s="123">
        <f t="shared" si="15"/>
        <v>0</v>
      </c>
      <c r="N92" s="123">
        <f t="shared" si="16"/>
        <v>0</v>
      </c>
      <c r="O92" s="123">
        <f t="shared" si="17"/>
        <v>0</v>
      </c>
      <c r="P92" s="123">
        <f t="shared" si="18"/>
        <v>0</v>
      </c>
      <c r="Q92" s="123">
        <f t="shared" si="19"/>
        <v>0</v>
      </c>
      <c r="R92" s="123" t="s">
        <v>1688</v>
      </c>
      <c r="S92" s="123" t="s">
        <v>1688</v>
      </c>
      <c r="T92" s="123" t="s">
        <v>1688</v>
      </c>
      <c r="U92" s="123" t="s">
        <v>1688</v>
      </c>
      <c r="V92" s="123" t="s">
        <v>1688</v>
      </c>
      <c r="W92" s="122" t="b">
        <v>0</v>
      </c>
      <c r="X92" s="122" t="s">
        <v>90</v>
      </c>
      <c r="Y92" s="122" t="s">
        <v>90</v>
      </c>
      <c r="Z92" s="122" t="s">
        <v>90</v>
      </c>
      <c r="AA92" s="122" t="s">
        <v>90</v>
      </c>
      <c r="AB92" s="122" t="s">
        <v>90</v>
      </c>
      <c r="AC92" s="122" t="b">
        <v>0</v>
      </c>
      <c r="AD92" s="122" t="s">
        <v>90</v>
      </c>
      <c r="AE92" s="122" t="s">
        <v>90</v>
      </c>
      <c r="AF92" s="122" t="s">
        <v>90</v>
      </c>
      <c r="AG92" s="122" t="s">
        <v>90</v>
      </c>
      <c r="AH92" s="122" t="s">
        <v>90</v>
      </c>
      <c r="AI92" s="122" t="b">
        <v>0</v>
      </c>
      <c r="AJ92" s="122" t="s">
        <v>90</v>
      </c>
      <c r="AK92" s="122" t="s">
        <v>90</v>
      </c>
      <c r="AL92" s="122" t="s">
        <v>90</v>
      </c>
      <c r="AM92" s="122" t="s">
        <v>90</v>
      </c>
      <c r="AN92" s="122" t="s">
        <v>90</v>
      </c>
      <c r="AO92" s="122" t="b">
        <v>0</v>
      </c>
      <c r="AP92" s="122" t="s">
        <v>90</v>
      </c>
      <c r="AQ92" s="122" t="s">
        <v>90</v>
      </c>
      <c r="AR92" s="122" t="s">
        <v>90</v>
      </c>
      <c r="AS92" s="122" t="s">
        <v>90</v>
      </c>
      <c r="AT92" s="122" t="s">
        <v>90</v>
      </c>
      <c r="AU92" s="122" t="b">
        <v>0</v>
      </c>
      <c r="AV92" s="122" t="s">
        <v>90</v>
      </c>
      <c r="AW92" s="122" t="s">
        <v>90</v>
      </c>
      <c r="AX92" s="122" t="s">
        <v>90</v>
      </c>
      <c r="AY92" s="122" t="s">
        <v>90</v>
      </c>
      <c r="AZ92" s="122" t="s">
        <v>90</v>
      </c>
      <c r="BA92" s="122" t="b">
        <v>0</v>
      </c>
      <c r="BB92" s="122" t="s">
        <v>90</v>
      </c>
      <c r="BC92" s="122" t="s">
        <v>90</v>
      </c>
      <c r="BD92" s="122" t="s">
        <v>90</v>
      </c>
      <c r="BE92" s="122" t="s">
        <v>90</v>
      </c>
      <c r="BF92" s="122" t="s">
        <v>90</v>
      </c>
      <c r="BG92" s="122" t="b">
        <v>0</v>
      </c>
      <c r="BH92" s="122" t="s">
        <v>90</v>
      </c>
      <c r="BI92" s="122" t="s">
        <v>90</v>
      </c>
      <c r="BJ92" s="122" t="s">
        <v>90</v>
      </c>
      <c r="BK92" s="122" t="s">
        <v>90</v>
      </c>
      <c r="BL92" s="122" t="s">
        <v>90</v>
      </c>
      <c r="BM92" s="122" t="b">
        <v>0</v>
      </c>
      <c r="BN92" s="122" t="s">
        <v>90</v>
      </c>
      <c r="BO92" s="122" t="s">
        <v>90</v>
      </c>
      <c r="BP92" s="122" t="s">
        <v>90</v>
      </c>
      <c r="BQ92" s="122" t="s">
        <v>90</v>
      </c>
      <c r="BR92" s="122" t="s">
        <v>90</v>
      </c>
      <c r="BS92" s="122" t="b">
        <v>0</v>
      </c>
      <c r="BT92" s="122" t="s">
        <v>90</v>
      </c>
      <c r="BU92" s="122" t="s">
        <v>90</v>
      </c>
      <c r="BV92" s="122" t="s">
        <v>90</v>
      </c>
      <c r="BW92" s="122" t="s">
        <v>90</v>
      </c>
      <c r="BX92" s="122" t="s">
        <v>90</v>
      </c>
      <c r="BY92" s="122" t="b">
        <v>0</v>
      </c>
      <c r="BZ92" s="122" t="s">
        <v>90</v>
      </c>
      <c r="CA92" s="122" t="s">
        <v>90</v>
      </c>
      <c r="CB92" s="122" t="s">
        <v>90</v>
      </c>
      <c r="CC92" s="122" t="s">
        <v>90</v>
      </c>
      <c r="CD92" s="122" t="s">
        <v>90</v>
      </c>
      <c r="CE92" s="122" t="b">
        <v>0</v>
      </c>
      <c r="CF92" s="122" t="s">
        <v>90</v>
      </c>
      <c r="CG92" s="122" t="s">
        <v>90</v>
      </c>
      <c r="CH92" s="122" t="s">
        <v>90</v>
      </c>
      <c r="CI92" s="122" t="s">
        <v>90</v>
      </c>
      <c r="CJ92" s="122" t="s">
        <v>90</v>
      </c>
      <c r="CK92" s="122" t="b">
        <v>0</v>
      </c>
      <c r="CL92" s="122" t="s">
        <v>90</v>
      </c>
      <c r="CM92" s="122" t="s">
        <v>90</v>
      </c>
      <c r="CN92" s="122" t="s">
        <v>90</v>
      </c>
      <c r="CO92" s="122" t="s">
        <v>90</v>
      </c>
      <c r="CP92" s="122" t="s">
        <v>90</v>
      </c>
      <c r="CQ92" s="122" t="b">
        <v>0</v>
      </c>
      <c r="CR92" s="122" t="s">
        <v>90</v>
      </c>
      <c r="CS92" s="122" t="s">
        <v>90</v>
      </c>
      <c r="CT92" s="122" t="s">
        <v>90</v>
      </c>
      <c r="CU92" s="122" t="s">
        <v>90</v>
      </c>
      <c r="CV92" s="122" t="s">
        <v>90</v>
      </c>
      <c r="CW92" s="122" t="b">
        <v>0</v>
      </c>
      <c r="CX92" s="122" t="s">
        <v>3497</v>
      </c>
      <c r="CY92" s="122" t="s">
        <v>3497</v>
      </c>
      <c r="CZ92" s="122" t="s">
        <v>3497</v>
      </c>
      <c r="DA92" s="122" t="s">
        <v>3497</v>
      </c>
      <c r="DB92" s="122" t="s">
        <v>3497</v>
      </c>
      <c r="DD92" s="194"/>
      <c r="DE92" s="194"/>
      <c r="DF92" s="194"/>
      <c r="DG92" s="194"/>
    </row>
    <row r="93" spans="1:111" ht="31.5" x14ac:dyDescent="0.5">
      <c r="A93" s="178">
        <v>69</v>
      </c>
      <c r="B93" s="177" t="s">
        <v>149</v>
      </c>
      <c r="C93" s="207">
        <v>12</v>
      </c>
      <c r="D93" s="208" t="s">
        <v>1684</v>
      </c>
      <c r="E93" s="208" t="s">
        <v>1921</v>
      </c>
      <c r="F93" s="209" t="s">
        <v>1922</v>
      </c>
      <c r="G93" s="209" t="s">
        <v>1923</v>
      </c>
      <c r="H93" s="123">
        <f t="shared" si="10"/>
        <v>0</v>
      </c>
      <c r="I93" s="123">
        <f t="shared" si="11"/>
        <v>0</v>
      </c>
      <c r="J93" s="123">
        <f t="shared" si="12"/>
        <v>0</v>
      </c>
      <c r="K93" s="123">
        <f t="shared" si="13"/>
        <v>0</v>
      </c>
      <c r="L93" s="123">
        <f t="shared" si="14"/>
        <v>0</v>
      </c>
      <c r="M93" s="123">
        <f t="shared" si="15"/>
        <v>0</v>
      </c>
      <c r="N93" s="123">
        <f t="shared" si="16"/>
        <v>0</v>
      </c>
      <c r="O93" s="123">
        <f t="shared" si="17"/>
        <v>0</v>
      </c>
      <c r="P93" s="123">
        <f t="shared" si="18"/>
        <v>0</v>
      </c>
      <c r="Q93" s="123">
        <f t="shared" si="19"/>
        <v>0</v>
      </c>
      <c r="R93" s="123" t="s">
        <v>1688</v>
      </c>
      <c r="S93" s="123" t="s">
        <v>1688</v>
      </c>
      <c r="T93" s="123" t="s">
        <v>1688</v>
      </c>
      <c r="U93" s="123" t="s">
        <v>1688</v>
      </c>
      <c r="V93" s="123" t="s">
        <v>1688</v>
      </c>
      <c r="W93" s="122" t="b">
        <v>0</v>
      </c>
      <c r="X93" s="122" t="s">
        <v>90</v>
      </c>
      <c r="Y93" s="122" t="s">
        <v>90</v>
      </c>
      <c r="Z93" s="122" t="s">
        <v>90</v>
      </c>
      <c r="AA93" s="122" t="s">
        <v>90</v>
      </c>
      <c r="AB93" s="122" t="s">
        <v>90</v>
      </c>
      <c r="AC93" s="122" t="b">
        <v>0</v>
      </c>
      <c r="AD93" s="122" t="s">
        <v>90</v>
      </c>
      <c r="AE93" s="122" t="s">
        <v>90</v>
      </c>
      <c r="AF93" s="122" t="s">
        <v>90</v>
      </c>
      <c r="AG93" s="122" t="s">
        <v>90</v>
      </c>
      <c r="AH93" s="122" t="s">
        <v>90</v>
      </c>
      <c r="AI93" s="122" t="b">
        <v>0</v>
      </c>
      <c r="AJ93" s="122" t="s">
        <v>90</v>
      </c>
      <c r="AK93" s="122" t="s">
        <v>90</v>
      </c>
      <c r="AL93" s="122" t="s">
        <v>90</v>
      </c>
      <c r="AM93" s="122" t="s">
        <v>90</v>
      </c>
      <c r="AN93" s="122" t="s">
        <v>90</v>
      </c>
      <c r="AO93" s="122" t="b">
        <v>0</v>
      </c>
      <c r="AP93" s="122" t="s">
        <v>90</v>
      </c>
      <c r="AQ93" s="122" t="s">
        <v>90</v>
      </c>
      <c r="AR93" s="122" t="s">
        <v>90</v>
      </c>
      <c r="AS93" s="122" t="s">
        <v>90</v>
      </c>
      <c r="AT93" s="122" t="s">
        <v>90</v>
      </c>
      <c r="AU93" s="122" t="b">
        <v>0</v>
      </c>
      <c r="AV93" s="122" t="s">
        <v>90</v>
      </c>
      <c r="AW93" s="122" t="s">
        <v>90</v>
      </c>
      <c r="AX93" s="122" t="s">
        <v>90</v>
      </c>
      <c r="AY93" s="122" t="s">
        <v>90</v>
      </c>
      <c r="AZ93" s="122" t="s">
        <v>90</v>
      </c>
      <c r="BA93" s="122" t="b">
        <v>0</v>
      </c>
      <c r="BB93" s="122" t="s">
        <v>90</v>
      </c>
      <c r="BC93" s="122" t="s">
        <v>90</v>
      </c>
      <c r="BD93" s="122" t="s">
        <v>90</v>
      </c>
      <c r="BE93" s="122" t="s">
        <v>90</v>
      </c>
      <c r="BF93" s="122" t="s">
        <v>90</v>
      </c>
      <c r="BG93" s="122" t="b">
        <v>0</v>
      </c>
      <c r="BH93" s="122" t="s">
        <v>90</v>
      </c>
      <c r="BI93" s="122" t="s">
        <v>90</v>
      </c>
      <c r="BJ93" s="122" t="s">
        <v>90</v>
      </c>
      <c r="BK93" s="122" t="s">
        <v>90</v>
      </c>
      <c r="BL93" s="122" t="s">
        <v>90</v>
      </c>
      <c r="BM93" s="122" t="b">
        <v>0</v>
      </c>
      <c r="BN93" s="122" t="s">
        <v>90</v>
      </c>
      <c r="BO93" s="122" t="s">
        <v>90</v>
      </c>
      <c r="BP93" s="122" t="s">
        <v>90</v>
      </c>
      <c r="BQ93" s="122" t="s">
        <v>90</v>
      </c>
      <c r="BR93" s="122" t="s">
        <v>90</v>
      </c>
      <c r="BS93" s="122" t="b">
        <v>0</v>
      </c>
      <c r="BT93" s="122" t="s">
        <v>90</v>
      </c>
      <c r="BU93" s="122" t="s">
        <v>90</v>
      </c>
      <c r="BV93" s="122" t="s">
        <v>90</v>
      </c>
      <c r="BW93" s="122" t="s">
        <v>90</v>
      </c>
      <c r="BX93" s="122" t="s">
        <v>90</v>
      </c>
      <c r="BY93" s="122" t="b">
        <v>0</v>
      </c>
      <c r="BZ93" s="122" t="s">
        <v>90</v>
      </c>
      <c r="CA93" s="122" t="s">
        <v>90</v>
      </c>
      <c r="CB93" s="122" t="s">
        <v>90</v>
      </c>
      <c r="CC93" s="122" t="s">
        <v>90</v>
      </c>
      <c r="CD93" s="122" t="s">
        <v>90</v>
      </c>
      <c r="CE93" s="122" t="b">
        <v>0</v>
      </c>
      <c r="CF93" s="122" t="s">
        <v>90</v>
      </c>
      <c r="CG93" s="122" t="s">
        <v>90</v>
      </c>
      <c r="CH93" s="122" t="s">
        <v>90</v>
      </c>
      <c r="CI93" s="122" t="s">
        <v>90</v>
      </c>
      <c r="CJ93" s="122" t="s">
        <v>90</v>
      </c>
      <c r="CK93" s="122" t="b">
        <v>0</v>
      </c>
      <c r="CL93" s="122" t="s">
        <v>90</v>
      </c>
      <c r="CM93" s="122" t="s">
        <v>90</v>
      </c>
      <c r="CN93" s="122" t="s">
        <v>90</v>
      </c>
      <c r="CO93" s="122" t="s">
        <v>90</v>
      </c>
      <c r="CP93" s="122" t="s">
        <v>90</v>
      </c>
      <c r="CQ93" s="122" t="b">
        <v>0</v>
      </c>
      <c r="CR93" s="122" t="s">
        <v>90</v>
      </c>
      <c r="CS93" s="122" t="s">
        <v>90</v>
      </c>
      <c r="CT93" s="122" t="s">
        <v>90</v>
      </c>
      <c r="CU93" s="122" t="s">
        <v>90</v>
      </c>
      <c r="CV93" s="122" t="s">
        <v>90</v>
      </c>
      <c r="CW93" s="122" t="b">
        <v>0</v>
      </c>
      <c r="CX93" s="122" t="s">
        <v>3497</v>
      </c>
      <c r="CY93" s="122" t="s">
        <v>3497</v>
      </c>
      <c r="CZ93" s="122" t="s">
        <v>3497</v>
      </c>
      <c r="DA93" s="122" t="s">
        <v>3497</v>
      </c>
      <c r="DB93" s="122" t="s">
        <v>3497</v>
      </c>
      <c r="DD93" s="194"/>
      <c r="DE93" s="194"/>
      <c r="DF93" s="194"/>
      <c r="DG93" s="194"/>
    </row>
    <row r="94" spans="1:111" ht="85.5" x14ac:dyDescent="0.5">
      <c r="A94" s="178">
        <v>69</v>
      </c>
      <c r="B94" s="177" t="s">
        <v>149</v>
      </c>
      <c r="C94" s="207">
        <v>12</v>
      </c>
      <c r="D94" s="208" t="s">
        <v>1684</v>
      </c>
      <c r="E94" s="208" t="s">
        <v>2054</v>
      </c>
      <c r="F94" s="209" t="s">
        <v>2055</v>
      </c>
      <c r="G94" s="209" t="s">
        <v>2056</v>
      </c>
      <c r="H94" s="123">
        <f t="shared" si="10"/>
        <v>4</v>
      </c>
      <c r="I94" s="123">
        <f t="shared" si="11"/>
        <v>1</v>
      </c>
      <c r="J94" s="123">
        <f t="shared" si="12"/>
        <v>2</v>
      </c>
      <c r="K94" s="123">
        <f t="shared" si="13"/>
        <v>1</v>
      </c>
      <c r="L94" s="123">
        <f t="shared" si="14"/>
        <v>0</v>
      </c>
      <c r="M94" s="123">
        <f t="shared" si="15"/>
        <v>1</v>
      </c>
      <c r="N94" s="123">
        <f t="shared" si="16"/>
        <v>4</v>
      </c>
      <c r="O94" s="123">
        <f t="shared" si="17"/>
        <v>1</v>
      </c>
      <c r="P94" s="123">
        <f t="shared" si="18"/>
        <v>1</v>
      </c>
      <c r="Q94" s="123">
        <f t="shared" si="19"/>
        <v>1</v>
      </c>
      <c r="R94" s="123" t="s">
        <v>94</v>
      </c>
      <c r="S94" s="123" t="s">
        <v>94</v>
      </c>
      <c r="T94" s="123" t="s">
        <v>94</v>
      </c>
      <c r="U94" s="123" t="s">
        <v>94</v>
      </c>
      <c r="V94" s="123" t="s">
        <v>94</v>
      </c>
      <c r="W94" s="122" t="b">
        <v>0</v>
      </c>
      <c r="X94" s="122" t="s">
        <v>90</v>
      </c>
      <c r="Y94" s="122" t="s">
        <v>90</v>
      </c>
      <c r="Z94" s="122" t="s">
        <v>90</v>
      </c>
      <c r="AA94" s="122" t="s">
        <v>90</v>
      </c>
      <c r="AB94" s="122" t="s">
        <v>90</v>
      </c>
      <c r="AC94" s="122" t="b">
        <v>1</v>
      </c>
      <c r="AD94" s="122" t="s">
        <v>90</v>
      </c>
      <c r="AE94" s="122" t="s">
        <v>95</v>
      </c>
      <c r="AF94" s="122" t="s">
        <v>90</v>
      </c>
      <c r="AG94" s="122" t="s">
        <v>90</v>
      </c>
      <c r="AH94" s="122" t="s">
        <v>90</v>
      </c>
      <c r="AI94" s="122" t="b">
        <v>0</v>
      </c>
      <c r="AJ94" s="122" t="s">
        <v>90</v>
      </c>
      <c r="AK94" s="122" t="s">
        <v>90</v>
      </c>
      <c r="AL94" s="122" t="s">
        <v>90</v>
      </c>
      <c r="AM94" s="122" t="s">
        <v>90</v>
      </c>
      <c r="AN94" s="122" t="s">
        <v>90</v>
      </c>
      <c r="AO94" s="122" t="b">
        <v>0</v>
      </c>
      <c r="AP94" s="122" t="s">
        <v>90</v>
      </c>
      <c r="AQ94" s="122" t="s">
        <v>90</v>
      </c>
      <c r="AR94" s="122" t="s">
        <v>90</v>
      </c>
      <c r="AS94" s="122" t="s">
        <v>90</v>
      </c>
      <c r="AT94" s="122" t="s">
        <v>90</v>
      </c>
      <c r="AU94" s="122" t="b">
        <v>1</v>
      </c>
      <c r="AV94" s="122" t="s">
        <v>90</v>
      </c>
      <c r="AW94" s="122" t="s">
        <v>95</v>
      </c>
      <c r="AX94" s="122" t="s">
        <v>90</v>
      </c>
      <c r="AY94" s="122" t="s">
        <v>90</v>
      </c>
      <c r="AZ94" s="122" t="s">
        <v>90</v>
      </c>
      <c r="BA94" s="122" t="b">
        <v>0</v>
      </c>
      <c r="BB94" s="122" t="s">
        <v>90</v>
      </c>
      <c r="BC94" s="122" t="s">
        <v>90</v>
      </c>
      <c r="BD94" s="122" t="s">
        <v>90</v>
      </c>
      <c r="BE94" s="122" t="s">
        <v>90</v>
      </c>
      <c r="BF94" s="122" t="s">
        <v>90</v>
      </c>
      <c r="BG94" s="122" t="b">
        <v>0</v>
      </c>
      <c r="BH94" s="122" t="s">
        <v>90</v>
      </c>
      <c r="BI94" s="122" t="s">
        <v>90</v>
      </c>
      <c r="BJ94" s="122" t="s">
        <v>90</v>
      </c>
      <c r="BK94" s="122" t="s">
        <v>90</v>
      </c>
      <c r="BL94" s="122" t="s">
        <v>90</v>
      </c>
      <c r="BM94" s="122" t="b">
        <v>0</v>
      </c>
      <c r="BN94" s="122" t="s">
        <v>90</v>
      </c>
      <c r="BO94" s="122" t="s">
        <v>90</v>
      </c>
      <c r="BP94" s="122" t="s">
        <v>90</v>
      </c>
      <c r="BQ94" s="122" t="s">
        <v>90</v>
      </c>
      <c r="BR94" s="122" t="s">
        <v>90</v>
      </c>
      <c r="BS94" s="122" t="b">
        <v>0</v>
      </c>
      <c r="BT94" s="122" t="s">
        <v>90</v>
      </c>
      <c r="BU94" s="122" t="s">
        <v>90</v>
      </c>
      <c r="BV94" s="122" t="s">
        <v>90</v>
      </c>
      <c r="BW94" s="122" t="s">
        <v>90</v>
      </c>
      <c r="BX94" s="122" t="s">
        <v>90</v>
      </c>
      <c r="BY94" s="122" t="b">
        <v>1</v>
      </c>
      <c r="BZ94" s="122" t="s">
        <v>90</v>
      </c>
      <c r="CA94" s="122" t="s">
        <v>95</v>
      </c>
      <c r="CB94" s="122" t="s">
        <v>90</v>
      </c>
      <c r="CC94" s="122" t="s">
        <v>90</v>
      </c>
      <c r="CD94" s="122" t="s">
        <v>90</v>
      </c>
      <c r="CE94" s="122" t="b">
        <v>1</v>
      </c>
      <c r="CF94" s="122" t="s">
        <v>95</v>
      </c>
      <c r="CG94" s="122" t="s">
        <v>95</v>
      </c>
      <c r="CH94" s="122" t="s">
        <v>95</v>
      </c>
      <c r="CI94" s="122" t="s">
        <v>95</v>
      </c>
      <c r="CJ94" s="122" t="s">
        <v>95</v>
      </c>
      <c r="CK94" s="122" t="b">
        <v>0</v>
      </c>
      <c r="CL94" s="122" t="s">
        <v>90</v>
      </c>
      <c r="CM94" s="122" t="s">
        <v>90</v>
      </c>
      <c r="CN94" s="122" t="s">
        <v>90</v>
      </c>
      <c r="CO94" s="122" t="s">
        <v>90</v>
      </c>
      <c r="CP94" s="122" t="s">
        <v>90</v>
      </c>
      <c r="CQ94" s="122" t="b">
        <v>0</v>
      </c>
      <c r="CR94" s="122" t="s">
        <v>90</v>
      </c>
      <c r="CS94" s="122" t="s">
        <v>90</v>
      </c>
      <c r="CT94" s="122" t="s">
        <v>90</v>
      </c>
      <c r="CU94" s="122" t="s">
        <v>90</v>
      </c>
      <c r="CV94" s="122" t="s">
        <v>90</v>
      </c>
      <c r="CW94" s="122" t="b">
        <v>0</v>
      </c>
      <c r="CX94" s="122" t="s">
        <v>3497</v>
      </c>
      <c r="CY94" s="122" t="s">
        <v>3497</v>
      </c>
      <c r="CZ94" s="122" t="s">
        <v>3497</v>
      </c>
      <c r="DA94" s="122" t="s">
        <v>3497</v>
      </c>
      <c r="DB94" s="122" t="s">
        <v>3497</v>
      </c>
      <c r="DD94" s="194"/>
      <c r="DE94" s="194"/>
      <c r="DF94" s="194"/>
      <c r="DG94" s="194"/>
    </row>
    <row r="95" spans="1:111" ht="31.5" x14ac:dyDescent="0.5">
      <c r="A95" s="178">
        <v>69</v>
      </c>
      <c r="B95" s="177" t="s">
        <v>149</v>
      </c>
      <c r="C95" s="207">
        <v>12</v>
      </c>
      <c r="D95" s="208" t="s">
        <v>1684</v>
      </c>
      <c r="E95" s="208" t="s">
        <v>1927</v>
      </c>
      <c r="F95" s="209" t="s">
        <v>1928</v>
      </c>
      <c r="G95" s="209" t="s">
        <v>1929</v>
      </c>
      <c r="H95" s="123">
        <f t="shared" si="10"/>
        <v>0</v>
      </c>
      <c r="I95" s="123">
        <f t="shared" si="11"/>
        <v>0</v>
      </c>
      <c r="J95" s="123">
        <f t="shared" si="12"/>
        <v>0</v>
      </c>
      <c r="K95" s="123">
        <f t="shared" si="13"/>
        <v>0</v>
      </c>
      <c r="L95" s="123">
        <f t="shared" si="14"/>
        <v>0</v>
      </c>
      <c r="M95" s="123">
        <f t="shared" si="15"/>
        <v>0</v>
      </c>
      <c r="N95" s="123">
        <f t="shared" si="16"/>
        <v>0</v>
      </c>
      <c r="O95" s="123">
        <f t="shared" si="17"/>
        <v>0</v>
      </c>
      <c r="P95" s="123">
        <f t="shared" si="18"/>
        <v>0</v>
      </c>
      <c r="Q95" s="123">
        <f t="shared" si="19"/>
        <v>0</v>
      </c>
      <c r="R95" s="123" t="s">
        <v>1688</v>
      </c>
      <c r="S95" s="123" t="s">
        <v>1688</v>
      </c>
      <c r="T95" s="123" t="s">
        <v>1688</v>
      </c>
      <c r="U95" s="123" t="s">
        <v>1688</v>
      </c>
      <c r="V95" s="123" t="s">
        <v>1688</v>
      </c>
      <c r="W95" s="122" t="b">
        <v>0</v>
      </c>
      <c r="X95" s="122" t="s">
        <v>90</v>
      </c>
      <c r="Y95" s="122" t="s">
        <v>90</v>
      </c>
      <c r="Z95" s="122" t="s">
        <v>90</v>
      </c>
      <c r="AA95" s="122" t="s">
        <v>90</v>
      </c>
      <c r="AB95" s="122" t="s">
        <v>90</v>
      </c>
      <c r="AC95" s="122" t="b">
        <v>0</v>
      </c>
      <c r="AD95" s="122" t="s">
        <v>90</v>
      </c>
      <c r="AE95" s="122" t="s">
        <v>90</v>
      </c>
      <c r="AF95" s="122" t="s">
        <v>90</v>
      </c>
      <c r="AG95" s="122" t="s">
        <v>90</v>
      </c>
      <c r="AH95" s="122" t="s">
        <v>90</v>
      </c>
      <c r="AI95" s="122" t="b">
        <v>0</v>
      </c>
      <c r="AJ95" s="122" t="s">
        <v>90</v>
      </c>
      <c r="AK95" s="122" t="s">
        <v>90</v>
      </c>
      <c r="AL95" s="122" t="s">
        <v>90</v>
      </c>
      <c r="AM95" s="122" t="s">
        <v>90</v>
      </c>
      <c r="AN95" s="122" t="s">
        <v>90</v>
      </c>
      <c r="AO95" s="122" t="b">
        <v>0</v>
      </c>
      <c r="AP95" s="122" t="s">
        <v>90</v>
      </c>
      <c r="AQ95" s="122" t="s">
        <v>90</v>
      </c>
      <c r="AR95" s="122" t="s">
        <v>90</v>
      </c>
      <c r="AS95" s="122" t="s">
        <v>90</v>
      </c>
      <c r="AT95" s="122" t="s">
        <v>90</v>
      </c>
      <c r="AU95" s="122" t="b">
        <v>0</v>
      </c>
      <c r="AV95" s="122" t="s">
        <v>90</v>
      </c>
      <c r="AW95" s="122" t="s">
        <v>90</v>
      </c>
      <c r="AX95" s="122" t="s">
        <v>90</v>
      </c>
      <c r="AY95" s="122" t="s">
        <v>90</v>
      </c>
      <c r="AZ95" s="122" t="s">
        <v>90</v>
      </c>
      <c r="BA95" s="122" t="b">
        <v>0</v>
      </c>
      <c r="BB95" s="122" t="s">
        <v>90</v>
      </c>
      <c r="BC95" s="122" t="s">
        <v>90</v>
      </c>
      <c r="BD95" s="122" t="s">
        <v>90</v>
      </c>
      <c r="BE95" s="122" t="s">
        <v>90</v>
      </c>
      <c r="BF95" s="122" t="s">
        <v>90</v>
      </c>
      <c r="BG95" s="122" t="b">
        <v>0</v>
      </c>
      <c r="BH95" s="122" t="s">
        <v>90</v>
      </c>
      <c r="BI95" s="122" t="s">
        <v>90</v>
      </c>
      <c r="BJ95" s="122" t="s">
        <v>90</v>
      </c>
      <c r="BK95" s="122" t="s">
        <v>90</v>
      </c>
      <c r="BL95" s="122" t="s">
        <v>90</v>
      </c>
      <c r="BM95" s="122" t="b">
        <v>0</v>
      </c>
      <c r="BN95" s="122" t="s">
        <v>90</v>
      </c>
      <c r="BO95" s="122" t="s">
        <v>90</v>
      </c>
      <c r="BP95" s="122" t="s">
        <v>90</v>
      </c>
      <c r="BQ95" s="122" t="s">
        <v>90</v>
      </c>
      <c r="BR95" s="122" t="s">
        <v>90</v>
      </c>
      <c r="BS95" s="122" t="b">
        <v>0</v>
      </c>
      <c r="BT95" s="122" t="s">
        <v>90</v>
      </c>
      <c r="BU95" s="122" t="s">
        <v>90</v>
      </c>
      <c r="BV95" s="122" t="s">
        <v>90</v>
      </c>
      <c r="BW95" s="122" t="s">
        <v>90</v>
      </c>
      <c r="BX95" s="122" t="s">
        <v>90</v>
      </c>
      <c r="BY95" s="122" t="b">
        <v>0</v>
      </c>
      <c r="BZ95" s="122" t="s">
        <v>90</v>
      </c>
      <c r="CA95" s="122" t="s">
        <v>90</v>
      </c>
      <c r="CB95" s="122" t="s">
        <v>90</v>
      </c>
      <c r="CC95" s="122" t="s">
        <v>90</v>
      </c>
      <c r="CD95" s="122" t="s">
        <v>90</v>
      </c>
      <c r="CE95" s="122" t="b">
        <v>0</v>
      </c>
      <c r="CF95" s="122" t="s">
        <v>90</v>
      </c>
      <c r="CG95" s="122" t="s">
        <v>90</v>
      </c>
      <c r="CH95" s="122" t="s">
        <v>90</v>
      </c>
      <c r="CI95" s="122" t="s">
        <v>90</v>
      </c>
      <c r="CJ95" s="122" t="s">
        <v>90</v>
      </c>
      <c r="CK95" s="122" t="b">
        <v>0</v>
      </c>
      <c r="CL95" s="122" t="s">
        <v>90</v>
      </c>
      <c r="CM95" s="122" t="s">
        <v>90</v>
      </c>
      <c r="CN95" s="122" t="s">
        <v>90</v>
      </c>
      <c r="CO95" s="122" t="s">
        <v>90</v>
      </c>
      <c r="CP95" s="122" t="s">
        <v>90</v>
      </c>
      <c r="CQ95" s="122" t="b">
        <v>0</v>
      </c>
      <c r="CR95" s="122" t="s">
        <v>90</v>
      </c>
      <c r="CS95" s="122" t="s">
        <v>90</v>
      </c>
      <c r="CT95" s="122" t="s">
        <v>90</v>
      </c>
      <c r="CU95" s="122" t="s">
        <v>90</v>
      </c>
      <c r="CV95" s="122" t="s">
        <v>90</v>
      </c>
      <c r="CW95" s="122" t="b">
        <v>0</v>
      </c>
      <c r="CX95" s="122" t="s">
        <v>3497</v>
      </c>
      <c r="CY95" s="122" t="s">
        <v>3497</v>
      </c>
      <c r="CZ95" s="122" t="s">
        <v>3497</v>
      </c>
      <c r="DA95" s="122" t="s">
        <v>3497</v>
      </c>
      <c r="DB95" s="122" t="s">
        <v>3497</v>
      </c>
      <c r="DD95" s="194"/>
      <c r="DE95" s="194"/>
      <c r="DF95" s="194"/>
      <c r="DG95" s="194"/>
    </row>
    <row r="96" spans="1:111" ht="31.5" x14ac:dyDescent="0.5">
      <c r="A96" s="178">
        <v>69</v>
      </c>
      <c r="B96" s="177" t="s">
        <v>149</v>
      </c>
      <c r="C96" s="207">
        <v>12</v>
      </c>
      <c r="D96" s="208" t="s">
        <v>1684</v>
      </c>
      <c r="E96" s="208" t="s">
        <v>1930</v>
      </c>
      <c r="F96" s="209" t="s">
        <v>1931</v>
      </c>
      <c r="G96" s="209" t="s">
        <v>1932</v>
      </c>
      <c r="H96" s="123">
        <f t="shared" si="10"/>
        <v>0</v>
      </c>
      <c r="I96" s="123">
        <f t="shared" si="11"/>
        <v>0</v>
      </c>
      <c r="J96" s="123">
        <f t="shared" si="12"/>
        <v>0</v>
      </c>
      <c r="K96" s="123">
        <f t="shared" si="13"/>
        <v>0</v>
      </c>
      <c r="L96" s="123">
        <f t="shared" si="14"/>
        <v>0</v>
      </c>
      <c r="M96" s="123">
        <f t="shared" si="15"/>
        <v>0</v>
      </c>
      <c r="N96" s="123">
        <f t="shared" si="16"/>
        <v>0</v>
      </c>
      <c r="O96" s="123">
        <f t="shared" si="17"/>
        <v>0</v>
      </c>
      <c r="P96" s="123">
        <f t="shared" si="18"/>
        <v>0</v>
      </c>
      <c r="Q96" s="123">
        <f t="shared" si="19"/>
        <v>0</v>
      </c>
      <c r="R96" s="123" t="s">
        <v>1688</v>
      </c>
      <c r="S96" s="123" t="s">
        <v>1688</v>
      </c>
      <c r="T96" s="123" t="s">
        <v>1688</v>
      </c>
      <c r="U96" s="123" t="s">
        <v>1688</v>
      </c>
      <c r="V96" s="123" t="s">
        <v>1688</v>
      </c>
      <c r="W96" s="122" t="b">
        <v>0</v>
      </c>
      <c r="X96" s="122" t="s">
        <v>90</v>
      </c>
      <c r="Y96" s="122" t="s">
        <v>90</v>
      </c>
      <c r="Z96" s="122" t="s">
        <v>90</v>
      </c>
      <c r="AA96" s="122" t="s">
        <v>90</v>
      </c>
      <c r="AB96" s="122" t="s">
        <v>90</v>
      </c>
      <c r="AC96" s="122" t="b">
        <v>0</v>
      </c>
      <c r="AD96" s="122" t="s">
        <v>90</v>
      </c>
      <c r="AE96" s="122" t="s">
        <v>90</v>
      </c>
      <c r="AF96" s="122" t="s">
        <v>90</v>
      </c>
      <c r="AG96" s="122" t="s">
        <v>90</v>
      </c>
      <c r="AH96" s="122" t="s">
        <v>90</v>
      </c>
      <c r="AI96" s="122" t="b">
        <v>0</v>
      </c>
      <c r="AJ96" s="122" t="s">
        <v>90</v>
      </c>
      <c r="AK96" s="122" t="s">
        <v>90</v>
      </c>
      <c r="AL96" s="122" t="s">
        <v>90</v>
      </c>
      <c r="AM96" s="122" t="s">
        <v>90</v>
      </c>
      <c r="AN96" s="122" t="s">
        <v>90</v>
      </c>
      <c r="AO96" s="122" t="b">
        <v>0</v>
      </c>
      <c r="AP96" s="122" t="s">
        <v>90</v>
      </c>
      <c r="AQ96" s="122" t="s">
        <v>90</v>
      </c>
      <c r="AR96" s="122" t="s">
        <v>90</v>
      </c>
      <c r="AS96" s="122" t="s">
        <v>90</v>
      </c>
      <c r="AT96" s="122" t="s">
        <v>90</v>
      </c>
      <c r="AU96" s="122" t="b">
        <v>0</v>
      </c>
      <c r="AV96" s="122" t="s">
        <v>90</v>
      </c>
      <c r="AW96" s="122" t="s">
        <v>90</v>
      </c>
      <c r="AX96" s="122" t="s">
        <v>90</v>
      </c>
      <c r="AY96" s="122" t="s">
        <v>90</v>
      </c>
      <c r="AZ96" s="122" t="s">
        <v>90</v>
      </c>
      <c r="BA96" s="122" t="b">
        <v>0</v>
      </c>
      <c r="BB96" s="122" t="s">
        <v>90</v>
      </c>
      <c r="BC96" s="122" t="s">
        <v>90</v>
      </c>
      <c r="BD96" s="122" t="s">
        <v>90</v>
      </c>
      <c r="BE96" s="122" t="s">
        <v>90</v>
      </c>
      <c r="BF96" s="122" t="s">
        <v>90</v>
      </c>
      <c r="BG96" s="122" t="b">
        <v>0</v>
      </c>
      <c r="BH96" s="122" t="s">
        <v>90</v>
      </c>
      <c r="BI96" s="122" t="s">
        <v>90</v>
      </c>
      <c r="BJ96" s="122" t="s">
        <v>90</v>
      </c>
      <c r="BK96" s="122" t="s">
        <v>90</v>
      </c>
      <c r="BL96" s="122" t="s">
        <v>90</v>
      </c>
      <c r="BM96" s="122" t="b">
        <v>0</v>
      </c>
      <c r="BN96" s="122" t="s">
        <v>90</v>
      </c>
      <c r="BO96" s="122" t="s">
        <v>90</v>
      </c>
      <c r="BP96" s="122" t="s">
        <v>90</v>
      </c>
      <c r="BQ96" s="122" t="s">
        <v>90</v>
      </c>
      <c r="BR96" s="122" t="s">
        <v>90</v>
      </c>
      <c r="BS96" s="122" t="b">
        <v>0</v>
      </c>
      <c r="BT96" s="122" t="s">
        <v>90</v>
      </c>
      <c r="BU96" s="122" t="s">
        <v>90</v>
      </c>
      <c r="BV96" s="122" t="s">
        <v>90</v>
      </c>
      <c r="BW96" s="122" t="s">
        <v>90</v>
      </c>
      <c r="BX96" s="122" t="s">
        <v>90</v>
      </c>
      <c r="BY96" s="122" t="b">
        <v>0</v>
      </c>
      <c r="BZ96" s="122" t="s">
        <v>90</v>
      </c>
      <c r="CA96" s="122" t="s">
        <v>90</v>
      </c>
      <c r="CB96" s="122" t="s">
        <v>90</v>
      </c>
      <c r="CC96" s="122" t="s">
        <v>90</v>
      </c>
      <c r="CD96" s="122" t="s">
        <v>90</v>
      </c>
      <c r="CE96" s="122" t="b">
        <v>0</v>
      </c>
      <c r="CF96" s="122" t="s">
        <v>90</v>
      </c>
      <c r="CG96" s="122" t="s">
        <v>90</v>
      </c>
      <c r="CH96" s="122" t="s">
        <v>90</v>
      </c>
      <c r="CI96" s="122" t="s">
        <v>90</v>
      </c>
      <c r="CJ96" s="122" t="s">
        <v>90</v>
      </c>
      <c r="CK96" s="122" t="b">
        <v>0</v>
      </c>
      <c r="CL96" s="122" t="s">
        <v>90</v>
      </c>
      <c r="CM96" s="122" t="s">
        <v>90</v>
      </c>
      <c r="CN96" s="122" t="s">
        <v>90</v>
      </c>
      <c r="CO96" s="122" t="s">
        <v>90</v>
      </c>
      <c r="CP96" s="122" t="s">
        <v>90</v>
      </c>
      <c r="CQ96" s="122" t="b">
        <v>0</v>
      </c>
      <c r="CR96" s="122" t="s">
        <v>90</v>
      </c>
      <c r="CS96" s="122" t="s">
        <v>90</v>
      </c>
      <c r="CT96" s="122" t="s">
        <v>90</v>
      </c>
      <c r="CU96" s="122" t="s">
        <v>90</v>
      </c>
      <c r="CV96" s="122" t="s">
        <v>90</v>
      </c>
      <c r="CW96" s="122" t="b">
        <v>0</v>
      </c>
      <c r="CX96" s="122" t="s">
        <v>3497</v>
      </c>
      <c r="CY96" s="122" t="s">
        <v>3497</v>
      </c>
      <c r="CZ96" s="122" t="s">
        <v>3497</v>
      </c>
      <c r="DA96" s="122" t="s">
        <v>3497</v>
      </c>
      <c r="DB96" s="122" t="s">
        <v>3497</v>
      </c>
      <c r="DD96" s="194"/>
      <c r="DE96" s="194"/>
      <c r="DF96" s="194"/>
      <c r="DG96" s="194"/>
    </row>
    <row r="97" spans="1:111" ht="31.5" x14ac:dyDescent="0.5">
      <c r="A97" s="178">
        <v>69</v>
      </c>
      <c r="B97" s="177" t="s">
        <v>149</v>
      </c>
      <c r="C97" s="207">
        <v>12</v>
      </c>
      <c r="D97" s="208" t="s">
        <v>1684</v>
      </c>
      <c r="E97" s="208" t="s">
        <v>1933</v>
      </c>
      <c r="F97" s="209" t="s">
        <v>1934</v>
      </c>
      <c r="G97" s="209" t="s">
        <v>1935</v>
      </c>
      <c r="H97" s="123">
        <f t="shared" si="10"/>
        <v>0</v>
      </c>
      <c r="I97" s="123">
        <f t="shared" si="11"/>
        <v>0</v>
      </c>
      <c r="J97" s="123">
        <f t="shared" si="12"/>
        <v>0</v>
      </c>
      <c r="K97" s="123">
        <f t="shared" si="13"/>
        <v>0</v>
      </c>
      <c r="L97" s="123">
        <f t="shared" si="14"/>
        <v>0</v>
      </c>
      <c r="M97" s="123">
        <f t="shared" si="15"/>
        <v>0</v>
      </c>
      <c r="N97" s="123">
        <f t="shared" si="16"/>
        <v>0</v>
      </c>
      <c r="O97" s="123">
        <f t="shared" si="17"/>
        <v>0</v>
      </c>
      <c r="P97" s="123">
        <f t="shared" si="18"/>
        <v>0</v>
      </c>
      <c r="Q97" s="123">
        <f t="shared" si="19"/>
        <v>0</v>
      </c>
      <c r="R97" s="123" t="s">
        <v>1688</v>
      </c>
      <c r="S97" s="123" t="s">
        <v>1688</v>
      </c>
      <c r="T97" s="123" t="s">
        <v>1688</v>
      </c>
      <c r="U97" s="123" t="s">
        <v>1688</v>
      </c>
      <c r="V97" s="123" t="s">
        <v>1688</v>
      </c>
      <c r="W97" s="122" t="b">
        <v>0</v>
      </c>
      <c r="X97" s="122" t="s">
        <v>90</v>
      </c>
      <c r="Y97" s="122" t="s">
        <v>90</v>
      </c>
      <c r="Z97" s="122" t="s">
        <v>90</v>
      </c>
      <c r="AA97" s="122" t="s">
        <v>90</v>
      </c>
      <c r="AB97" s="122" t="s">
        <v>90</v>
      </c>
      <c r="AC97" s="122" t="b">
        <v>0</v>
      </c>
      <c r="AD97" s="122" t="s">
        <v>90</v>
      </c>
      <c r="AE97" s="122" t="s">
        <v>90</v>
      </c>
      <c r="AF97" s="122" t="s">
        <v>90</v>
      </c>
      <c r="AG97" s="122" t="s">
        <v>90</v>
      </c>
      <c r="AH97" s="122" t="s">
        <v>90</v>
      </c>
      <c r="AI97" s="122" t="b">
        <v>0</v>
      </c>
      <c r="AJ97" s="122" t="s">
        <v>90</v>
      </c>
      <c r="AK97" s="122" t="s">
        <v>90</v>
      </c>
      <c r="AL97" s="122" t="s">
        <v>90</v>
      </c>
      <c r="AM97" s="122" t="s">
        <v>90</v>
      </c>
      <c r="AN97" s="122" t="s">
        <v>90</v>
      </c>
      <c r="AO97" s="122" t="b">
        <v>0</v>
      </c>
      <c r="AP97" s="122" t="s">
        <v>90</v>
      </c>
      <c r="AQ97" s="122" t="s">
        <v>90</v>
      </c>
      <c r="AR97" s="122" t="s">
        <v>90</v>
      </c>
      <c r="AS97" s="122" t="s">
        <v>90</v>
      </c>
      <c r="AT97" s="122" t="s">
        <v>90</v>
      </c>
      <c r="AU97" s="122" t="b">
        <v>0</v>
      </c>
      <c r="AV97" s="122" t="s">
        <v>90</v>
      </c>
      <c r="AW97" s="122" t="s">
        <v>90</v>
      </c>
      <c r="AX97" s="122" t="s">
        <v>90</v>
      </c>
      <c r="AY97" s="122" t="s">
        <v>90</v>
      </c>
      <c r="AZ97" s="122" t="s">
        <v>90</v>
      </c>
      <c r="BA97" s="122" t="b">
        <v>0</v>
      </c>
      <c r="BB97" s="122" t="s">
        <v>90</v>
      </c>
      <c r="BC97" s="122" t="s">
        <v>90</v>
      </c>
      <c r="BD97" s="122" t="s">
        <v>90</v>
      </c>
      <c r="BE97" s="122" t="s">
        <v>90</v>
      </c>
      <c r="BF97" s="122" t="s">
        <v>90</v>
      </c>
      <c r="BG97" s="122" t="b">
        <v>0</v>
      </c>
      <c r="BH97" s="122" t="s">
        <v>90</v>
      </c>
      <c r="BI97" s="122" t="s">
        <v>90</v>
      </c>
      <c r="BJ97" s="122" t="s">
        <v>90</v>
      </c>
      <c r="BK97" s="122" t="s">
        <v>90</v>
      </c>
      <c r="BL97" s="122" t="s">
        <v>90</v>
      </c>
      <c r="BM97" s="122" t="b">
        <v>0</v>
      </c>
      <c r="BN97" s="122" t="s">
        <v>90</v>
      </c>
      <c r="BO97" s="122" t="s">
        <v>90</v>
      </c>
      <c r="BP97" s="122" t="s">
        <v>90</v>
      </c>
      <c r="BQ97" s="122" t="s">
        <v>90</v>
      </c>
      <c r="BR97" s="122" t="s">
        <v>90</v>
      </c>
      <c r="BS97" s="122" t="b">
        <v>0</v>
      </c>
      <c r="BT97" s="122" t="s">
        <v>90</v>
      </c>
      <c r="BU97" s="122" t="s">
        <v>90</v>
      </c>
      <c r="BV97" s="122" t="s">
        <v>90</v>
      </c>
      <c r="BW97" s="122" t="s">
        <v>90</v>
      </c>
      <c r="BX97" s="122" t="s">
        <v>90</v>
      </c>
      <c r="BY97" s="122" t="b">
        <v>0</v>
      </c>
      <c r="BZ97" s="122" t="s">
        <v>90</v>
      </c>
      <c r="CA97" s="122" t="s">
        <v>90</v>
      </c>
      <c r="CB97" s="122" t="s">
        <v>90</v>
      </c>
      <c r="CC97" s="122" t="s">
        <v>90</v>
      </c>
      <c r="CD97" s="122" t="s">
        <v>90</v>
      </c>
      <c r="CE97" s="122" t="b">
        <v>0</v>
      </c>
      <c r="CF97" s="122" t="s">
        <v>90</v>
      </c>
      <c r="CG97" s="122" t="s">
        <v>90</v>
      </c>
      <c r="CH97" s="122" t="s">
        <v>90</v>
      </c>
      <c r="CI97" s="122" t="s">
        <v>90</v>
      </c>
      <c r="CJ97" s="122" t="s">
        <v>90</v>
      </c>
      <c r="CK97" s="122" t="b">
        <v>0</v>
      </c>
      <c r="CL97" s="122" t="s">
        <v>90</v>
      </c>
      <c r="CM97" s="122" t="s">
        <v>90</v>
      </c>
      <c r="CN97" s="122" t="s">
        <v>90</v>
      </c>
      <c r="CO97" s="122" t="s">
        <v>90</v>
      </c>
      <c r="CP97" s="122" t="s">
        <v>90</v>
      </c>
      <c r="CQ97" s="122" t="b">
        <v>0</v>
      </c>
      <c r="CR97" s="122" t="s">
        <v>90</v>
      </c>
      <c r="CS97" s="122" t="s">
        <v>90</v>
      </c>
      <c r="CT97" s="122" t="s">
        <v>90</v>
      </c>
      <c r="CU97" s="122" t="s">
        <v>90</v>
      </c>
      <c r="CV97" s="122" t="s">
        <v>90</v>
      </c>
      <c r="CW97" s="122" t="b">
        <v>0</v>
      </c>
      <c r="CX97" s="122" t="s">
        <v>3497</v>
      </c>
      <c r="CY97" s="122" t="s">
        <v>3497</v>
      </c>
      <c r="CZ97" s="122" t="s">
        <v>3497</v>
      </c>
      <c r="DA97" s="122" t="s">
        <v>3497</v>
      </c>
      <c r="DB97" s="122" t="s">
        <v>3497</v>
      </c>
      <c r="DD97" s="194"/>
      <c r="DE97" s="194"/>
      <c r="DF97" s="194"/>
      <c r="DG97" s="194"/>
    </row>
    <row r="98" spans="1:111" ht="31.5" x14ac:dyDescent="0.5">
      <c r="A98" s="178">
        <v>69</v>
      </c>
      <c r="B98" s="177" t="s">
        <v>149</v>
      </c>
      <c r="C98" s="207">
        <v>12</v>
      </c>
      <c r="D98" s="208" t="s">
        <v>1684</v>
      </c>
      <c r="E98" s="208" t="s">
        <v>1936</v>
      </c>
      <c r="F98" s="209" t="s">
        <v>1937</v>
      </c>
      <c r="G98" s="209" t="s">
        <v>1938</v>
      </c>
      <c r="H98" s="123">
        <f t="shared" si="10"/>
        <v>0</v>
      </c>
      <c r="I98" s="123">
        <f t="shared" si="11"/>
        <v>0</v>
      </c>
      <c r="J98" s="123">
        <f t="shared" si="12"/>
        <v>0</v>
      </c>
      <c r="K98" s="123">
        <f t="shared" si="13"/>
        <v>0</v>
      </c>
      <c r="L98" s="123">
        <f t="shared" si="14"/>
        <v>0</v>
      </c>
      <c r="M98" s="123">
        <f t="shared" si="15"/>
        <v>0</v>
      </c>
      <c r="N98" s="123">
        <f t="shared" si="16"/>
        <v>0</v>
      </c>
      <c r="O98" s="123">
        <f t="shared" si="17"/>
        <v>0</v>
      </c>
      <c r="P98" s="123">
        <f t="shared" si="18"/>
        <v>0</v>
      </c>
      <c r="Q98" s="123">
        <f t="shared" si="19"/>
        <v>0</v>
      </c>
      <c r="R98" s="123" t="s">
        <v>1688</v>
      </c>
      <c r="S98" s="123" t="s">
        <v>1688</v>
      </c>
      <c r="T98" s="123" t="s">
        <v>1688</v>
      </c>
      <c r="U98" s="123" t="s">
        <v>1688</v>
      </c>
      <c r="V98" s="123" t="s">
        <v>1688</v>
      </c>
      <c r="W98" s="122" t="b">
        <v>0</v>
      </c>
      <c r="X98" s="122" t="s">
        <v>90</v>
      </c>
      <c r="Y98" s="122" t="s">
        <v>90</v>
      </c>
      <c r="Z98" s="122" t="s">
        <v>90</v>
      </c>
      <c r="AA98" s="122" t="s">
        <v>90</v>
      </c>
      <c r="AB98" s="122" t="s">
        <v>90</v>
      </c>
      <c r="AC98" s="122" t="b">
        <v>0</v>
      </c>
      <c r="AD98" s="122" t="s">
        <v>90</v>
      </c>
      <c r="AE98" s="122" t="s">
        <v>90</v>
      </c>
      <c r="AF98" s="122" t="s">
        <v>90</v>
      </c>
      <c r="AG98" s="122" t="s">
        <v>90</v>
      </c>
      <c r="AH98" s="122" t="s">
        <v>90</v>
      </c>
      <c r="AI98" s="122" t="b">
        <v>0</v>
      </c>
      <c r="AJ98" s="122" t="s">
        <v>90</v>
      </c>
      <c r="AK98" s="122" t="s">
        <v>90</v>
      </c>
      <c r="AL98" s="122" t="s">
        <v>90</v>
      </c>
      <c r="AM98" s="122" t="s">
        <v>90</v>
      </c>
      <c r="AN98" s="122" t="s">
        <v>90</v>
      </c>
      <c r="AO98" s="122" t="b">
        <v>0</v>
      </c>
      <c r="AP98" s="122" t="s">
        <v>90</v>
      </c>
      <c r="AQ98" s="122" t="s">
        <v>90</v>
      </c>
      <c r="AR98" s="122" t="s">
        <v>90</v>
      </c>
      <c r="AS98" s="122" t="s">
        <v>90</v>
      </c>
      <c r="AT98" s="122" t="s">
        <v>90</v>
      </c>
      <c r="AU98" s="122" t="b">
        <v>0</v>
      </c>
      <c r="AV98" s="122" t="s">
        <v>90</v>
      </c>
      <c r="AW98" s="122" t="s">
        <v>90</v>
      </c>
      <c r="AX98" s="122" t="s">
        <v>90</v>
      </c>
      <c r="AY98" s="122" t="s">
        <v>90</v>
      </c>
      <c r="AZ98" s="122" t="s">
        <v>90</v>
      </c>
      <c r="BA98" s="122" t="b">
        <v>0</v>
      </c>
      <c r="BB98" s="122" t="s">
        <v>90</v>
      </c>
      <c r="BC98" s="122" t="s">
        <v>90</v>
      </c>
      <c r="BD98" s="122" t="s">
        <v>90</v>
      </c>
      <c r="BE98" s="122" t="s">
        <v>90</v>
      </c>
      <c r="BF98" s="122" t="s">
        <v>90</v>
      </c>
      <c r="BG98" s="122" t="b">
        <v>0</v>
      </c>
      <c r="BH98" s="122" t="s">
        <v>90</v>
      </c>
      <c r="BI98" s="122" t="s">
        <v>90</v>
      </c>
      <c r="BJ98" s="122" t="s">
        <v>90</v>
      </c>
      <c r="BK98" s="122" t="s">
        <v>90</v>
      </c>
      <c r="BL98" s="122" t="s">
        <v>90</v>
      </c>
      <c r="BM98" s="122" t="b">
        <v>0</v>
      </c>
      <c r="BN98" s="122" t="s">
        <v>90</v>
      </c>
      <c r="BO98" s="122" t="s">
        <v>90</v>
      </c>
      <c r="BP98" s="122" t="s">
        <v>90</v>
      </c>
      <c r="BQ98" s="122" t="s">
        <v>90</v>
      </c>
      <c r="BR98" s="122" t="s">
        <v>90</v>
      </c>
      <c r="BS98" s="122" t="b">
        <v>0</v>
      </c>
      <c r="BT98" s="122" t="s">
        <v>90</v>
      </c>
      <c r="BU98" s="122" t="s">
        <v>90</v>
      </c>
      <c r="BV98" s="122" t="s">
        <v>90</v>
      </c>
      <c r="BW98" s="122" t="s">
        <v>90</v>
      </c>
      <c r="BX98" s="122" t="s">
        <v>90</v>
      </c>
      <c r="BY98" s="122" t="b">
        <v>0</v>
      </c>
      <c r="BZ98" s="122" t="s">
        <v>90</v>
      </c>
      <c r="CA98" s="122" t="s">
        <v>90</v>
      </c>
      <c r="CB98" s="122" t="s">
        <v>90</v>
      </c>
      <c r="CC98" s="122" t="s">
        <v>90</v>
      </c>
      <c r="CD98" s="122" t="s">
        <v>90</v>
      </c>
      <c r="CE98" s="122" t="b">
        <v>0</v>
      </c>
      <c r="CF98" s="122" t="s">
        <v>90</v>
      </c>
      <c r="CG98" s="122" t="s">
        <v>90</v>
      </c>
      <c r="CH98" s="122" t="s">
        <v>90</v>
      </c>
      <c r="CI98" s="122" t="s">
        <v>90</v>
      </c>
      <c r="CJ98" s="122" t="s">
        <v>90</v>
      </c>
      <c r="CK98" s="122" t="b">
        <v>0</v>
      </c>
      <c r="CL98" s="122" t="s">
        <v>90</v>
      </c>
      <c r="CM98" s="122" t="s">
        <v>90</v>
      </c>
      <c r="CN98" s="122" t="s">
        <v>90</v>
      </c>
      <c r="CO98" s="122" t="s">
        <v>90</v>
      </c>
      <c r="CP98" s="122" t="s">
        <v>90</v>
      </c>
      <c r="CQ98" s="122" t="b">
        <v>0</v>
      </c>
      <c r="CR98" s="122" t="s">
        <v>90</v>
      </c>
      <c r="CS98" s="122" t="s">
        <v>90</v>
      </c>
      <c r="CT98" s="122" t="s">
        <v>90</v>
      </c>
      <c r="CU98" s="122" t="s">
        <v>90</v>
      </c>
      <c r="CV98" s="122" t="s">
        <v>90</v>
      </c>
      <c r="CW98" s="122" t="b">
        <v>0</v>
      </c>
      <c r="CX98" s="122" t="s">
        <v>3497</v>
      </c>
      <c r="CY98" s="122" t="s">
        <v>3497</v>
      </c>
      <c r="CZ98" s="122" t="s">
        <v>3497</v>
      </c>
      <c r="DA98" s="122" t="s">
        <v>3497</v>
      </c>
      <c r="DB98" s="122" t="s">
        <v>3497</v>
      </c>
      <c r="DD98" s="194"/>
      <c r="DE98" s="194"/>
      <c r="DF98" s="194"/>
      <c r="DG98" s="194"/>
    </row>
    <row r="99" spans="1:111" ht="31.5" x14ac:dyDescent="0.5">
      <c r="A99" s="178">
        <v>69</v>
      </c>
      <c r="B99" s="177" t="s">
        <v>149</v>
      </c>
      <c r="C99" s="207">
        <v>12</v>
      </c>
      <c r="D99" s="208" t="s">
        <v>1684</v>
      </c>
      <c r="E99" s="208" t="s">
        <v>1939</v>
      </c>
      <c r="F99" s="209" t="s">
        <v>1940</v>
      </c>
      <c r="G99" s="209" t="s">
        <v>1941</v>
      </c>
      <c r="H99" s="123">
        <f t="shared" si="10"/>
        <v>0</v>
      </c>
      <c r="I99" s="123">
        <f t="shared" si="11"/>
        <v>0</v>
      </c>
      <c r="J99" s="123">
        <f t="shared" si="12"/>
        <v>0</v>
      </c>
      <c r="K99" s="123">
        <f t="shared" si="13"/>
        <v>0</v>
      </c>
      <c r="L99" s="123">
        <f t="shared" si="14"/>
        <v>0</v>
      </c>
      <c r="M99" s="123">
        <f t="shared" si="15"/>
        <v>0</v>
      </c>
      <c r="N99" s="123">
        <f t="shared" si="16"/>
        <v>0</v>
      </c>
      <c r="O99" s="123">
        <f t="shared" si="17"/>
        <v>0</v>
      </c>
      <c r="P99" s="123">
        <f t="shared" si="18"/>
        <v>0</v>
      </c>
      <c r="Q99" s="123">
        <f t="shared" si="19"/>
        <v>0</v>
      </c>
      <c r="R99" s="123" t="s">
        <v>1688</v>
      </c>
      <c r="S99" s="123" t="s">
        <v>1688</v>
      </c>
      <c r="T99" s="123" t="s">
        <v>1688</v>
      </c>
      <c r="U99" s="123" t="s">
        <v>1688</v>
      </c>
      <c r="V99" s="123" t="s">
        <v>1688</v>
      </c>
      <c r="W99" s="122" t="b">
        <v>0</v>
      </c>
      <c r="X99" s="122" t="s">
        <v>90</v>
      </c>
      <c r="Y99" s="122" t="s">
        <v>90</v>
      </c>
      <c r="Z99" s="122" t="s">
        <v>90</v>
      </c>
      <c r="AA99" s="122" t="s">
        <v>90</v>
      </c>
      <c r="AB99" s="122" t="s">
        <v>90</v>
      </c>
      <c r="AC99" s="122" t="b">
        <v>0</v>
      </c>
      <c r="AD99" s="122" t="s">
        <v>90</v>
      </c>
      <c r="AE99" s="122" t="s">
        <v>90</v>
      </c>
      <c r="AF99" s="122" t="s">
        <v>90</v>
      </c>
      <c r="AG99" s="122" t="s">
        <v>90</v>
      </c>
      <c r="AH99" s="122" t="s">
        <v>90</v>
      </c>
      <c r="AI99" s="122" t="b">
        <v>0</v>
      </c>
      <c r="AJ99" s="122" t="s">
        <v>90</v>
      </c>
      <c r="AK99" s="122" t="s">
        <v>90</v>
      </c>
      <c r="AL99" s="122" t="s">
        <v>90</v>
      </c>
      <c r="AM99" s="122" t="s">
        <v>90</v>
      </c>
      <c r="AN99" s="122" t="s">
        <v>90</v>
      </c>
      <c r="AO99" s="122" t="b">
        <v>0</v>
      </c>
      <c r="AP99" s="122" t="s">
        <v>90</v>
      </c>
      <c r="AQ99" s="122" t="s">
        <v>90</v>
      </c>
      <c r="AR99" s="122" t="s">
        <v>90</v>
      </c>
      <c r="AS99" s="122" t="s">
        <v>90</v>
      </c>
      <c r="AT99" s="122" t="s">
        <v>90</v>
      </c>
      <c r="AU99" s="122" t="b">
        <v>0</v>
      </c>
      <c r="AV99" s="122" t="s">
        <v>90</v>
      </c>
      <c r="AW99" s="122" t="s">
        <v>90</v>
      </c>
      <c r="AX99" s="122" t="s">
        <v>90</v>
      </c>
      <c r="AY99" s="122" t="s">
        <v>90</v>
      </c>
      <c r="AZ99" s="122" t="s">
        <v>90</v>
      </c>
      <c r="BA99" s="122" t="b">
        <v>0</v>
      </c>
      <c r="BB99" s="122" t="s">
        <v>90</v>
      </c>
      <c r="BC99" s="122" t="s">
        <v>90</v>
      </c>
      <c r="BD99" s="122" t="s">
        <v>90</v>
      </c>
      <c r="BE99" s="122" t="s">
        <v>90</v>
      </c>
      <c r="BF99" s="122" t="s">
        <v>90</v>
      </c>
      <c r="BG99" s="122" t="b">
        <v>0</v>
      </c>
      <c r="BH99" s="122" t="s">
        <v>90</v>
      </c>
      <c r="BI99" s="122" t="s">
        <v>90</v>
      </c>
      <c r="BJ99" s="122" t="s">
        <v>90</v>
      </c>
      <c r="BK99" s="122" t="s">
        <v>90</v>
      </c>
      <c r="BL99" s="122" t="s">
        <v>90</v>
      </c>
      <c r="BM99" s="122" t="b">
        <v>0</v>
      </c>
      <c r="BN99" s="122" t="s">
        <v>90</v>
      </c>
      <c r="BO99" s="122" t="s">
        <v>90</v>
      </c>
      <c r="BP99" s="122" t="s">
        <v>90</v>
      </c>
      <c r="BQ99" s="122" t="s">
        <v>90</v>
      </c>
      <c r="BR99" s="122" t="s">
        <v>90</v>
      </c>
      <c r="BS99" s="122" t="b">
        <v>0</v>
      </c>
      <c r="BT99" s="122" t="s">
        <v>90</v>
      </c>
      <c r="BU99" s="122" t="s">
        <v>90</v>
      </c>
      <c r="BV99" s="122" t="s">
        <v>90</v>
      </c>
      <c r="BW99" s="122" t="s">
        <v>90</v>
      </c>
      <c r="BX99" s="122" t="s">
        <v>90</v>
      </c>
      <c r="BY99" s="122" t="b">
        <v>0</v>
      </c>
      <c r="BZ99" s="122" t="s">
        <v>90</v>
      </c>
      <c r="CA99" s="122" t="s">
        <v>90</v>
      </c>
      <c r="CB99" s="122" t="s">
        <v>90</v>
      </c>
      <c r="CC99" s="122" t="s">
        <v>90</v>
      </c>
      <c r="CD99" s="122" t="s">
        <v>90</v>
      </c>
      <c r="CE99" s="122" t="b">
        <v>0</v>
      </c>
      <c r="CF99" s="122" t="s">
        <v>90</v>
      </c>
      <c r="CG99" s="122" t="s">
        <v>90</v>
      </c>
      <c r="CH99" s="122" t="s">
        <v>90</v>
      </c>
      <c r="CI99" s="122" t="s">
        <v>90</v>
      </c>
      <c r="CJ99" s="122" t="s">
        <v>90</v>
      </c>
      <c r="CK99" s="122" t="b">
        <v>0</v>
      </c>
      <c r="CL99" s="122" t="s">
        <v>90</v>
      </c>
      <c r="CM99" s="122" t="s">
        <v>90</v>
      </c>
      <c r="CN99" s="122" t="s">
        <v>90</v>
      </c>
      <c r="CO99" s="122" t="s">
        <v>90</v>
      </c>
      <c r="CP99" s="122" t="s">
        <v>90</v>
      </c>
      <c r="CQ99" s="122" t="b">
        <v>0</v>
      </c>
      <c r="CR99" s="122" t="s">
        <v>90</v>
      </c>
      <c r="CS99" s="122" t="s">
        <v>90</v>
      </c>
      <c r="CT99" s="122" t="s">
        <v>90</v>
      </c>
      <c r="CU99" s="122" t="s">
        <v>90</v>
      </c>
      <c r="CV99" s="122" t="s">
        <v>90</v>
      </c>
      <c r="CW99" s="122" t="b">
        <v>0</v>
      </c>
      <c r="CX99" s="122" t="s">
        <v>3497</v>
      </c>
      <c r="CY99" s="122" t="s">
        <v>3497</v>
      </c>
      <c r="CZ99" s="122" t="s">
        <v>3497</v>
      </c>
      <c r="DA99" s="122" t="s">
        <v>3497</v>
      </c>
      <c r="DB99" s="122" t="s">
        <v>3497</v>
      </c>
      <c r="DD99" s="194"/>
      <c r="DE99" s="194"/>
      <c r="DF99" s="194"/>
      <c r="DG99" s="194"/>
    </row>
    <row r="100" spans="1:111" ht="31.5" x14ac:dyDescent="0.5">
      <c r="A100" s="178">
        <v>69</v>
      </c>
      <c r="B100" s="177" t="s">
        <v>149</v>
      </c>
      <c r="C100" s="207">
        <v>12</v>
      </c>
      <c r="D100" s="208" t="s">
        <v>1684</v>
      </c>
      <c r="E100" s="208" t="s">
        <v>1942</v>
      </c>
      <c r="F100" s="209" t="s">
        <v>1943</v>
      </c>
      <c r="G100" s="209" t="s">
        <v>1944</v>
      </c>
      <c r="H100" s="123">
        <f t="shared" si="10"/>
        <v>0</v>
      </c>
      <c r="I100" s="123">
        <f t="shared" si="11"/>
        <v>0</v>
      </c>
      <c r="J100" s="123">
        <f t="shared" si="12"/>
        <v>0</v>
      </c>
      <c r="K100" s="123">
        <f t="shared" si="13"/>
        <v>0</v>
      </c>
      <c r="L100" s="123">
        <f t="shared" si="14"/>
        <v>0</v>
      </c>
      <c r="M100" s="123">
        <f t="shared" si="15"/>
        <v>0</v>
      </c>
      <c r="N100" s="123">
        <f t="shared" si="16"/>
        <v>0</v>
      </c>
      <c r="O100" s="123">
        <f t="shared" si="17"/>
        <v>0</v>
      </c>
      <c r="P100" s="123">
        <f t="shared" si="18"/>
        <v>0</v>
      </c>
      <c r="Q100" s="123">
        <f t="shared" si="19"/>
        <v>0</v>
      </c>
      <c r="R100" s="123" t="s">
        <v>1688</v>
      </c>
      <c r="S100" s="123" t="s">
        <v>1688</v>
      </c>
      <c r="T100" s="123" t="s">
        <v>1688</v>
      </c>
      <c r="U100" s="123" t="s">
        <v>1688</v>
      </c>
      <c r="V100" s="123" t="s">
        <v>1688</v>
      </c>
      <c r="W100" s="122" t="b">
        <v>0</v>
      </c>
      <c r="X100" s="122" t="s">
        <v>90</v>
      </c>
      <c r="Y100" s="122" t="s">
        <v>90</v>
      </c>
      <c r="Z100" s="122" t="s">
        <v>90</v>
      </c>
      <c r="AA100" s="122" t="s">
        <v>90</v>
      </c>
      <c r="AB100" s="122" t="s">
        <v>90</v>
      </c>
      <c r="AC100" s="122" t="b">
        <v>0</v>
      </c>
      <c r="AD100" s="122" t="s">
        <v>90</v>
      </c>
      <c r="AE100" s="122" t="s">
        <v>90</v>
      </c>
      <c r="AF100" s="122" t="s">
        <v>90</v>
      </c>
      <c r="AG100" s="122" t="s">
        <v>90</v>
      </c>
      <c r="AH100" s="122" t="s">
        <v>90</v>
      </c>
      <c r="AI100" s="122" t="b">
        <v>0</v>
      </c>
      <c r="AJ100" s="122" t="s">
        <v>90</v>
      </c>
      <c r="AK100" s="122" t="s">
        <v>90</v>
      </c>
      <c r="AL100" s="122" t="s">
        <v>90</v>
      </c>
      <c r="AM100" s="122" t="s">
        <v>90</v>
      </c>
      <c r="AN100" s="122" t="s">
        <v>90</v>
      </c>
      <c r="AO100" s="122" t="b">
        <v>0</v>
      </c>
      <c r="AP100" s="122" t="s">
        <v>90</v>
      </c>
      <c r="AQ100" s="122" t="s">
        <v>90</v>
      </c>
      <c r="AR100" s="122" t="s">
        <v>90</v>
      </c>
      <c r="AS100" s="122" t="s">
        <v>90</v>
      </c>
      <c r="AT100" s="122" t="s">
        <v>90</v>
      </c>
      <c r="AU100" s="122" t="b">
        <v>0</v>
      </c>
      <c r="AV100" s="122" t="s">
        <v>90</v>
      </c>
      <c r="AW100" s="122" t="s">
        <v>90</v>
      </c>
      <c r="AX100" s="122" t="s">
        <v>90</v>
      </c>
      <c r="AY100" s="122" t="s">
        <v>90</v>
      </c>
      <c r="AZ100" s="122" t="s">
        <v>90</v>
      </c>
      <c r="BA100" s="122" t="b">
        <v>0</v>
      </c>
      <c r="BB100" s="122" t="s">
        <v>90</v>
      </c>
      <c r="BC100" s="122" t="s">
        <v>90</v>
      </c>
      <c r="BD100" s="122" t="s">
        <v>90</v>
      </c>
      <c r="BE100" s="122" t="s">
        <v>90</v>
      </c>
      <c r="BF100" s="122" t="s">
        <v>90</v>
      </c>
      <c r="BG100" s="122" t="b">
        <v>0</v>
      </c>
      <c r="BH100" s="122" t="s">
        <v>90</v>
      </c>
      <c r="BI100" s="122" t="s">
        <v>90</v>
      </c>
      <c r="BJ100" s="122" t="s">
        <v>90</v>
      </c>
      <c r="BK100" s="122" t="s">
        <v>90</v>
      </c>
      <c r="BL100" s="122" t="s">
        <v>90</v>
      </c>
      <c r="BM100" s="122" t="b">
        <v>0</v>
      </c>
      <c r="BN100" s="122" t="s">
        <v>90</v>
      </c>
      <c r="BO100" s="122" t="s">
        <v>90</v>
      </c>
      <c r="BP100" s="122" t="s">
        <v>90</v>
      </c>
      <c r="BQ100" s="122" t="s">
        <v>90</v>
      </c>
      <c r="BR100" s="122" t="s">
        <v>90</v>
      </c>
      <c r="BS100" s="122" t="b">
        <v>0</v>
      </c>
      <c r="BT100" s="122" t="s">
        <v>90</v>
      </c>
      <c r="BU100" s="122" t="s">
        <v>90</v>
      </c>
      <c r="BV100" s="122" t="s">
        <v>90</v>
      </c>
      <c r="BW100" s="122" t="s">
        <v>90</v>
      </c>
      <c r="BX100" s="122" t="s">
        <v>90</v>
      </c>
      <c r="BY100" s="122" t="b">
        <v>0</v>
      </c>
      <c r="BZ100" s="122" t="s">
        <v>90</v>
      </c>
      <c r="CA100" s="122" t="s">
        <v>90</v>
      </c>
      <c r="CB100" s="122" t="s">
        <v>90</v>
      </c>
      <c r="CC100" s="122" t="s">
        <v>90</v>
      </c>
      <c r="CD100" s="122" t="s">
        <v>90</v>
      </c>
      <c r="CE100" s="122" t="b">
        <v>0</v>
      </c>
      <c r="CF100" s="122" t="s">
        <v>90</v>
      </c>
      <c r="CG100" s="122" t="s">
        <v>90</v>
      </c>
      <c r="CH100" s="122" t="s">
        <v>90</v>
      </c>
      <c r="CI100" s="122" t="s">
        <v>90</v>
      </c>
      <c r="CJ100" s="122" t="s">
        <v>90</v>
      </c>
      <c r="CK100" s="122" t="b">
        <v>0</v>
      </c>
      <c r="CL100" s="122" t="s">
        <v>90</v>
      </c>
      <c r="CM100" s="122" t="s">
        <v>90</v>
      </c>
      <c r="CN100" s="122" t="s">
        <v>90</v>
      </c>
      <c r="CO100" s="122" t="s">
        <v>90</v>
      </c>
      <c r="CP100" s="122" t="s">
        <v>90</v>
      </c>
      <c r="CQ100" s="122" t="b">
        <v>0</v>
      </c>
      <c r="CR100" s="122" t="s">
        <v>90</v>
      </c>
      <c r="CS100" s="122" t="s">
        <v>90</v>
      </c>
      <c r="CT100" s="122" t="s">
        <v>90</v>
      </c>
      <c r="CU100" s="122" t="s">
        <v>90</v>
      </c>
      <c r="CV100" s="122" t="s">
        <v>90</v>
      </c>
      <c r="CW100" s="122" t="b">
        <v>0</v>
      </c>
      <c r="CX100" s="122" t="s">
        <v>3497</v>
      </c>
      <c r="CY100" s="122" t="s">
        <v>3497</v>
      </c>
      <c r="CZ100" s="122" t="s">
        <v>3497</v>
      </c>
      <c r="DA100" s="122" t="s">
        <v>3497</v>
      </c>
      <c r="DB100" s="122" t="s">
        <v>3497</v>
      </c>
      <c r="DD100" s="194"/>
      <c r="DE100" s="194"/>
      <c r="DF100" s="194"/>
      <c r="DG100" s="194"/>
    </row>
    <row r="101" spans="1:111" ht="31.5" x14ac:dyDescent="0.5">
      <c r="A101" s="178">
        <v>69</v>
      </c>
      <c r="B101" s="177" t="s">
        <v>149</v>
      </c>
      <c r="C101" s="207">
        <v>12</v>
      </c>
      <c r="D101" s="208" t="s">
        <v>1684</v>
      </c>
      <c r="E101" s="208" t="s">
        <v>1945</v>
      </c>
      <c r="F101" s="209" t="s">
        <v>1946</v>
      </c>
      <c r="G101" s="209" t="s">
        <v>1947</v>
      </c>
      <c r="H101" s="123">
        <f t="shared" si="10"/>
        <v>0</v>
      </c>
      <c r="I101" s="123">
        <f t="shared" si="11"/>
        <v>0</v>
      </c>
      <c r="J101" s="123">
        <f t="shared" si="12"/>
        <v>0</v>
      </c>
      <c r="K101" s="123">
        <f t="shared" si="13"/>
        <v>0</v>
      </c>
      <c r="L101" s="123">
        <f t="shared" si="14"/>
        <v>0</v>
      </c>
      <c r="M101" s="123">
        <f t="shared" si="15"/>
        <v>0</v>
      </c>
      <c r="N101" s="123">
        <f t="shared" si="16"/>
        <v>0</v>
      </c>
      <c r="O101" s="123">
        <f t="shared" si="17"/>
        <v>0</v>
      </c>
      <c r="P101" s="123">
        <f t="shared" si="18"/>
        <v>0</v>
      </c>
      <c r="Q101" s="123">
        <f t="shared" si="19"/>
        <v>0</v>
      </c>
      <c r="R101" s="123" t="s">
        <v>1688</v>
      </c>
      <c r="S101" s="123" t="s">
        <v>1688</v>
      </c>
      <c r="T101" s="123" t="s">
        <v>1688</v>
      </c>
      <c r="U101" s="123" t="s">
        <v>1688</v>
      </c>
      <c r="V101" s="123" t="s">
        <v>1688</v>
      </c>
      <c r="W101" s="122" t="b">
        <v>0</v>
      </c>
      <c r="X101" s="122" t="s">
        <v>90</v>
      </c>
      <c r="Y101" s="122" t="s">
        <v>90</v>
      </c>
      <c r="Z101" s="122" t="s">
        <v>90</v>
      </c>
      <c r="AA101" s="122" t="s">
        <v>90</v>
      </c>
      <c r="AB101" s="122" t="s">
        <v>90</v>
      </c>
      <c r="AC101" s="122" t="b">
        <v>0</v>
      </c>
      <c r="AD101" s="122" t="s">
        <v>90</v>
      </c>
      <c r="AE101" s="122" t="s">
        <v>90</v>
      </c>
      <c r="AF101" s="122" t="s">
        <v>90</v>
      </c>
      <c r="AG101" s="122" t="s">
        <v>90</v>
      </c>
      <c r="AH101" s="122" t="s">
        <v>90</v>
      </c>
      <c r="AI101" s="122" t="b">
        <v>0</v>
      </c>
      <c r="AJ101" s="122" t="s">
        <v>90</v>
      </c>
      <c r="AK101" s="122" t="s">
        <v>90</v>
      </c>
      <c r="AL101" s="122" t="s">
        <v>90</v>
      </c>
      <c r="AM101" s="122" t="s">
        <v>90</v>
      </c>
      <c r="AN101" s="122" t="s">
        <v>90</v>
      </c>
      <c r="AO101" s="122" t="b">
        <v>0</v>
      </c>
      <c r="AP101" s="122" t="s">
        <v>90</v>
      </c>
      <c r="AQ101" s="122" t="s">
        <v>90</v>
      </c>
      <c r="AR101" s="122" t="s">
        <v>90</v>
      </c>
      <c r="AS101" s="122" t="s">
        <v>90</v>
      </c>
      <c r="AT101" s="122" t="s">
        <v>90</v>
      </c>
      <c r="AU101" s="122" t="b">
        <v>0</v>
      </c>
      <c r="AV101" s="122" t="s">
        <v>90</v>
      </c>
      <c r="AW101" s="122" t="s">
        <v>90</v>
      </c>
      <c r="AX101" s="122" t="s">
        <v>90</v>
      </c>
      <c r="AY101" s="122" t="s">
        <v>90</v>
      </c>
      <c r="AZ101" s="122" t="s">
        <v>90</v>
      </c>
      <c r="BA101" s="122" t="b">
        <v>0</v>
      </c>
      <c r="BB101" s="122" t="s">
        <v>90</v>
      </c>
      <c r="BC101" s="122" t="s">
        <v>90</v>
      </c>
      <c r="BD101" s="122" t="s">
        <v>90</v>
      </c>
      <c r="BE101" s="122" t="s">
        <v>90</v>
      </c>
      <c r="BF101" s="122" t="s">
        <v>90</v>
      </c>
      <c r="BG101" s="122" t="b">
        <v>0</v>
      </c>
      <c r="BH101" s="122" t="s">
        <v>90</v>
      </c>
      <c r="BI101" s="122" t="s">
        <v>90</v>
      </c>
      <c r="BJ101" s="122" t="s">
        <v>90</v>
      </c>
      <c r="BK101" s="122" t="s">
        <v>90</v>
      </c>
      <c r="BL101" s="122" t="s">
        <v>90</v>
      </c>
      <c r="BM101" s="122" t="b">
        <v>0</v>
      </c>
      <c r="BN101" s="122" t="s">
        <v>90</v>
      </c>
      <c r="BO101" s="122" t="s">
        <v>90</v>
      </c>
      <c r="BP101" s="122" t="s">
        <v>90</v>
      </c>
      <c r="BQ101" s="122" t="s">
        <v>90</v>
      </c>
      <c r="BR101" s="122" t="s">
        <v>90</v>
      </c>
      <c r="BS101" s="122" t="b">
        <v>0</v>
      </c>
      <c r="BT101" s="122" t="s">
        <v>90</v>
      </c>
      <c r="BU101" s="122" t="s">
        <v>90</v>
      </c>
      <c r="BV101" s="122" t="s">
        <v>90</v>
      </c>
      <c r="BW101" s="122" t="s">
        <v>90</v>
      </c>
      <c r="BX101" s="122" t="s">
        <v>90</v>
      </c>
      <c r="BY101" s="122" t="b">
        <v>0</v>
      </c>
      <c r="BZ101" s="122" t="s">
        <v>90</v>
      </c>
      <c r="CA101" s="122" t="s">
        <v>90</v>
      </c>
      <c r="CB101" s="122" t="s">
        <v>90</v>
      </c>
      <c r="CC101" s="122" t="s">
        <v>90</v>
      </c>
      <c r="CD101" s="122" t="s">
        <v>90</v>
      </c>
      <c r="CE101" s="122" t="b">
        <v>0</v>
      </c>
      <c r="CF101" s="122" t="s">
        <v>90</v>
      </c>
      <c r="CG101" s="122" t="s">
        <v>90</v>
      </c>
      <c r="CH101" s="122" t="s">
        <v>90</v>
      </c>
      <c r="CI101" s="122" t="s">
        <v>90</v>
      </c>
      <c r="CJ101" s="122" t="s">
        <v>90</v>
      </c>
      <c r="CK101" s="122" t="b">
        <v>0</v>
      </c>
      <c r="CL101" s="122" t="s">
        <v>90</v>
      </c>
      <c r="CM101" s="122" t="s">
        <v>90</v>
      </c>
      <c r="CN101" s="122" t="s">
        <v>90</v>
      </c>
      <c r="CO101" s="122" t="s">
        <v>90</v>
      </c>
      <c r="CP101" s="122" t="s">
        <v>90</v>
      </c>
      <c r="CQ101" s="122" t="b">
        <v>0</v>
      </c>
      <c r="CR101" s="122" t="s">
        <v>90</v>
      </c>
      <c r="CS101" s="122" t="s">
        <v>90</v>
      </c>
      <c r="CT101" s="122" t="s">
        <v>90</v>
      </c>
      <c r="CU101" s="122" t="s">
        <v>90</v>
      </c>
      <c r="CV101" s="122" t="s">
        <v>90</v>
      </c>
      <c r="CW101" s="122" t="b">
        <v>0</v>
      </c>
      <c r="CX101" s="122" t="s">
        <v>3497</v>
      </c>
      <c r="CY101" s="122" t="s">
        <v>3497</v>
      </c>
      <c r="CZ101" s="122" t="s">
        <v>3497</v>
      </c>
      <c r="DA101" s="122" t="s">
        <v>3497</v>
      </c>
      <c r="DB101" s="122" t="s">
        <v>3497</v>
      </c>
      <c r="DD101" s="194"/>
      <c r="DE101" s="194"/>
      <c r="DF101" s="194"/>
      <c r="DG101" s="194"/>
    </row>
    <row r="102" spans="1:111" ht="31.5" x14ac:dyDescent="0.5">
      <c r="A102" s="178">
        <v>69</v>
      </c>
      <c r="B102" s="177" t="s">
        <v>149</v>
      </c>
      <c r="C102" s="207">
        <v>12</v>
      </c>
      <c r="D102" s="208" t="s">
        <v>1684</v>
      </c>
      <c r="E102" s="208" t="s">
        <v>1948</v>
      </c>
      <c r="F102" s="209" t="s">
        <v>1949</v>
      </c>
      <c r="G102" s="209" t="s">
        <v>1950</v>
      </c>
      <c r="H102" s="123">
        <f t="shared" si="10"/>
        <v>0</v>
      </c>
      <c r="I102" s="123">
        <f t="shared" si="11"/>
        <v>0</v>
      </c>
      <c r="J102" s="123">
        <f t="shared" si="12"/>
        <v>0</v>
      </c>
      <c r="K102" s="123">
        <f t="shared" si="13"/>
        <v>0</v>
      </c>
      <c r="L102" s="123">
        <f t="shared" si="14"/>
        <v>0</v>
      </c>
      <c r="M102" s="123">
        <f t="shared" si="15"/>
        <v>0</v>
      </c>
      <c r="N102" s="123">
        <f t="shared" si="16"/>
        <v>0</v>
      </c>
      <c r="O102" s="123">
        <f t="shared" si="17"/>
        <v>0</v>
      </c>
      <c r="P102" s="123">
        <f t="shared" si="18"/>
        <v>0</v>
      </c>
      <c r="Q102" s="123">
        <f t="shared" si="19"/>
        <v>0</v>
      </c>
      <c r="R102" s="123" t="s">
        <v>1688</v>
      </c>
      <c r="S102" s="123" t="s">
        <v>1688</v>
      </c>
      <c r="T102" s="123" t="s">
        <v>1688</v>
      </c>
      <c r="U102" s="123" t="s">
        <v>1688</v>
      </c>
      <c r="V102" s="123" t="s">
        <v>1688</v>
      </c>
      <c r="W102" s="122" t="b">
        <v>0</v>
      </c>
      <c r="X102" s="122" t="s">
        <v>90</v>
      </c>
      <c r="Y102" s="122" t="s">
        <v>90</v>
      </c>
      <c r="Z102" s="122" t="s">
        <v>90</v>
      </c>
      <c r="AA102" s="122" t="s">
        <v>90</v>
      </c>
      <c r="AB102" s="122" t="s">
        <v>90</v>
      </c>
      <c r="AC102" s="122" t="b">
        <v>0</v>
      </c>
      <c r="AD102" s="122" t="s">
        <v>90</v>
      </c>
      <c r="AE102" s="122" t="s">
        <v>90</v>
      </c>
      <c r="AF102" s="122" t="s">
        <v>90</v>
      </c>
      <c r="AG102" s="122" t="s">
        <v>90</v>
      </c>
      <c r="AH102" s="122" t="s">
        <v>90</v>
      </c>
      <c r="AI102" s="122" t="b">
        <v>0</v>
      </c>
      <c r="AJ102" s="122" t="s">
        <v>90</v>
      </c>
      <c r="AK102" s="122" t="s">
        <v>90</v>
      </c>
      <c r="AL102" s="122" t="s">
        <v>90</v>
      </c>
      <c r="AM102" s="122" t="s">
        <v>90</v>
      </c>
      <c r="AN102" s="122" t="s">
        <v>90</v>
      </c>
      <c r="AO102" s="122" t="b">
        <v>0</v>
      </c>
      <c r="AP102" s="122" t="s">
        <v>90</v>
      </c>
      <c r="AQ102" s="122" t="s">
        <v>90</v>
      </c>
      <c r="AR102" s="122" t="s">
        <v>90</v>
      </c>
      <c r="AS102" s="122" t="s">
        <v>90</v>
      </c>
      <c r="AT102" s="122" t="s">
        <v>90</v>
      </c>
      <c r="AU102" s="122" t="b">
        <v>0</v>
      </c>
      <c r="AV102" s="122" t="s">
        <v>90</v>
      </c>
      <c r="AW102" s="122" t="s">
        <v>90</v>
      </c>
      <c r="AX102" s="122" t="s">
        <v>90</v>
      </c>
      <c r="AY102" s="122" t="s">
        <v>90</v>
      </c>
      <c r="AZ102" s="122" t="s">
        <v>90</v>
      </c>
      <c r="BA102" s="122" t="b">
        <v>0</v>
      </c>
      <c r="BB102" s="122" t="s">
        <v>90</v>
      </c>
      <c r="BC102" s="122" t="s">
        <v>90</v>
      </c>
      <c r="BD102" s="122" t="s">
        <v>90</v>
      </c>
      <c r="BE102" s="122" t="s">
        <v>90</v>
      </c>
      <c r="BF102" s="122" t="s">
        <v>90</v>
      </c>
      <c r="BG102" s="122" t="b">
        <v>0</v>
      </c>
      <c r="BH102" s="122" t="s">
        <v>90</v>
      </c>
      <c r="BI102" s="122" t="s">
        <v>90</v>
      </c>
      <c r="BJ102" s="122" t="s">
        <v>90</v>
      </c>
      <c r="BK102" s="122" t="s">
        <v>90</v>
      </c>
      <c r="BL102" s="122" t="s">
        <v>90</v>
      </c>
      <c r="BM102" s="122" t="b">
        <v>0</v>
      </c>
      <c r="BN102" s="122" t="s">
        <v>90</v>
      </c>
      <c r="BO102" s="122" t="s">
        <v>90</v>
      </c>
      <c r="BP102" s="122" t="s">
        <v>90</v>
      </c>
      <c r="BQ102" s="122" t="s">
        <v>90</v>
      </c>
      <c r="BR102" s="122" t="s">
        <v>90</v>
      </c>
      <c r="BS102" s="122" t="b">
        <v>0</v>
      </c>
      <c r="BT102" s="122" t="s">
        <v>90</v>
      </c>
      <c r="BU102" s="122" t="s">
        <v>90</v>
      </c>
      <c r="BV102" s="122" t="s">
        <v>90</v>
      </c>
      <c r="BW102" s="122" t="s">
        <v>90</v>
      </c>
      <c r="BX102" s="122" t="s">
        <v>90</v>
      </c>
      <c r="BY102" s="122" t="b">
        <v>0</v>
      </c>
      <c r="BZ102" s="122" t="s">
        <v>90</v>
      </c>
      <c r="CA102" s="122" t="s">
        <v>90</v>
      </c>
      <c r="CB102" s="122" t="s">
        <v>90</v>
      </c>
      <c r="CC102" s="122" t="s">
        <v>90</v>
      </c>
      <c r="CD102" s="122" t="s">
        <v>90</v>
      </c>
      <c r="CE102" s="122" t="b">
        <v>0</v>
      </c>
      <c r="CF102" s="122" t="s">
        <v>90</v>
      </c>
      <c r="CG102" s="122" t="s">
        <v>90</v>
      </c>
      <c r="CH102" s="122" t="s">
        <v>90</v>
      </c>
      <c r="CI102" s="122" t="s">
        <v>90</v>
      </c>
      <c r="CJ102" s="122" t="s">
        <v>90</v>
      </c>
      <c r="CK102" s="122" t="b">
        <v>0</v>
      </c>
      <c r="CL102" s="122" t="s">
        <v>90</v>
      </c>
      <c r="CM102" s="122" t="s">
        <v>90</v>
      </c>
      <c r="CN102" s="122" t="s">
        <v>90</v>
      </c>
      <c r="CO102" s="122" t="s">
        <v>90</v>
      </c>
      <c r="CP102" s="122" t="s">
        <v>90</v>
      </c>
      <c r="CQ102" s="122" t="b">
        <v>0</v>
      </c>
      <c r="CR102" s="122" t="s">
        <v>90</v>
      </c>
      <c r="CS102" s="122" t="s">
        <v>90</v>
      </c>
      <c r="CT102" s="122" t="s">
        <v>90</v>
      </c>
      <c r="CU102" s="122" t="s">
        <v>90</v>
      </c>
      <c r="CV102" s="122" t="s">
        <v>90</v>
      </c>
      <c r="CW102" s="122" t="b">
        <v>0</v>
      </c>
      <c r="CX102" s="122" t="s">
        <v>3497</v>
      </c>
      <c r="CY102" s="122" t="s">
        <v>3497</v>
      </c>
      <c r="CZ102" s="122" t="s">
        <v>3497</v>
      </c>
      <c r="DA102" s="122" t="s">
        <v>3497</v>
      </c>
      <c r="DB102" s="122" t="s">
        <v>3497</v>
      </c>
      <c r="DD102" s="194"/>
      <c r="DE102" s="194"/>
      <c r="DF102" s="194"/>
      <c r="DG102" s="194"/>
    </row>
    <row r="103" spans="1:111" ht="31.5" x14ac:dyDescent="0.5">
      <c r="A103" s="178">
        <v>69</v>
      </c>
      <c r="B103" s="177" t="s">
        <v>149</v>
      </c>
      <c r="C103" s="207">
        <v>12</v>
      </c>
      <c r="D103" s="208" t="s">
        <v>1684</v>
      </c>
      <c r="E103" s="208" t="s">
        <v>1951</v>
      </c>
      <c r="F103" s="209" t="s">
        <v>1952</v>
      </c>
      <c r="G103" s="209" t="s">
        <v>1953</v>
      </c>
      <c r="H103" s="123">
        <f t="shared" si="10"/>
        <v>0</v>
      </c>
      <c r="I103" s="123">
        <f t="shared" si="11"/>
        <v>0</v>
      </c>
      <c r="J103" s="123">
        <f t="shared" si="12"/>
        <v>0</v>
      </c>
      <c r="K103" s="123">
        <f t="shared" si="13"/>
        <v>0</v>
      </c>
      <c r="L103" s="123">
        <f t="shared" si="14"/>
        <v>0</v>
      </c>
      <c r="M103" s="123">
        <f t="shared" si="15"/>
        <v>0</v>
      </c>
      <c r="N103" s="123">
        <f t="shared" si="16"/>
        <v>0</v>
      </c>
      <c r="O103" s="123">
        <f t="shared" si="17"/>
        <v>0</v>
      </c>
      <c r="P103" s="123">
        <f t="shared" si="18"/>
        <v>0</v>
      </c>
      <c r="Q103" s="123">
        <f t="shared" si="19"/>
        <v>0</v>
      </c>
      <c r="R103" s="123" t="s">
        <v>1688</v>
      </c>
      <c r="S103" s="123" t="s">
        <v>1688</v>
      </c>
      <c r="T103" s="123" t="s">
        <v>1688</v>
      </c>
      <c r="U103" s="123" t="s">
        <v>1688</v>
      </c>
      <c r="V103" s="123" t="s">
        <v>1688</v>
      </c>
      <c r="W103" s="122" t="b">
        <v>0</v>
      </c>
      <c r="X103" s="122" t="s">
        <v>90</v>
      </c>
      <c r="Y103" s="122" t="s">
        <v>90</v>
      </c>
      <c r="Z103" s="122" t="s">
        <v>90</v>
      </c>
      <c r="AA103" s="122" t="s">
        <v>90</v>
      </c>
      <c r="AB103" s="122" t="s">
        <v>90</v>
      </c>
      <c r="AC103" s="122" t="b">
        <v>0</v>
      </c>
      <c r="AD103" s="122" t="s">
        <v>90</v>
      </c>
      <c r="AE103" s="122" t="s">
        <v>90</v>
      </c>
      <c r="AF103" s="122" t="s">
        <v>90</v>
      </c>
      <c r="AG103" s="122" t="s">
        <v>90</v>
      </c>
      <c r="AH103" s="122" t="s">
        <v>90</v>
      </c>
      <c r="AI103" s="122" t="b">
        <v>0</v>
      </c>
      <c r="AJ103" s="122" t="s">
        <v>90</v>
      </c>
      <c r="AK103" s="122" t="s">
        <v>90</v>
      </c>
      <c r="AL103" s="122" t="s">
        <v>90</v>
      </c>
      <c r="AM103" s="122" t="s">
        <v>90</v>
      </c>
      <c r="AN103" s="122" t="s">
        <v>90</v>
      </c>
      <c r="AO103" s="122" t="b">
        <v>0</v>
      </c>
      <c r="AP103" s="122" t="s">
        <v>90</v>
      </c>
      <c r="AQ103" s="122" t="s">
        <v>90</v>
      </c>
      <c r="AR103" s="122" t="s">
        <v>90</v>
      </c>
      <c r="AS103" s="122" t="s">
        <v>90</v>
      </c>
      <c r="AT103" s="122" t="s">
        <v>90</v>
      </c>
      <c r="AU103" s="122" t="b">
        <v>0</v>
      </c>
      <c r="AV103" s="122" t="s">
        <v>90</v>
      </c>
      <c r="AW103" s="122" t="s">
        <v>90</v>
      </c>
      <c r="AX103" s="122" t="s">
        <v>90</v>
      </c>
      <c r="AY103" s="122" t="s">
        <v>90</v>
      </c>
      <c r="AZ103" s="122" t="s">
        <v>90</v>
      </c>
      <c r="BA103" s="122" t="b">
        <v>0</v>
      </c>
      <c r="BB103" s="122" t="s">
        <v>90</v>
      </c>
      <c r="BC103" s="122" t="s">
        <v>90</v>
      </c>
      <c r="BD103" s="122" t="s">
        <v>90</v>
      </c>
      <c r="BE103" s="122" t="s">
        <v>90</v>
      </c>
      <c r="BF103" s="122" t="s">
        <v>90</v>
      </c>
      <c r="BG103" s="122" t="b">
        <v>0</v>
      </c>
      <c r="BH103" s="122" t="s">
        <v>90</v>
      </c>
      <c r="BI103" s="122" t="s">
        <v>90</v>
      </c>
      <c r="BJ103" s="122" t="s">
        <v>90</v>
      </c>
      <c r="BK103" s="122" t="s">
        <v>90</v>
      </c>
      <c r="BL103" s="122" t="s">
        <v>90</v>
      </c>
      <c r="BM103" s="122" t="b">
        <v>0</v>
      </c>
      <c r="BN103" s="122" t="s">
        <v>90</v>
      </c>
      <c r="BO103" s="122" t="s">
        <v>90</v>
      </c>
      <c r="BP103" s="122" t="s">
        <v>90</v>
      </c>
      <c r="BQ103" s="122" t="s">
        <v>90</v>
      </c>
      <c r="BR103" s="122" t="s">
        <v>90</v>
      </c>
      <c r="BS103" s="122" t="b">
        <v>0</v>
      </c>
      <c r="BT103" s="122" t="s">
        <v>90</v>
      </c>
      <c r="BU103" s="122" t="s">
        <v>90</v>
      </c>
      <c r="BV103" s="122" t="s">
        <v>90</v>
      </c>
      <c r="BW103" s="122" t="s">
        <v>90</v>
      </c>
      <c r="BX103" s="122" t="s">
        <v>90</v>
      </c>
      <c r="BY103" s="122" t="b">
        <v>0</v>
      </c>
      <c r="BZ103" s="122" t="s">
        <v>90</v>
      </c>
      <c r="CA103" s="122" t="s">
        <v>90</v>
      </c>
      <c r="CB103" s="122" t="s">
        <v>90</v>
      </c>
      <c r="CC103" s="122" t="s">
        <v>90</v>
      </c>
      <c r="CD103" s="122" t="s">
        <v>90</v>
      </c>
      <c r="CE103" s="122" t="b">
        <v>0</v>
      </c>
      <c r="CF103" s="122" t="s">
        <v>90</v>
      </c>
      <c r="CG103" s="122" t="s">
        <v>90</v>
      </c>
      <c r="CH103" s="122" t="s">
        <v>90</v>
      </c>
      <c r="CI103" s="122" t="s">
        <v>90</v>
      </c>
      <c r="CJ103" s="122" t="s">
        <v>90</v>
      </c>
      <c r="CK103" s="122" t="b">
        <v>0</v>
      </c>
      <c r="CL103" s="122" t="s">
        <v>90</v>
      </c>
      <c r="CM103" s="122" t="s">
        <v>90</v>
      </c>
      <c r="CN103" s="122" t="s">
        <v>90</v>
      </c>
      <c r="CO103" s="122" t="s">
        <v>90</v>
      </c>
      <c r="CP103" s="122" t="s">
        <v>90</v>
      </c>
      <c r="CQ103" s="122" t="b">
        <v>0</v>
      </c>
      <c r="CR103" s="122" t="s">
        <v>90</v>
      </c>
      <c r="CS103" s="122" t="s">
        <v>90</v>
      </c>
      <c r="CT103" s="122" t="s">
        <v>90</v>
      </c>
      <c r="CU103" s="122" t="s">
        <v>90</v>
      </c>
      <c r="CV103" s="122" t="s">
        <v>90</v>
      </c>
      <c r="CW103" s="122" t="b">
        <v>0</v>
      </c>
      <c r="CX103" s="122" t="s">
        <v>3497</v>
      </c>
      <c r="CY103" s="122" t="s">
        <v>3497</v>
      </c>
      <c r="CZ103" s="122" t="s">
        <v>3497</v>
      </c>
      <c r="DA103" s="122" t="s">
        <v>3497</v>
      </c>
      <c r="DB103" s="122" t="s">
        <v>3497</v>
      </c>
      <c r="DD103" s="194"/>
      <c r="DE103" s="194"/>
      <c r="DF103" s="194"/>
      <c r="DG103" s="194"/>
    </row>
    <row r="104" spans="1:111" ht="31.5" x14ac:dyDescent="0.5">
      <c r="A104" s="178">
        <v>69</v>
      </c>
      <c r="B104" s="177" t="s">
        <v>149</v>
      </c>
      <c r="C104" s="207">
        <v>12</v>
      </c>
      <c r="D104" s="208" t="s">
        <v>1684</v>
      </c>
      <c r="E104" s="208" t="s">
        <v>1954</v>
      </c>
      <c r="F104" s="209" t="s">
        <v>1955</v>
      </c>
      <c r="G104" s="209" t="s">
        <v>1956</v>
      </c>
      <c r="H104" s="123">
        <f t="shared" si="10"/>
        <v>0</v>
      </c>
      <c r="I104" s="123">
        <f t="shared" si="11"/>
        <v>0</v>
      </c>
      <c r="J104" s="123">
        <f t="shared" si="12"/>
        <v>0</v>
      </c>
      <c r="K104" s="123">
        <f t="shared" si="13"/>
        <v>0</v>
      </c>
      <c r="L104" s="123">
        <f t="shared" si="14"/>
        <v>0</v>
      </c>
      <c r="M104" s="123">
        <f t="shared" si="15"/>
        <v>0</v>
      </c>
      <c r="N104" s="123">
        <f t="shared" si="16"/>
        <v>0</v>
      </c>
      <c r="O104" s="123">
        <f t="shared" si="17"/>
        <v>0</v>
      </c>
      <c r="P104" s="123">
        <f t="shared" si="18"/>
        <v>0</v>
      </c>
      <c r="Q104" s="123">
        <f t="shared" si="19"/>
        <v>0</v>
      </c>
      <c r="R104" s="123" t="s">
        <v>1688</v>
      </c>
      <c r="S104" s="123" t="s">
        <v>1688</v>
      </c>
      <c r="T104" s="123" t="s">
        <v>1688</v>
      </c>
      <c r="U104" s="123" t="s">
        <v>1688</v>
      </c>
      <c r="V104" s="123" t="s">
        <v>1688</v>
      </c>
      <c r="W104" s="122" t="b">
        <v>0</v>
      </c>
      <c r="X104" s="122" t="s">
        <v>90</v>
      </c>
      <c r="Y104" s="122" t="s">
        <v>90</v>
      </c>
      <c r="Z104" s="122" t="s">
        <v>90</v>
      </c>
      <c r="AA104" s="122" t="s">
        <v>90</v>
      </c>
      <c r="AB104" s="122" t="s">
        <v>90</v>
      </c>
      <c r="AC104" s="122" t="b">
        <v>0</v>
      </c>
      <c r="AD104" s="122" t="s">
        <v>90</v>
      </c>
      <c r="AE104" s="122" t="s">
        <v>90</v>
      </c>
      <c r="AF104" s="122" t="s">
        <v>90</v>
      </c>
      <c r="AG104" s="122" t="s">
        <v>90</v>
      </c>
      <c r="AH104" s="122" t="s">
        <v>90</v>
      </c>
      <c r="AI104" s="122" t="b">
        <v>0</v>
      </c>
      <c r="AJ104" s="122" t="s">
        <v>90</v>
      </c>
      <c r="AK104" s="122" t="s">
        <v>90</v>
      </c>
      <c r="AL104" s="122" t="s">
        <v>90</v>
      </c>
      <c r="AM104" s="122" t="s">
        <v>90</v>
      </c>
      <c r="AN104" s="122" t="s">
        <v>90</v>
      </c>
      <c r="AO104" s="122" t="b">
        <v>0</v>
      </c>
      <c r="AP104" s="122" t="s">
        <v>90</v>
      </c>
      <c r="AQ104" s="122" t="s">
        <v>90</v>
      </c>
      <c r="AR104" s="122" t="s">
        <v>90</v>
      </c>
      <c r="AS104" s="122" t="s">
        <v>90</v>
      </c>
      <c r="AT104" s="122" t="s">
        <v>90</v>
      </c>
      <c r="AU104" s="122" t="b">
        <v>0</v>
      </c>
      <c r="AV104" s="122" t="s">
        <v>90</v>
      </c>
      <c r="AW104" s="122" t="s">
        <v>90</v>
      </c>
      <c r="AX104" s="122" t="s">
        <v>90</v>
      </c>
      <c r="AY104" s="122" t="s">
        <v>90</v>
      </c>
      <c r="AZ104" s="122" t="s">
        <v>90</v>
      </c>
      <c r="BA104" s="122" t="b">
        <v>0</v>
      </c>
      <c r="BB104" s="122" t="s">
        <v>90</v>
      </c>
      <c r="BC104" s="122" t="s">
        <v>90</v>
      </c>
      <c r="BD104" s="122" t="s">
        <v>90</v>
      </c>
      <c r="BE104" s="122" t="s">
        <v>90</v>
      </c>
      <c r="BF104" s="122" t="s">
        <v>90</v>
      </c>
      <c r="BG104" s="122" t="b">
        <v>0</v>
      </c>
      <c r="BH104" s="122" t="s">
        <v>90</v>
      </c>
      <c r="BI104" s="122" t="s">
        <v>90</v>
      </c>
      <c r="BJ104" s="122" t="s">
        <v>90</v>
      </c>
      <c r="BK104" s="122" t="s">
        <v>90</v>
      </c>
      <c r="BL104" s="122" t="s">
        <v>90</v>
      </c>
      <c r="BM104" s="122" t="b">
        <v>0</v>
      </c>
      <c r="BN104" s="122" t="s">
        <v>90</v>
      </c>
      <c r="BO104" s="122" t="s">
        <v>90</v>
      </c>
      <c r="BP104" s="122" t="s">
        <v>90</v>
      </c>
      <c r="BQ104" s="122" t="s">
        <v>90</v>
      </c>
      <c r="BR104" s="122" t="s">
        <v>90</v>
      </c>
      <c r="BS104" s="122" t="b">
        <v>0</v>
      </c>
      <c r="BT104" s="122" t="s">
        <v>90</v>
      </c>
      <c r="BU104" s="122" t="s">
        <v>90</v>
      </c>
      <c r="BV104" s="122" t="s">
        <v>90</v>
      </c>
      <c r="BW104" s="122" t="s">
        <v>90</v>
      </c>
      <c r="BX104" s="122" t="s">
        <v>90</v>
      </c>
      <c r="BY104" s="122" t="b">
        <v>0</v>
      </c>
      <c r="BZ104" s="122" t="s">
        <v>90</v>
      </c>
      <c r="CA104" s="122" t="s">
        <v>90</v>
      </c>
      <c r="CB104" s="122" t="s">
        <v>90</v>
      </c>
      <c r="CC104" s="122" t="s">
        <v>90</v>
      </c>
      <c r="CD104" s="122" t="s">
        <v>90</v>
      </c>
      <c r="CE104" s="122" t="b">
        <v>0</v>
      </c>
      <c r="CF104" s="122" t="s">
        <v>90</v>
      </c>
      <c r="CG104" s="122" t="s">
        <v>90</v>
      </c>
      <c r="CH104" s="122" t="s">
        <v>90</v>
      </c>
      <c r="CI104" s="122" t="s">
        <v>90</v>
      </c>
      <c r="CJ104" s="122" t="s">
        <v>90</v>
      </c>
      <c r="CK104" s="122" t="b">
        <v>0</v>
      </c>
      <c r="CL104" s="122" t="s">
        <v>90</v>
      </c>
      <c r="CM104" s="122" t="s">
        <v>90</v>
      </c>
      <c r="CN104" s="122" t="s">
        <v>90</v>
      </c>
      <c r="CO104" s="122" t="s">
        <v>90</v>
      </c>
      <c r="CP104" s="122" t="s">
        <v>90</v>
      </c>
      <c r="CQ104" s="122" t="b">
        <v>0</v>
      </c>
      <c r="CR104" s="122" t="s">
        <v>90</v>
      </c>
      <c r="CS104" s="122" t="s">
        <v>90</v>
      </c>
      <c r="CT104" s="122" t="s">
        <v>90</v>
      </c>
      <c r="CU104" s="122" t="s">
        <v>90</v>
      </c>
      <c r="CV104" s="122" t="s">
        <v>90</v>
      </c>
      <c r="CW104" s="122" t="b">
        <v>0</v>
      </c>
      <c r="CX104" s="122" t="s">
        <v>3497</v>
      </c>
      <c r="CY104" s="122" t="s">
        <v>3497</v>
      </c>
      <c r="CZ104" s="122" t="s">
        <v>3497</v>
      </c>
      <c r="DA104" s="122" t="s">
        <v>3497</v>
      </c>
      <c r="DB104" s="122" t="s">
        <v>3497</v>
      </c>
      <c r="DD104" s="194"/>
      <c r="DE104" s="194"/>
      <c r="DF104" s="194"/>
      <c r="DG104" s="194"/>
    </row>
    <row r="105" spans="1:111" ht="31.5" x14ac:dyDescent="0.5">
      <c r="A105" s="178">
        <v>69</v>
      </c>
      <c r="B105" s="177" t="s">
        <v>149</v>
      </c>
      <c r="C105" s="207">
        <v>12</v>
      </c>
      <c r="D105" s="208" t="s">
        <v>1684</v>
      </c>
      <c r="E105" s="208" t="s">
        <v>1957</v>
      </c>
      <c r="F105" s="209" t="s">
        <v>1958</v>
      </c>
      <c r="G105" s="209" t="s">
        <v>1959</v>
      </c>
      <c r="H105" s="123">
        <f t="shared" si="10"/>
        <v>0</v>
      </c>
      <c r="I105" s="123">
        <f t="shared" si="11"/>
        <v>0</v>
      </c>
      <c r="J105" s="123">
        <f t="shared" si="12"/>
        <v>0</v>
      </c>
      <c r="K105" s="123">
        <f t="shared" si="13"/>
        <v>0</v>
      </c>
      <c r="L105" s="123">
        <f t="shared" si="14"/>
        <v>0</v>
      </c>
      <c r="M105" s="123">
        <f t="shared" si="15"/>
        <v>0</v>
      </c>
      <c r="N105" s="123">
        <f t="shared" si="16"/>
        <v>0</v>
      </c>
      <c r="O105" s="123">
        <f t="shared" si="17"/>
        <v>0</v>
      </c>
      <c r="P105" s="123">
        <f t="shared" si="18"/>
        <v>0</v>
      </c>
      <c r="Q105" s="123">
        <f t="shared" si="19"/>
        <v>0</v>
      </c>
      <c r="R105" s="123" t="s">
        <v>1688</v>
      </c>
      <c r="S105" s="123" t="s">
        <v>1688</v>
      </c>
      <c r="T105" s="123" t="s">
        <v>1688</v>
      </c>
      <c r="U105" s="123" t="s">
        <v>1688</v>
      </c>
      <c r="V105" s="123" t="s">
        <v>1688</v>
      </c>
      <c r="W105" s="122" t="b">
        <v>0</v>
      </c>
      <c r="X105" s="122" t="s">
        <v>90</v>
      </c>
      <c r="Y105" s="122" t="s">
        <v>90</v>
      </c>
      <c r="Z105" s="122" t="s">
        <v>90</v>
      </c>
      <c r="AA105" s="122" t="s">
        <v>90</v>
      </c>
      <c r="AB105" s="122" t="s">
        <v>90</v>
      </c>
      <c r="AC105" s="122" t="b">
        <v>0</v>
      </c>
      <c r="AD105" s="122" t="s">
        <v>90</v>
      </c>
      <c r="AE105" s="122" t="s">
        <v>90</v>
      </c>
      <c r="AF105" s="122" t="s">
        <v>90</v>
      </c>
      <c r="AG105" s="122" t="s">
        <v>90</v>
      </c>
      <c r="AH105" s="122" t="s">
        <v>90</v>
      </c>
      <c r="AI105" s="122" t="b">
        <v>0</v>
      </c>
      <c r="AJ105" s="122" t="s">
        <v>90</v>
      </c>
      <c r="AK105" s="122" t="s">
        <v>90</v>
      </c>
      <c r="AL105" s="122" t="s">
        <v>90</v>
      </c>
      <c r="AM105" s="122" t="s">
        <v>90</v>
      </c>
      <c r="AN105" s="122" t="s">
        <v>90</v>
      </c>
      <c r="AO105" s="122" t="b">
        <v>0</v>
      </c>
      <c r="AP105" s="122" t="s">
        <v>90</v>
      </c>
      <c r="AQ105" s="122" t="s">
        <v>90</v>
      </c>
      <c r="AR105" s="122" t="s">
        <v>90</v>
      </c>
      <c r="AS105" s="122" t="s">
        <v>90</v>
      </c>
      <c r="AT105" s="122" t="s">
        <v>90</v>
      </c>
      <c r="AU105" s="122" t="b">
        <v>0</v>
      </c>
      <c r="AV105" s="122" t="s">
        <v>90</v>
      </c>
      <c r="AW105" s="122" t="s">
        <v>90</v>
      </c>
      <c r="AX105" s="122" t="s">
        <v>90</v>
      </c>
      <c r="AY105" s="122" t="s">
        <v>90</v>
      </c>
      <c r="AZ105" s="122" t="s">
        <v>90</v>
      </c>
      <c r="BA105" s="122" t="b">
        <v>0</v>
      </c>
      <c r="BB105" s="122" t="s">
        <v>90</v>
      </c>
      <c r="BC105" s="122" t="s">
        <v>90</v>
      </c>
      <c r="BD105" s="122" t="s">
        <v>90</v>
      </c>
      <c r="BE105" s="122" t="s">
        <v>90</v>
      </c>
      <c r="BF105" s="122" t="s">
        <v>90</v>
      </c>
      <c r="BG105" s="122" t="b">
        <v>0</v>
      </c>
      <c r="BH105" s="122" t="s">
        <v>90</v>
      </c>
      <c r="BI105" s="122" t="s">
        <v>90</v>
      </c>
      <c r="BJ105" s="122" t="s">
        <v>90</v>
      </c>
      <c r="BK105" s="122" t="s">
        <v>90</v>
      </c>
      <c r="BL105" s="122" t="s">
        <v>90</v>
      </c>
      <c r="BM105" s="122" t="b">
        <v>0</v>
      </c>
      <c r="BN105" s="122" t="s">
        <v>90</v>
      </c>
      <c r="BO105" s="122" t="s">
        <v>90</v>
      </c>
      <c r="BP105" s="122" t="s">
        <v>90</v>
      </c>
      <c r="BQ105" s="122" t="s">
        <v>90</v>
      </c>
      <c r="BR105" s="122" t="s">
        <v>90</v>
      </c>
      <c r="BS105" s="122" t="b">
        <v>0</v>
      </c>
      <c r="BT105" s="122" t="s">
        <v>90</v>
      </c>
      <c r="BU105" s="122" t="s">
        <v>90</v>
      </c>
      <c r="BV105" s="122" t="s">
        <v>90</v>
      </c>
      <c r="BW105" s="122" t="s">
        <v>90</v>
      </c>
      <c r="BX105" s="122" t="s">
        <v>90</v>
      </c>
      <c r="BY105" s="122" t="b">
        <v>0</v>
      </c>
      <c r="BZ105" s="122" t="s">
        <v>90</v>
      </c>
      <c r="CA105" s="122" t="s">
        <v>90</v>
      </c>
      <c r="CB105" s="122" t="s">
        <v>90</v>
      </c>
      <c r="CC105" s="122" t="s">
        <v>90</v>
      </c>
      <c r="CD105" s="122" t="s">
        <v>90</v>
      </c>
      <c r="CE105" s="122" t="b">
        <v>0</v>
      </c>
      <c r="CF105" s="122" t="s">
        <v>90</v>
      </c>
      <c r="CG105" s="122" t="s">
        <v>90</v>
      </c>
      <c r="CH105" s="122" t="s">
        <v>90</v>
      </c>
      <c r="CI105" s="122" t="s">
        <v>90</v>
      </c>
      <c r="CJ105" s="122" t="s">
        <v>90</v>
      </c>
      <c r="CK105" s="122" t="b">
        <v>0</v>
      </c>
      <c r="CL105" s="122" t="s">
        <v>90</v>
      </c>
      <c r="CM105" s="122" t="s">
        <v>90</v>
      </c>
      <c r="CN105" s="122" t="s">
        <v>90</v>
      </c>
      <c r="CO105" s="122" t="s">
        <v>90</v>
      </c>
      <c r="CP105" s="122" t="s">
        <v>90</v>
      </c>
      <c r="CQ105" s="122" t="b">
        <v>0</v>
      </c>
      <c r="CR105" s="122" t="s">
        <v>90</v>
      </c>
      <c r="CS105" s="122" t="s">
        <v>90</v>
      </c>
      <c r="CT105" s="122" t="s">
        <v>90</v>
      </c>
      <c r="CU105" s="122" t="s">
        <v>90</v>
      </c>
      <c r="CV105" s="122" t="s">
        <v>90</v>
      </c>
      <c r="CW105" s="122" t="b">
        <v>0</v>
      </c>
      <c r="CX105" s="122" t="s">
        <v>3497</v>
      </c>
      <c r="CY105" s="122" t="s">
        <v>3497</v>
      </c>
      <c r="CZ105" s="122" t="s">
        <v>3497</v>
      </c>
      <c r="DA105" s="122" t="s">
        <v>3497</v>
      </c>
      <c r="DB105" s="122" t="s">
        <v>3497</v>
      </c>
      <c r="DD105" s="194"/>
      <c r="DE105" s="194"/>
      <c r="DF105" s="194"/>
      <c r="DG105" s="194"/>
    </row>
    <row r="106" spans="1:111" ht="31.5" x14ac:dyDescent="0.5">
      <c r="A106" s="178">
        <v>69</v>
      </c>
      <c r="B106" s="177" t="s">
        <v>149</v>
      </c>
      <c r="C106" s="207">
        <v>12</v>
      </c>
      <c r="D106" s="208" t="s">
        <v>1684</v>
      </c>
      <c r="E106" s="208" t="s">
        <v>1960</v>
      </c>
      <c r="F106" s="209" t="s">
        <v>1961</v>
      </c>
      <c r="G106" s="209" t="s">
        <v>1962</v>
      </c>
      <c r="H106" s="123">
        <f t="shared" si="10"/>
        <v>0</v>
      </c>
      <c r="I106" s="123">
        <f t="shared" si="11"/>
        <v>0</v>
      </c>
      <c r="J106" s="123">
        <f t="shared" si="12"/>
        <v>0</v>
      </c>
      <c r="K106" s="123">
        <f t="shared" si="13"/>
        <v>0</v>
      </c>
      <c r="L106" s="123">
        <f t="shared" si="14"/>
        <v>0</v>
      </c>
      <c r="M106" s="123">
        <f t="shared" si="15"/>
        <v>0</v>
      </c>
      <c r="N106" s="123">
        <f t="shared" si="16"/>
        <v>0</v>
      </c>
      <c r="O106" s="123">
        <f t="shared" si="17"/>
        <v>0</v>
      </c>
      <c r="P106" s="123">
        <f t="shared" si="18"/>
        <v>0</v>
      </c>
      <c r="Q106" s="123">
        <f t="shared" si="19"/>
        <v>0</v>
      </c>
      <c r="R106" s="123" t="s">
        <v>1688</v>
      </c>
      <c r="S106" s="123" t="s">
        <v>1688</v>
      </c>
      <c r="T106" s="123" t="s">
        <v>1688</v>
      </c>
      <c r="U106" s="123" t="s">
        <v>1688</v>
      </c>
      <c r="V106" s="123" t="s">
        <v>1688</v>
      </c>
      <c r="W106" s="122" t="b">
        <v>0</v>
      </c>
      <c r="X106" s="122" t="s">
        <v>90</v>
      </c>
      <c r="Y106" s="122" t="s">
        <v>90</v>
      </c>
      <c r="Z106" s="122" t="s">
        <v>90</v>
      </c>
      <c r="AA106" s="122" t="s">
        <v>90</v>
      </c>
      <c r="AB106" s="122" t="s">
        <v>90</v>
      </c>
      <c r="AC106" s="122" t="b">
        <v>0</v>
      </c>
      <c r="AD106" s="122" t="s">
        <v>90</v>
      </c>
      <c r="AE106" s="122" t="s">
        <v>90</v>
      </c>
      <c r="AF106" s="122" t="s">
        <v>90</v>
      </c>
      <c r="AG106" s="122" t="s">
        <v>90</v>
      </c>
      <c r="AH106" s="122" t="s">
        <v>90</v>
      </c>
      <c r="AI106" s="122" t="b">
        <v>0</v>
      </c>
      <c r="AJ106" s="122" t="s">
        <v>90</v>
      </c>
      <c r="AK106" s="122" t="s">
        <v>90</v>
      </c>
      <c r="AL106" s="122" t="s">
        <v>90</v>
      </c>
      <c r="AM106" s="122" t="s">
        <v>90</v>
      </c>
      <c r="AN106" s="122" t="s">
        <v>90</v>
      </c>
      <c r="AO106" s="122" t="b">
        <v>0</v>
      </c>
      <c r="AP106" s="122" t="s">
        <v>90</v>
      </c>
      <c r="AQ106" s="122" t="s">
        <v>90</v>
      </c>
      <c r="AR106" s="122" t="s">
        <v>90</v>
      </c>
      <c r="AS106" s="122" t="s">
        <v>90</v>
      </c>
      <c r="AT106" s="122" t="s">
        <v>90</v>
      </c>
      <c r="AU106" s="122" t="b">
        <v>0</v>
      </c>
      <c r="AV106" s="122" t="s">
        <v>90</v>
      </c>
      <c r="AW106" s="122" t="s">
        <v>90</v>
      </c>
      <c r="AX106" s="122" t="s">
        <v>90</v>
      </c>
      <c r="AY106" s="122" t="s">
        <v>90</v>
      </c>
      <c r="AZ106" s="122" t="s">
        <v>90</v>
      </c>
      <c r="BA106" s="122" t="b">
        <v>0</v>
      </c>
      <c r="BB106" s="122" t="s">
        <v>90</v>
      </c>
      <c r="BC106" s="122" t="s">
        <v>90</v>
      </c>
      <c r="BD106" s="122" t="s">
        <v>90</v>
      </c>
      <c r="BE106" s="122" t="s">
        <v>90</v>
      </c>
      <c r="BF106" s="122" t="s">
        <v>90</v>
      </c>
      <c r="BG106" s="122" t="b">
        <v>0</v>
      </c>
      <c r="BH106" s="122" t="s">
        <v>90</v>
      </c>
      <c r="BI106" s="122" t="s">
        <v>90</v>
      </c>
      <c r="BJ106" s="122" t="s">
        <v>90</v>
      </c>
      <c r="BK106" s="122" t="s">
        <v>90</v>
      </c>
      <c r="BL106" s="122" t="s">
        <v>90</v>
      </c>
      <c r="BM106" s="122" t="b">
        <v>0</v>
      </c>
      <c r="BN106" s="122" t="s">
        <v>90</v>
      </c>
      <c r="BO106" s="122" t="s">
        <v>90</v>
      </c>
      <c r="BP106" s="122" t="s">
        <v>90</v>
      </c>
      <c r="BQ106" s="122" t="s">
        <v>90</v>
      </c>
      <c r="BR106" s="122" t="s">
        <v>90</v>
      </c>
      <c r="BS106" s="122" t="b">
        <v>0</v>
      </c>
      <c r="BT106" s="122" t="s">
        <v>90</v>
      </c>
      <c r="BU106" s="122" t="s">
        <v>90</v>
      </c>
      <c r="BV106" s="122" t="s">
        <v>90</v>
      </c>
      <c r="BW106" s="122" t="s">
        <v>90</v>
      </c>
      <c r="BX106" s="122" t="s">
        <v>90</v>
      </c>
      <c r="BY106" s="122" t="b">
        <v>0</v>
      </c>
      <c r="BZ106" s="122" t="s">
        <v>90</v>
      </c>
      <c r="CA106" s="122" t="s">
        <v>90</v>
      </c>
      <c r="CB106" s="122" t="s">
        <v>90</v>
      </c>
      <c r="CC106" s="122" t="s">
        <v>90</v>
      </c>
      <c r="CD106" s="122" t="s">
        <v>90</v>
      </c>
      <c r="CE106" s="122" t="b">
        <v>0</v>
      </c>
      <c r="CF106" s="122" t="s">
        <v>90</v>
      </c>
      <c r="CG106" s="122" t="s">
        <v>90</v>
      </c>
      <c r="CH106" s="122" t="s">
        <v>90</v>
      </c>
      <c r="CI106" s="122" t="s">
        <v>90</v>
      </c>
      <c r="CJ106" s="122" t="s">
        <v>90</v>
      </c>
      <c r="CK106" s="122" t="b">
        <v>0</v>
      </c>
      <c r="CL106" s="122" t="s">
        <v>90</v>
      </c>
      <c r="CM106" s="122" t="s">
        <v>90</v>
      </c>
      <c r="CN106" s="122" t="s">
        <v>90</v>
      </c>
      <c r="CO106" s="122" t="s">
        <v>90</v>
      </c>
      <c r="CP106" s="122" t="s">
        <v>90</v>
      </c>
      <c r="CQ106" s="122" t="b">
        <v>0</v>
      </c>
      <c r="CR106" s="122" t="s">
        <v>90</v>
      </c>
      <c r="CS106" s="122" t="s">
        <v>90</v>
      </c>
      <c r="CT106" s="122" t="s">
        <v>90</v>
      </c>
      <c r="CU106" s="122" t="s">
        <v>90</v>
      </c>
      <c r="CV106" s="122" t="s">
        <v>90</v>
      </c>
      <c r="CW106" s="122" t="b">
        <v>0</v>
      </c>
      <c r="CX106" s="122" t="s">
        <v>3497</v>
      </c>
      <c r="CY106" s="122" t="s">
        <v>3497</v>
      </c>
      <c r="CZ106" s="122" t="s">
        <v>3497</v>
      </c>
      <c r="DA106" s="122" t="s">
        <v>3497</v>
      </c>
      <c r="DB106" s="122" t="s">
        <v>3497</v>
      </c>
      <c r="DD106" s="194"/>
      <c r="DE106" s="194"/>
      <c r="DF106" s="194"/>
      <c r="DG106" s="194"/>
    </row>
    <row r="107" spans="1:111" ht="31.5" x14ac:dyDescent="0.5">
      <c r="A107" s="178">
        <v>69</v>
      </c>
      <c r="B107" s="177" t="s">
        <v>149</v>
      </c>
      <c r="C107" s="207">
        <v>12</v>
      </c>
      <c r="D107" s="208" t="s">
        <v>1684</v>
      </c>
      <c r="E107" s="208" t="s">
        <v>1963</v>
      </c>
      <c r="F107" s="209" t="s">
        <v>1964</v>
      </c>
      <c r="G107" s="209" t="s">
        <v>1965</v>
      </c>
      <c r="H107" s="123">
        <f t="shared" si="10"/>
        <v>0</v>
      </c>
      <c r="I107" s="123">
        <f t="shared" si="11"/>
        <v>0</v>
      </c>
      <c r="J107" s="123">
        <f t="shared" si="12"/>
        <v>0</v>
      </c>
      <c r="K107" s="123">
        <f t="shared" si="13"/>
        <v>0</v>
      </c>
      <c r="L107" s="123">
        <f t="shared" si="14"/>
        <v>0</v>
      </c>
      <c r="M107" s="123">
        <f t="shared" si="15"/>
        <v>0</v>
      </c>
      <c r="N107" s="123">
        <f t="shared" si="16"/>
        <v>0</v>
      </c>
      <c r="O107" s="123">
        <f t="shared" si="17"/>
        <v>0</v>
      </c>
      <c r="P107" s="123">
        <f t="shared" si="18"/>
        <v>0</v>
      </c>
      <c r="Q107" s="123">
        <f t="shared" si="19"/>
        <v>0</v>
      </c>
      <c r="R107" s="123" t="s">
        <v>1688</v>
      </c>
      <c r="S107" s="123" t="s">
        <v>1688</v>
      </c>
      <c r="T107" s="123" t="s">
        <v>1688</v>
      </c>
      <c r="U107" s="123" t="s">
        <v>1688</v>
      </c>
      <c r="V107" s="123" t="s">
        <v>1688</v>
      </c>
      <c r="W107" s="122" t="b">
        <v>0</v>
      </c>
      <c r="X107" s="122" t="s">
        <v>90</v>
      </c>
      <c r="Y107" s="122" t="s">
        <v>90</v>
      </c>
      <c r="Z107" s="122" t="s">
        <v>90</v>
      </c>
      <c r="AA107" s="122" t="s">
        <v>90</v>
      </c>
      <c r="AB107" s="122" t="s">
        <v>90</v>
      </c>
      <c r="AC107" s="122" t="b">
        <v>0</v>
      </c>
      <c r="AD107" s="122" t="s">
        <v>90</v>
      </c>
      <c r="AE107" s="122" t="s">
        <v>90</v>
      </c>
      <c r="AF107" s="122" t="s">
        <v>90</v>
      </c>
      <c r="AG107" s="122" t="s">
        <v>90</v>
      </c>
      <c r="AH107" s="122" t="s">
        <v>90</v>
      </c>
      <c r="AI107" s="122" t="b">
        <v>0</v>
      </c>
      <c r="AJ107" s="122" t="s">
        <v>90</v>
      </c>
      <c r="AK107" s="122" t="s">
        <v>90</v>
      </c>
      <c r="AL107" s="122" t="s">
        <v>90</v>
      </c>
      <c r="AM107" s="122" t="s">
        <v>90</v>
      </c>
      <c r="AN107" s="122" t="s">
        <v>90</v>
      </c>
      <c r="AO107" s="122" t="b">
        <v>0</v>
      </c>
      <c r="AP107" s="122" t="s">
        <v>90</v>
      </c>
      <c r="AQ107" s="122" t="s">
        <v>90</v>
      </c>
      <c r="AR107" s="122" t="s">
        <v>90</v>
      </c>
      <c r="AS107" s="122" t="s">
        <v>90</v>
      </c>
      <c r="AT107" s="122" t="s">
        <v>90</v>
      </c>
      <c r="AU107" s="122" t="b">
        <v>0</v>
      </c>
      <c r="AV107" s="122" t="s">
        <v>90</v>
      </c>
      <c r="AW107" s="122" t="s">
        <v>90</v>
      </c>
      <c r="AX107" s="122" t="s">
        <v>90</v>
      </c>
      <c r="AY107" s="122" t="s">
        <v>90</v>
      </c>
      <c r="AZ107" s="122" t="s">
        <v>90</v>
      </c>
      <c r="BA107" s="122" t="b">
        <v>0</v>
      </c>
      <c r="BB107" s="122" t="s">
        <v>90</v>
      </c>
      <c r="BC107" s="122" t="s">
        <v>90</v>
      </c>
      <c r="BD107" s="122" t="s">
        <v>90</v>
      </c>
      <c r="BE107" s="122" t="s">
        <v>90</v>
      </c>
      <c r="BF107" s="122" t="s">
        <v>90</v>
      </c>
      <c r="BG107" s="122" t="b">
        <v>0</v>
      </c>
      <c r="BH107" s="122" t="s">
        <v>90</v>
      </c>
      <c r="BI107" s="122" t="s">
        <v>90</v>
      </c>
      <c r="BJ107" s="122" t="s">
        <v>90</v>
      </c>
      <c r="BK107" s="122" t="s">
        <v>90</v>
      </c>
      <c r="BL107" s="122" t="s">
        <v>90</v>
      </c>
      <c r="BM107" s="122" t="b">
        <v>0</v>
      </c>
      <c r="BN107" s="122" t="s">
        <v>90</v>
      </c>
      <c r="BO107" s="122" t="s">
        <v>90</v>
      </c>
      <c r="BP107" s="122" t="s">
        <v>90</v>
      </c>
      <c r="BQ107" s="122" t="s">
        <v>90</v>
      </c>
      <c r="BR107" s="122" t="s">
        <v>90</v>
      </c>
      <c r="BS107" s="122" t="b">
        <v>0</v>
      </c>
      <c r="BT107" s="122" t="s">
        <v>90</v>
      </c>
      <c r="BU107" s="122" t="s">
        <v>90</v>
      </c>
      <c r="BV107" s="122" t="s">
        <v>90</v>
      </c>
      <c r="BW107" s="122" t="s">
        <v>90</v>
      </c>
      <c r="BX107" s="122" t="s">
        <v>90</v>
      </c>
      <c r="BY107" s="122" t="b">
        <v>0</v>
      </c>
      <c r="BZ107" s="122" t="s">
        <v>90</v>
      </c>
      <c r="CA107" s="122" t="s">
        <v>90</v>
      </c>
      <c r="CB107" s="122" t="s">
        <v>90</v>
      </c>
      <c r="CC107" s="122" t="s">
        <v>90</v>
      </c>
      <c r="CD107" s="122" t="s">
        <v>90</v>
      </c>
      <c r="CE107" s="122" t="b">
        <v>0</v>
      </c>
      <c r="CF107" s="122" t="s">
        <v>90</v>
      </c>
      <c r="CG107" s="122" t="s">
        <v>90</v>
      </c>
      <c r="CH107" s="122" t="s">
        <v>90</v>
      </c>
      <c r="CI107" s="122" t="s">
        <v>90</v>
      </c>
      <c r="CJ107" s="122" t="s">
        <v>90</v>
      </c>
      <c r="CK107" s="122" t="b">
        <v>0</v>
      </c>
      <c r="CL107" s="122" t="s">
        <v>90</v>
      </c>
      <c r="CM107" s="122" t="s">
        <v>90</v>
      </c>
      <c r="CN107" s="122" t="s">
        <v>90</v>
      </c>
      <c r="CO107" s="122" t="s">
        <v>90</v>
      </c>
      <c r="CP107" s="122" t="s">
        <v>90</v>
      </c>
      <c r="CQ107" s="122" t="b">
        <v>0</v>
      </c>
      <c r="CR107" s="122" t="s">
        <v>90</v>
      </c>
      <c r="CS107" s="122" t="s">
        <v>90</v>
      </c>
      <c r="CT107" s="122" t="s">
        <v>90</v>
      </c>
      <c r="CU107" s="122" t="s">
        <v>90</v>
      </c>
      <c r="CV107" s="122" t="s">
        <v>90</v>
      </c>
      <c r="CW107" s="122" t="b">
        <v>0</v>
      </c>
      <c r="CX107" s="122" t="s">
        <v>3497</v>
      </c>
      <c r="CY107" s="122" t="s">
        <v>3497</v>
      </c>
      <c r="CZ107" s="122" t="s">
        <v>3497</v>
      </c>
      <c r="DA107" s="122" t="s">
        <v>3497</v>
      </c>
      <c r="DB107" s="122" t="s">
        <v>3497</v>
      </c>
      <c r="DD107" s="194"/>
      <c r="DE107" s="194"/>
      <c r="DF107" s="194"/>
      <c r="DG107" s="194"/>
    </row>
    <row r="108" spans="1:111" ht="31.5" x14ac:dyDescent="0.5">
      <c r="A108" s="178">
        <v>69</v>
      </c>
      <c r="B108" s="177" t="s">
        <v>149</v>
      </c>
      <c r="C108" s="207">
        <v>12</v>
      </c>
      <c r="D108" s="208" t="s">
        <v>1684</v>
      </c>
      <c r="E108" s="208" t="s">
        <v>1966</v>
      </c>
      <c r="F108" s="209" t="s">
        <v>1967</v>
      </c>
      <c r="G108" s="209" t="s">
        <v>1968</v>
      </c>
      <c r="H108" s="123">
        <f t="shared" si="10"/>
        <v>0</v>
      </c>
      <c r="I108" s="123">
        <f t="shared" si="11"/>
        <v>0</v>
      </c>
      <c r="J108" s="123">
        <f t="shared" si="12"/>
        <v>0</v>
      </c>
      <c r="K108" s="123">
        <f t="shared" si="13"/>
        <v>0</v>
      </c>
      <c r="L108" s="123">
        <f t="shared" si="14"/>
        <v>0</v>
      </c>
      <c r="M108" s="123">
        <f t="shared" si="15"/>
        <v>0</v>
      </c>
      <c r="N108" s="123">
        <f t="shared" si="16"/>
        <v>0</v>
      </c>
      <c r="O108" s="123">
        <f t="shared" si="17"/>
        <v>0</v>
      </c>
      <c r="P108" s="123">
        <f t="shared" si="18"/>
        <v>0</v>
      </c>
      <c r="Q108" s="123">
        <f t="shared" si="19"/>
        <v>0</v>
      </c>
      <c r="R108" s="123" t="s">
        <v>1688</v>
      </c>
      <c r="S108" s="123" t="s">
        <v>1688</v>
      </c>
      <c r="T108" s="123" t="s">
        <v>1688</v>
      </c>
      <c r="U108" s="123" t="s">
        <v>1688</v>
      </c>
      <c r="V108" s="123" t="s">
        <v>1688</v>
      </c>
      <c r="W108" s="122" t="b">
        <v>0</v>
      </c>
      <c r="X108" s="122" t="s">
        <v>90</v>
      </c>
      <c r="Y108" s="122" t="s">
        <v>90</v>
      </c>
      <c r="Z108" s="122" t="s">
        <v>90</v>
      </c>
      <c r="AA108" s="122" t="s">
        <v>90</v>
      </c>
      <c r="AB108" s="122" t="s">
        <v>90</v>
      </c>
      <c r="AC108" s="122" t="b">
        <v>0</v>
      </c>
      <c r="AD108" s="122" t="s">
        <v>90</v>
      </c>
      <c r="AE108" s="122" t="s">
        <v>90</v>
      </c>
      <c r="AF108" s="122" t="s">
        <v>90</v>
      </c>
      <c r="AG108" s="122" t="s">
        <v>90</v>
      </c>
      <c r="AH108" s="122" t="s">
        <v>90</v>
      </c>
      <c r="AI108" s="122" t="b">
        <v>0</v>
      </c>
      <c r="AJ108" s="122" t="s">
        <v>90</v>
      </c>
      <c r="AK108" s="122" t="s">
        <v>90</v>
      </c>
      <c r="AL108" s="122" t="s">
        <v>90</v>
      </c>
      <c r="AM108" s="122" t="s">
        <v>90</v>
      </c>
      <c r="AN108" s="122" t="s">
        <v>90</v>
      </c>
      <c r="AO108" s="122" t="b">
        <v>0</v>
      </c>
      <c r="AP108" s="122" t="s">
        <v>90</v>
      </c>
      <c r="AQ108" s="122" t="s">
        <v>90</v>
      </c>
      <c r="AR108" s="122" t="s">
        <v>90</v>
      </c>
      <c r="AS108" s="122" t="s">
        <v>90</v>
      </c>
      <c r="AT108" s="122" t="s">
        <v>90</v>
      </c>
      <c r="AU108" s="122" t="b">
        <v>0</v>
      </c>
      <c r="AV108" s="122" t="s">
        <v>90</v>
      </c>
      <c r="AW108" s="122" t="s">
        <v>90</v>
      </c>
      <c r="AX108" s="122" t="s">
        <v>90</v>
      </c>
      <c r="AY108" s="122" t="s">
        <v>90</v>
      </c>
      <c r="AZ108" s="122" t="s">
        <v>90</v>
      </c>
      <c r="BA108" s="122" t="b">
        <v>0</v>
      </c>
      <c r="BB108" s="122" t="s">
        <v>90</v>
      </c>
      <c r="BC108" s="122" t="s">
        <v>90</v>
      </c>
      <c r="BD108" s="122" t="s">
        <v>90</v>
      </c>
      <c r="BE108" s="122" t="s">
        <v>90</v>
      </c>
      <c r="BF108" s="122" t="s">
        <v>90</v>
      </c>
      <c r="BG108" s="122" t="b">
        <v>0</v>
      </c>
      <c r="BH108" s="122" t="s">
        <v>90</v>
      </c>
      <c r="BI108" s="122" t="s">
        <v>90</v>
      </c>
      <c r="BJ108" s="122" t="s">
        <v>90</v>
      </c>
      <c r="BK108" s="122" t="s">
        <v>90</v>
      </c>
      <c r="BL108" s="122" t="s">
        <v>90</v>
      </c>
      <c r="BM108" s="122" t="b">
        <v>0</v>
      </c>
      <c r="BN108" s="122" t="s">
        <v>90</v>
      </c>
      <c r="BO108" s="122" t="s">
        <v>90</v>
      </c>
      <c r="BP108" s="122" t="s">
        <v>90</v>
      </c>
      <c r="BQ108" s="122" t="s">
        <v>90</v>
      </c>
      <c r="BR108" s="122" t="s">
        <v>90</v>
      </c>
      <c r="BS108" s="122" t="b">
        <v>0</v>
      </c>
      <c r="BT108" s="122" t="s">
        <v>90</v>
      </c>
      <c r="BU108" s="122" t="s">
        <v>90</v>
      </c>
      <c r="BV108" s="122" t="s">
        <v>90</v>
      </c>
      <c r="BW108" s="122" t="s">
        <v>90</v>
      </c>
      <c r="BX108" s="122" t="s">
        <v>90</v>
      </c>
      <c r="BY108" s="122" t="b">
        <v>0</v>
      </c>
      <c r="BZ108" s="122" t="s">
        <v>90</v>
      </c>
      <c r="CA108" s="122" t="s">
        <v>90</v>
      </c>
      <c r="CB108" s="122" t="s">
        <v>90</v>
      </c>
      <c r="CC108" s="122" t="s">
        <v>90</v>
      </c>
      <c r="CD108" s="122" t="s">
        <v>90</v>
      </c>
      <c r="CE108" s="122" t="b">
        <v>0</v>
      </c>
      <c r="CF108" s="122" t="s">
        <v>90</v>
      </c>
      <c r="CG108" s="122" t="s">
        <v>90</v>
      </c>
      <c r="CH108" s="122" t="s">
        <v>90</v>
      </c>
      <c r="CI108" s="122" t="s">
        <v>90</v>
      </c>
      <c r="CJ108" s="122" t="s">
        <v>90</v>
      </c>
      <c r="CK108" s="122" t="b">
        <v>0</v>
      </c>
      <c r="CL108" s="122" t="s">
        <v>90</v>
      </c>
      <c r="CM108" s="122" t="s">
        <v>90</v>
      </c>
      <c r="CN108" s="122" t="s">
        <v>90</v>
      </c>
      <c r="CO108" s="122" t="s">
        <v>90</v>
      </c>
      <c r="CP108" s="122" t="s">
        <v>90</v>
      </c>
      <c r="CQ108" s="122" t="b">
        <v>0</v>
      </c>
      <c r="CR108" s="122" t="s">
        <v>90</v>
      </c>
      <c r="CS108" s="122" t="s">
        <v>90</v>
      </c>
      <c r="CT108" s="122" t="s">
        <v>90</v>
      </c>
      <c r="CU108" s="122" t="s">
        <v>90</v>
      </c>
      <c r="CV108" s="122" t="s">
        <v>90</v>
      </c>
      <c r="CW108" s="122" t="b">
        <v>0</v>
      </c>
      <c r="CX108" s="122" t="s">
        <v>3497</v>
      </c>
      <c r="CY108" s="122" t="s">
        <v>3497</v>
      </c>
      <c r="CZ108" s="122" t="s">
        <v>3497</v>
      </c>
      <c r="DA108" s="122" t="s">
        <v>3497</v>
      </c>
      <c r="DB108" s="122" t="s">
        <v>3497</v>
      </c>
      <c r="DD108" s="194"/>
      <c r="DE108" s="194"/>
      <c r="DF108" s="194"/>
      <c r="DG108" s="194"/>
    </row>
    <row r="109" spans="1:111" ht="42.75" x14ac:dyDescent="0.5">
      <c r="A109" s="178">
        <v>69</v>
      </c>
      <c r="B109" s="177" t="s">
        <v>149</v>
      </c>
      <c r="C109" s="207">
        <v>12</v>
      </c>
      <c r="D109" s="208" t="s">
        <v>1684</v>
      </c>
      <c r="E109" s="208" t="s">
        <v>1969</v>
      </c>
      <c r="F109" s="209" t="s">
        <v>1970</v>
      </c>
      <c r="G109" s="209" t="s">
        <v>1971</v>
      </c>
      <c r="H109" s="123">
        <f t="shared" si="10"/>
        <v>0</v>
      </c>
      <c r="I109" s="123">
        <f t="shared" si="11"/>
        <v>0</v>
      </c>
      <c r="J109" s="123">
        <f t="shared" si="12"/>
        <v>0</v>
      </c>
      <c r="K109" s="123">
        <f t="shared" si="13"/>
        <v>0</v>
      </c>
      <c r="L109" s="123">
        <f t="shared" si="14"/>
        <v>0</v>
      </c>
      <c r="M109" s="123">
        <f t="shared" si="15"/>
        <v>0</v>
      </c>
      <c r="N109" s="123">
        <f t="shared" si="16"/>
        <v>0</v>
      </c>
      <c r="O109" s="123">
        <f t="shared" si="17"/>
        <v>0</v>
      </c>
      <c r="P109" s="123">
        <f t="shared" si="18"/>
        <v>0</v>
      </c>
      <c r="Q109" s="123">
        <f t="shared" si="19"/>
        <v>0</v>
      </c>
      <c r="R109" s="123" t="s">
        <v>1688</v>
      </c>
      <c r="S109" s="123" t="s">
        <v>1688</v>
      </c>
      <c r="T109" s="123" t="s">
        <v>1688</v>
      </c>
      <c r="U109" s="123" t="s">
        <v>1688</v>
      </c>
      <c r="V109" s="123" t="s">
        <v>1688</v>
      </c>
      <c r="W109" s="122" t="b">
        <v>0</v>
      </c>
      <c r="X109" s="122" t="s">
        <v>90</v>
      </c>
      <c r="Y109" s="122" t="s">
        <v>90</v>
      </c>
      <c r="Z109" s="122" t="s">
        <v>90</v>
      </c>
      <c r="AA109" s="122" t="s">
        <v>90</v>
      </c>
      <c r="AB109" s="122" t="s">
        <v>90</v>
      </c>
      <c r="AC109" s="122" t="b">
        <v>0</v>
      </c>
      <c r="AD109" s="122" t="s">
        <v>90</v>
      </c>
      <c r="AE109" s="122" t="s">
        <v>90</v>
      </c>
      <c r="AF109" s="122" t="s">
        <v>90</v>
      </c>
      <c r="AG109" s="122" t="s">
        <v>90</v>
      </c>
      <c r="AH109" s="122" t="s">
        <v>90</v>
      </c>
      <c r="AI109" s="122" t="b">
        <v>0</v>
      </c>
      <c r="AJ109" s="122" t="s">
        <v>90</v>
      </c>
      <c r="AK109" s="122" t="s">
        <v>90</v>
      </c>
      <c r="AL109" s="122" t="s">
        <v>90</v>
      </c>
      <c r="AM109" s="122" t="s">
        <v>90</v>
      </c>
      <c r="AN109" s="122" t="s">
        <v>90</v>
      </c>
      <c r="AO109" s="122" t="b">
        <v>0</v>
      </c>
      <c r="AP109" s="122" t="s">
        <v>90</v>
      </c>
      <c r="AQ109" s="122" t="s">
        <v>90</v>
      </c>
      <c r="AR109" s="122" t="s">
        <v>90</v>
      </c>
      <c r="AS109" s="122" t="s">
        <v>90</v>
      </c>
      <c r="AT109" s="122" t="s">
        <v>90</v>
      </c>
      <c r="AU109" s="122" t="b">
        <v>0</v>
      </c>
      <c r="AV109" s="122" t="s">
        <v>90</v>
      </c>
      <c r="AW109" s="122" t="s">
        <v>90</v>
      </c>
      <c r="AX109" s="122" t="s">
        <v>90</v>
      </c>
      <c r="AY109" s="122" t="s">
        <v>90</v>
      </c>
      <c r="AZ109" s="122" t="s">
        <v>90</v>
      </c>
      <c r="BA109" s="122" t="b">
        <v>0</v>
      </c>
      <c r="BB109" s="122" t="s">
        <v>90</v>
      </c>
      <c r="BC109" s="122" t="s">
        <v>90</v>
      </c>
      <c r="BD109" s="122" t="s">
        <v>90</v>
      </c>
      <c r="BE109" s="122" t="s">
        <v>90</v>
      </c>
      <c r="BF109" s="122" t="s">
        <v>90</v>
      </c>
      <c r="BG109" s="122" t="b">
        <v>0</v>
      </c>
      <c r="BH109" s="122" t="s">
        <v>90</v>
      </c>
      <c r="BI109" s="122" t="s">
        <v>90</v>
      </c>
      <c r="BJ109" s="122" t="s">
        <v>90</v>
      </c>
      <c r="BK109" s="122" t="s">
        <v>90</v>
      </c>
      <c r="BL109" s="122" t="s">
        <v>90</v>
      </c>
      <c r="BM109" s="122" t="b">
        <v>0</v>
      </c>
      <c r="BN109" s="122" t="s">
        <v>90</v>
      </c>
      <c r="BO109" s="122" t="s">
        <v>90</v>
      </c>
      <c r="BP109" s="122" t="s">
        <v>90</v>
      </c>
      <c r="BQ109" s="122" t="s">
        <v>90</v>
      </c>
      <c r="BR109" s="122" t="s">
        <v>90</v>
      </c>
      <c r="BS109" s="122" t="b">
        <v>0</v>
      </c>
      <c r="BT109" s="122" t="s">
        <v>90</v>
      </c>
      <c r="BU109" s="122" t="s">
        <v>90</v>
      </c>
      <c r="BV109" s="122" t="s">
        <v>90</v>
      </c>
      <c r="BW109" s="122" t="s">
        <v>90</v>
      </c>
      <c r="BX109" s="122" t="s">
        <v>90</v>
      </c>
      <c r="BY109" s="122" t="b">
        <v>0</v>
      </c>
      <c r="BZ109" s="122" t="s">
        <v>90</v>
      </c>
      <c r="CA109" s="122" t="s">
        <v>90</v>
      </c>
      <c r="CB109" s="122" t="s">
        <v>90</v>
      </c>
      <c r="CC109" s="122" t="s">
        <v>90</v>
      </c>
      <c r="CD109" s="122" t="s">
        <v>90</v>
      </c>
      <c r="CE109" s="122" t="b">
        <v>0</v>
      </c>
      <c r="CF109" s="122" t="s">
        <v>90</v>
      </c>
      <c r="CG109" s="122" t="s">
        <v>90</v>
      </c>
      <c r="CH109" s="122" t="s">
        <v>90</v>
      </c>
      <c r="CI109" s="122" t="s">
        <v>90</v>
      </c>
      <c r="CJ109" s="122" t="s">
        <v>90</v>
      </c>
      <c r="CK109" s="122" t="b">
        <v>0</v>
      </c>
      <c r="CL109" s="122" t="s">
        <v>90</v>
      </c>
      <c r="CM109" s="122" t="s">
        <v>90</v>
      </c>
      <c r="CN109" s="122" t="s">
        <v>90</v>
      </c>
      <c r="CO109" s="122" t="s">
        <v>90</v>
      </c>
      <c r="CP109" s="122" t="s">
        <v>90</v>
      </c>
      <c r="CQ109" s="122" t="b">
        <v>0</v>
      </c>
      <c r="CR109" s="122" t="s">
        <v>90</v>
      </c>
      <c r="CS109" s="122" t="s">
        <v>90</v>
      </c>
      <c r="CT109" s="122" t="s">
        <v>90</v>
      </c>
      <c r="CU109" s="122" t="s">
        <v>90</v>
      </c>
      <c r="CV109" s="122" t="s">
        <v>90</v>
      </c>
      <c r="CW109" s="122" t="b">
        <v>0</v>
      </c>
      <c r="CX109" s="122" t="s">
        <v>3497</v>
      </c>
      <c r="CY109" s="122" t="s">
        <v>3497</v>
      </c>
      <c r="CZ109" s="122" t="s">
        <v>3497</v>
      </c>
      <c r="DA109" s="122" t="s">
        <v>3497</v>
      </c>
      <c r="DB109" s="122" t="s">
        <v>3497</v>
      </c>
      <c r="DD109" s="194"/>
      <c r="DE109" s="194"/>
      <c r="DF109" s="194"/>
      <c r="DG109" s="194"/>
    </row>
    <row r="110" spans="1:111" ht="31.5" x14ac:dyDescent="0.5">
      <c r="A110" s="178">
        <v>69</v>
      </c>
      <c r="B110" s="177" t="s">
        <v>149</v>
      </c>
      <c r="C110" s="207">
        <v>12</v>
      </c>
      <c r="D110" s="208" t="s">
        <v>1684</v>
      </c>
      <c r="E110" s="208" t="s">
        <v>1972</v>
      </c>
      <c r="F110" s="209" t="s">
        <v>1973</v>
      </c>
      <c r="G110" s="209" t="s">
        <v>1974</v>
      </c>
      <c r="H110" s="123">
        <f t="shared" si="10"/>
        <v>0</v>
      </c>
      <c r="I110" s="123">
        <f t="shared" si="11"/>
        <v>0</v>
      </c>
      <c r="J110" s="123">
        <f t="shared" si="12"/>
        <v>0</v>
      </c>
      <c r="K110" s="123">
        <f t="shared" si="13"/>
        <v>0</v>
      </c>
      <c r="L110" s="123">
        <f t="shared" si="14"/>
        <v>0</v>
      </c>
      <c r="M110" s="123">
        <f t="shared" si="15"/>
        <v>0</v>
      </c>
      <c r="N110" s="123">
        <f t="shared" si="16"/>
        <v>0</v>
      </c>
      <c r="O110" s="123">
        <f t="shared" si="17"/>
        <v>0</v>
      </c>
      <c r="P110" s="123">
        <f t="shared" si="18"/>
        <v>0</v>
      </c>
      <c r="Q110" s="123">
        <f t="shared" si="19"/>
        <v>0</v>
      </c>
      <c r="R110" s="123" t="s">
        <v>1688</v>
      </c>
      <c r="S110" s="123" t="s">
        <v>1688</v>
      </c>
      <c r="T110" s="123" t="s">
        <v>1688</v>
      </c>
      <c r="U110" s="123" t="s">
        <v>1688</v>
      </c>
      <c r="V110" s="123" t="s">
        <v>1688</v>
      </c>
      <c r="W110" s="122" t="b">
        <v>0</v>
      </c>
      <c r="X110" s="122" t="s">
        <v>90</v>
      </c>
      <c r="Y110" s="122" t="s">
        <v>90</v>
      </c>
      <c r="Z110" s="122" t="s">
        <v>90</v>
      </c>
      <c r="AA110" s="122" t="s">
        <v>90</v>
      </c>
      <c r="AB110" s="122" t="s">
        <v>90</v>
      </c>
      <c r="AC110" s="122" t="b">
        <v>0</v>
      </c>
      <c r="AD110" s="122" t="s">
        <v>90</v>
      </c>
      <c r="AE110" s="122" t="s">
        <v>90</v>
      </c>
      <c r="AF110" s="122" t="s">
        <v>90</v>
      </c>
      <c r="AG110" s="122" t="s">
        <v>90</v>
      </c>
      <c r="AH110" s="122" t="s">
        <v>90</v>
      </c>
      <c r="AI110" s="122" t="b">
        <v>0</v>
      </c>
      <c r="AJ110" s="122" t="s">
        <v>90</v>
      </c>
      <c r="AK110" s="122" t="s">
        <v>90</v>
      </c>
      <c r="AL110" s="122" t="s">
        <v>90</v>
      </c>
      <c r="AM110" s="122" t="s">
        <v>90</v>
      </c>
      <c r="AN110" s="122" t="s">
        <v>90</v>
      </c>
      <c r="AO110" s="122" t="b">
        <v>0</v>
      </c>
      <c r="AP110" s="122" t="s">
        <v>90</v>
      </c>
      <c r="AQ110" s="122" t="s">
        <v>90</v>
      </c>
      <c r="AR110" s="122" t="s">
        <v>90</v>
      </c>
      <c r="AS110" s="122" t="s">
        <v>90</v>
      </c>
      <c r="AT110" s="122" t="s">
        <v>90</v>
      </c>
      <c r="AU110" s="122" t="b">
        <v>0</v>
      </c>
      <c r="AV110" s="122" t="s">
        <v>90</v>
      </c>
      <c r="AW110" s="122" t="s">
        <v>90</v>
      </c>
      <c r="AX110" s="122" t="s">
        <v>90</v>
      </c>
      <c r="AY110" s="122" t="s">
        <v>90</v>
      </c>
      <c r="AZ110" s="122" t="s">
        <v>90</v>
      </c>
      <c r="BA110" s="122" t="b">
        <v>0</v>
      </c>
      <c r="BB110" s="122" t="s">
        <v>90</v>
      </c>
      <c r="BC110" s="122" t="s">
        <v>90</v>
      </c>
      <c r="BD110" s="122" t="s">
        <v>90</v>
      </c>
      <c r="BE110" s="122" t="s">
        <v>90</v>
      </c>
      <c r="BF110" s="122" t="s">
        <v>90</v>
      </c>
      <c r="BG110" s="122" t="b">
        <v>0</v>
      </c>
      <c r="BH110" s="122" t="s">
        <v>90</v>
      </c>
      <c r="BI110" s="122" t="s">
        <v>90</v>
      </c>
      <c r="BJ110" s="122" t="s">
        <v>90</v>
      </c>
      <c r="BK110" s="122" t="s">
        <v>90</v>
      </c>
      <c r="BL110" s="122" t="s">
        <v>90</v>
      </c>
      <c r="BM110" s="122" t="b">
        <v>0</v>
      </c>
      <c r="BN110" s="122" t="s">
        <v>90</v>
      </c>
      <c r="BO110" s="122" t="s">
        <v>90</v>
      </c>
      <c r="BP110" s="122" t="s">
        <v>90</v>
      </c>
      <c r="BQ110" s="122" t="s">
        <v>90</v>
      </c>
      <c r="BR110" s="122" t="s">
        <v>90</v>
      </c>
      <c r="BS110" s="122" t="b">
        <v>0</v>
      </c>
      <c r="BT110" s="122" t="s">
        <v>90</v>
      </c>
      <c r="BU110" s="122" t="s">
        <v>90</v>
      </c>
      <c r="BV110" s="122" t="s">
        <v>90</v>
      </c>
      <c r="BW110" s="122" t="s">
        <v>90</v>
      </c>
      <c r="BX110" s="122" t="s">
        <v>90</v>
      </c>
      <c r="BY110" s="122" t="b">
        <v>0</v>
      </c>
      <c r="BZ110" s="122" t="s">
        <v>90</v>
      </c>
      <c r="CA110" s="122" t="s">
        <v>90</v>
      </c>
      <c r="CB110" s="122" t="s">
        <v>90</v>
      </c>
      <c r="CC110" s="122" t="s">
        <v>90</v>
      </c>
      <c r="CD110" s="122" t="s">
        <v>90</v>
      </c>
      <c r="CE110" s="122" t="b">
        <v>0</v>
      </c>
      <c r="CF110" s="122" t="s">
        <v>90</v>
      </c>
      <c r="CG110" s="122" t="s">
        <v>90</v>
      </c>
      <c r="CH110" s="122" t="s">
        <v>90</v>
      </c>
      <c r="CI110" s="122" t="s">
        <v>90</v>
      </c>
      <c r="CJ110" s="122" t="s">
        <v>90</v>
      </c>
      <c r="CK110" s="122" t="b">
        <v>0</v>
      </c>
      <c r="CL110" s="122" t="s">
        <v>90</v>
      </c>
      <c r="CM110" s="122" t="s">
        <v>90</v>
      </c>
      <c r="CN110" s="122" t="s">
        <v>90</v>
      </c>
      <c r="CO110" s="122" t="s">
        <v>90</v>
      </c>
      <c r="CP110" s="122" t="s">
        <v>90</v>
      </c>
      <c r="CQ110" s="122" t="b">
        <v>0</v>
      </c>
      <c r="CR110" s="122" t="s">
        <v>90</v>
      </c>
      <c r="CS110" s="122" t="s">
        <v>90</v>
      </c>
      <c r="CT110" s="122" t="s">
        <v>90</v>
      </c>
      <c r="CU110" s="122" t="s">
        <v>90</v>
      </c>
      <c r="CV110" s="122" t="s">
        <v>90</v>
      </c>
      <c r="CW110" s="122" t="b">
        <v>0</v>
      </c>
      <c r="CX110" s="122" t="s">
        <v>3497</v>
      </c>
      <c r="CY110" s="122" t="s">
        <v>3497</v>
      </c>
      <c r="CZ110" s="122" t="s">
        <v>3497</v>
      </c>
      <c r="DA110" s="122" t="s">
        <v>3497</v>
      </c>
      <c r="DB110" s="122" t="s">
        <v>3497</v>
      </c>
      <c r="DD110" s="194"/>
      <c r="DE110" s="194"/>
      <c r="DF110" s="194"/>
      <c r="DG110" s="194"/>
    </row>
    <row r="111" spans="1:111" ht="31.5" x14ac:dyDescent="0.5">
      <c r="A111" s="178">
        <v>69</v>
      </c>
      <c r="B111" s="177" t="s">
        <v>149</v>
      </c>
      <c r="C111" s="207">
        <v>12</v>
      </c>
      <c r="D111" s="208" t="s">
        <v>1684</v>
      </c>
      <c r="E111" s="208" t="s">
        <v>1975</v>
      </c>
      <c r="F111" s="209" t="s">
        <v>1976</v>
      </c>
      <c r="G111" s="209" t="s">
        <v>1977</v>
      </c>
      <c r="H111" s="123">
        <f t="shared" si="10"/>
        <v>0</v>
      </c>
      <c r="I111" s="123">
        <f t="shared" si="11"/>
        <v>0</v>
      </c>
      <c r="J111" s="123">
        <f t="shared" si="12"/>
        <v>0</v>
      </c>
      <c r="K111" s="123">
        <f t="shared" si="13"/>
        <v>0</v>
      </c>
      <c r="L111" s="123">
        <f t="shared" si="14"/>
        <v>0</v>
      </c>
      <c r="M111" s="123">
        <f t="shared" si="15"/>
        <v>0</v>
      </c>
      <c r="N111" s="123">
        <f t="shared" si="16"/>
        <v>0</v>
      </c>
      <c r="O111" s="123">
        <f t="shared" si="17"/>
        <v>0</v>
      </c>
      <c r="P111" s="123">
        <f t="shared" si="18"/>
        <v>0</v>
      </c>
      <c r="Q111" s="123">
        <f t="shared" si="19"/>
        <v>0</v>
      </c>
      <c r="R111" s="123" t="s">
        <v>1688</v>
      </c>
      <c r="S111" s="123" t="s">
        <v>1688</v>
      </c>
      <c r="T111" s="123" t="s">
        <v>1688</v>
      </c>
      <c r="U111" s="123" t="s">
        <v>1688</v>
      </c>
      <c r="V111" s="123" t="s">
        <v>1688</v>
      </c>
      <c r="W111" s="122" t="b">
        <v>0</v>
      </c>
      <c r="X111" s="122" t="s">
        <v>90</v>
      </c>
      <c r="Y111" s="122" t="s">
        <v>90</v>
      </c>
      <c r="Z111" s="122" t="s">
        <v>90</v>
      </c>
      <c r="AA111" s="122" t="s">
        <v>90</v>
      </c>
      <c r="AB111" s="122" t="s">
        <v>90</v>
      </c>
      <c r="AC111" s="122" t="b">
        <v>0</v>
      </c>
      <c r="AD111" s="122" t="s">
        <v>90</v>
      </c>
      <c r="AE111" s="122" t="s">
        <v>90</v>
      </c>
      <c r="AF111" s="122" t="s">
        <v>90</v>
      </c>
      <c r="AG111" s="122" t="s">
        <v>90</v>
      </c>
      <c r="AH111" s="122" t="s">
        <v>90</v>
      </c>
      <c r="AI111" s="122" t="b">
        <v>0</v>
      </c>
      <c r="AJ111" s="122" t="s">
        <v>90</v>
      </c>
      <c r="AK111" s="122" t="s">
        <v>90</v>
      </c>
      <c r="AL111" s="122" t="s">
        <v>90</v>
      </c>
      <c r="AM111" s="122" t="s">
        <v>90</v>
      </c>
      <c r="AN111" s="122" t="s">
        <v>90</v>
      </c>
      <c r="AO111" s="122" t="b">
        <v>0</v>
      </c>
      <c r="AP111" s="122" t="s">
        <v>90</v>
      </c>
      <c r="AQ111" s="122" t="s">
        <v>90</v>
      </c>
      <c r="AR111" s="122" t="s">
        <v>90</v>
      </c>
      <c r="AS111" s="122" t="s">
        <v>90</v>
      </c>
      <c r="AT111" s="122" t="s">
        <v>90</v>
      </c>
      <c r="AU111" s="122" t="b">
        <v>0</v>
      </c>
      <c r="AV111" s="122" t="s">
        <v>90</v>
      </c>
      <c r="AW111" s="122" t="s">
        <v>90</v>
      </c>
      <c r="AX111" s="122" t="s">
        <v>90</v>
      </c>
      <c r="AY111" s="122" t="s">
        <v>90</v>
      </c>
      <c r="AZ111" s="122" t="s">
        <v>90</v>
      </c>
      <c r="BA111" s="122" t="b">
        <v>0</v>
      </c>
      <c r="BB111" s="122" t="s">
        <v>90</v>
      </c>
      <c r="BC111" s="122" t="s">
        <v>90</v>
      </c>
      <c r="BD111" s="122" t="s">
        <v>90</v>
      </c>
      <c r="BE111" s="122" t="s">
        <v>90</v>
      </c>
      <c r="BF111" s="122" t="s">
        <v>90</v>
      </c>
      <c r="BG111" s="122" t="b">
        <v>0</v>
      </c>
      <c r="BH111" s="122" t="s">
        <v>90</v>
      </c>
      <c r="BI111" s="122" t="s">
        <v>90</v>
      </c>
      <c r="BJ111" s="122" t="s">
        <v>90</v>
      </c>
      <c r="BK111" s="122" t="s">
        <v>90</v>
      </c>
      <c r="BL111" s="122" t="s">
        <v>90</v>
      </c>
      <c r="BM111" s="122" t="b">
        <v>0</v>
      </c>
      <c r="BN111" s="122" t="s">
        <v>90</v>
      </c>
      <c r="BO111" s="122" t="s">
        <v>90</v>
      </c>
      <c r="BP111" s="122" t="s">
        <v>90</v>
      </c>
      <c r="BQ111" s="122" t="s">
        <v>90</v>
      </c>
      <c r="BR111" s="122" t="s">
        <v>90</v>
      </c>
      <c r="BS111" s="122" t="b">
        <v>0</v>
      </c>
      <c r="BT111" s="122" t="s">
        <v>90</v>
      </c>
      <c r="BU111" s="122" t="s">
        <v>90</v>
      </c>
      <c r="BV111" s="122" t="s">
        <v>90</v>
      </c>
      <c r="BW111" s="122" t="s">
        <v>90</v>
      </c>
      <c r="BX111" s="122" t="s">
        <v>90</v>
      </c>
      <c r="BY111" s="122" t="b">
        <v>0</v>
      </c>
      <c r="BZ111" s="122" t="s">
        <v>90</v>
      </c>
      <c r="CA111" s="122" t="s">
        <v>90</v>
      </c>
      <c r="CB111" s="122" t="s">
        <v>90</v>
      </c>
      <c r="CC111" s="122" t="s">
        <v>90</v>
      </c>
      <c r="CD111" s="122" t="s">
        <v>90</v>
      </c>
      <c r="CE111" s="122" t="b">
        <v>0</v>
      </c>
      <c r="CF111" s="122" t="s">
        <v>90</v>
      </c>
      <c r="CG111" s="122" t="s">
        <v>90</v>
      </c>
      <c r="CH111" s="122" t="s">
        <v>90</v>
      </c>
      <c r="CI111" s="122" t="s">
        <v>90</v>
      </c>
      <c r="CJ111" s="122" t="s">
        <v>90</v>
      </c>
      <c r="CK111" s="122" t="b">
        <v>0</v>
      </c>
      <c r="CL111" s="122" t="s">
        <v>90</v>
      </c>
      <c r="CM111" s="122" t="s">
        <v>90</v>
      </c>
      <c r="CN111" s="122" t="s">
        <v>90</v>
      </c>
      <c r="CO111" s="122" t="s">
        <v>90</v>
      </c>
      <c r="CP111" s="122" t="s">
        <v>90</v>
      </c>
      <c r="CQ111" s="122" t="b">
        <v>0</v>
      </c>
      <c r="CR111" s="122" t="s">
        <v>90</v>
      </c>
      <c r="CS111" s="122" t="s">
        <v>90</v>
      </c>
      <c r="CT111" s="122" t="s">
        <v>90</v>
      </c>
      <c r="CU111" s="122" t="s">
        <v>90</v>
      </c>
      <c r="CV111" s="122" t="s">
        <v>90</v>
      </c>
      <c r="CW111" s="122" t="b">
        <v>0</v>
      </c>
      <c r="CX111" s="122" t="s">
        <v>3497</v>
      </c>
      <c r="CY111" s="122" t="s">
        <v>3497</v>
      </c>
      <c r="CZ111" s="122" t="s">
        <v>3497</v>
      </c>
      <c r="DA111" s="122" t="s">
        <v>3497</v>
      </c>
      <c r="DB111" s="122" t="s">
        <v>3497</v>
      </c>
      <c r="DD111" s="194"/>
      <c r="DE111" s="194"/>
      <c r="DF111" s="194"/>
      <c r="DG111" s="194"/>
    </row>
    <row r="112" spans="1:111" ht="31.5" x14ac:dyDescent="0.5">
      <c r="A112" s="178">
        <v>69</v>
      </c>
      <c r="B112" s="177" t="s">
        <v>149</v>
      </c>
      <c r="C112" s="207">
        <v>12</v>
      </c>
      <c r="D112" s="208" t="s">
        <v>1684</v>
      </c>
      <c r="E112" s="208" t="s">
        <v>1978</v>
      </c>
      <c r="F112" s="209" t="s">
        <v>1979</v>
      </c>
      <c r="G112" s="209" t="s">
        <v>1980</v>
      </c>
      <c r="H112" s="123">
        <f t="shared" si="10"/>
        <v>0</v>
      </c>
      <c r="I112" s="123">
        <f t="shared" si="11"/>
        <v>0</v>
      </c>
      <c r="J112" s="123">
        <f t="shared" si="12"/>
        <v>0</v>
      </c>
      <c r="K112" s="123">
        <f t="shared" si="13"/>
        <v>0</v>
      </c>
      <c r="L112" s="123">
        <f t="shared" si="14"/>
        <v>0</v>
      </c>
      <c r="M112" s="123">
        <f t="shared" si="15"/>
        <v>0</v>
      </c>
      <c r="N112" s="123">
        <f t="shared" si="16"/>
        <v>0</v>
      </c>
      <c r="O112" s="123">
        <f t="shared" si="17"/>
        <v>0</v>
      </c>
      <c r="P112" s="123">
        <f t="shared" si="18"/>
        <v>0</v>
      </c>
      <c r="Q112" s="123">
        <f t="shared" si="19"/>
        <v>0</v>
      </c>
      <c r="R112" s="123" t="s">
        <v>1688</v>
      </c>
      <c r="S112" s="123" t="s">
        <v>1688</v>
      </c>
      <c r="T112" s="123" t="s">
        <v>1688</v>
      </c>
      <c r="U112" s="123" t="s">
        <v>1688</v>
      </c>
      <c r="V112" s="123" t="s">
        <v>1688</v>
      </c>
      <c r="W112" s="122" t="b">
        <v>0</v>
      </c>
      <c r="X112" s="122" t="s">
        <v>90</v>
      </c>
      <c r="Y112" s="122" t="s">
        <v>90</v>
      </c>
      <c r="Z112" s="122" t="s">
        <v>90</v>
      </c>
      <c r="AA112" s="122" t="s">
        <v>90</v>
      </c>
      <c r="AB112" s="122" t="s">
        <v>90</v>
      </c>
      <c r="AC112" s="122" t="b">
        <v>0</v>
      </c>
      <c r="AD112" s="122" t="s">
        <v>90</v>
      </c>
      <c r="AE112" s="122" t="s">
        <v>90</v>
      </c>
      <c r="AF112" s="122" t="s">
        <v>90</v>
      </c>
      <c r="AG112" s="122" t="s">
        <v>90</v>
      </c>
      <c r="AH112" s="122" t="s">
        <v>90</v>
      </c>
      <c r="AI112" s="122" t="b">
        <v>0</v>
      </c>
      <c r="AJ112" s="122" t="s">
        <v>90</v>
      </c>
      <c r="AK112" s="122" t="s">
        <v>90</v>
      </c>
      <c r="AL112" s="122" t="s">
        <v>90</v>
      </c>
      <c r="AM112" s="122" t="s">
        <v>90</v>
      </c>
      <c r="AN112" s="122" t="s">
        <v>90</v>
      </c>
      <c r="AO112" s="122" t="b">
        <v>0</v>
      </c>
      <c r="AP112" s="122" t="s">
        <v>90</v>
      </c>
      <c r="AQ112" s="122" t="s">
        <v>90</v>
      </c>
      <c r="AR112" s="122" t="s">
        <v>90</v>
      </c>
      <c r="AS112" s="122" t="s">
        <v>90</v>
      </c>
      <c r="AT112" s="122" t="s">
        <v>90</v>
      </c>
      <c r="AU112" s="122" t="b">
        <v>0</v>
      </c>
      <c r="AV112" s="122" t="s">
        <v>90</v>
      </c>
      <c r="AW112" s="122" t="s">
        <v>90</v>
      </c>
      <c r="AX112" s="122" t="s">
        <v>90</v>
      </c>
      <c r="AY112" s="122" t="s">
        <v>90</v>
      </c>
      <c r="AZ112" s="122" t="s">
        <v>90</v>
      </c>
      <c r="BA112" s="122" t="b">
        <v>0</v>
      </c>
      <c r="BB112" s="122" t="s">
        <v>90</v>
      </c>
      <c r="BC112" s="122" t="s">
        <v>90</v>
      </c>
      <c r="BD112" s="122" t="s">
        <v>90</v>
      </c>
      <c r="BE112" s="122" t="s">
        <v>90</v>
      </c>
      <c r="BF112" s="122" t="s">
        <v>90</v>
      </c>
      <c r="BG112" s="122" t="b">
        <v>0</v>
      </c>
      <c r="BH112" s="122" t="s">
        <v>90</v>
      </c>
      <c r="BI112" s="122" t="s">
        <v>90</v>
      </c>
      <c r="BJ112" s="122" t="s">
        <v>90</v>
      </c>
      <c r="BK112" s="122" t="s">
        <v>90</v>
      </c>
      <c r="BL112" s="122" t="s">
        <v>90</v>
      </c>
      <c r="BM112" s="122" t="b">
        <v>0</v>
      </c>
      <c r="BN112" s="122" t="s">
        <v>90</v>
      </c>
      <c r="BO112" s="122" t="s">
        <v>90</v>
      </c>
      <c r="BP112" s="122" t="s">
        <v>90</v>
      </c>
      <c r="BQ112" s="122" t="s">
        <v>90</v>
      </c>
      <c r="BR112" s="122" t="s">
        <v>90</v>
      </c>
      <c r="BS112" s="122" t="b">
        <v>0</v>
      </c>
      <c r="BT112" s="122" t="s">
        <v>90</v>
      </c>
      <c r="BU112" s="122" t="s">
        <v>90</v>
      </c>
      <c r="BV112" s="122" t="s">
        <v>90</v>
      </c>
      <c r="BW112" s="122" t="s">
        <v>90</v>
      </c>
      <c r="BX112" s="122" t="s">
        <v>90</v>
      </c>
      <c r="BY112" s="122" t="b">
        <v>0</v>
      </c>
      <c r="BZ112" s="122" t="s">
        <v>90</v>
      </c>
      <c r="CA112" s="122" t="s">
        <v>90</v>
      </c>
      <c r="CB112" s="122" t="s">
        <v>90</v>
      </c>
      <c r="CC112" s="122" t="s">
        <v>90</v>
      </c>
      <c r="CD112" s="122" t="s">
        <v>90</v>
      </c>
      <c r="CE112" s="122" t="b">
        <v>0</v>
      </c>
      <c r="CF112" s="122" t="s">
        <v>90</v>
      </c>
      <c r="CG112" s="122" t="s">
        <v>90</v>
      </c>
      <c r="CH112" s="122" t="s">
        <v>90</v>
      </c>
      <c r="CI112" s="122" t="s">
        <v>90</v>
      </c>
      <c r="CJ112" s="122" t="s">
        <v>90</v>
      </c>
      <c r="CK112" s="122" t="b">
        <v>0</v>
      </c>
      <c r="CL112" s="122" t="s">
        <v>90</v>
      </c>
      <c r="CM112" s="122" t="s">
        <v>90</v>
      </c>
      <c r="CN112" s="122" t="s">
        <v>90</v>
      </c>
      <c r="CO112" s="122" t="s">
        <v>90</v>
      </c>
      <c r="CP112" s="122" t="s">
        <v>90</v>
      </c>
      <c r="CQ112" s="122" t="b">
        <v>0</v>
      </c>
      <c r="CR112" s="122" t="s">
        <v>90</v>
      </c>
      <c r="CS112" s="122" t="s">
        <v>90</v>
      </c>
      <c r="CT112" s="122" t="s">
        <v>90</v>
      </c>
      <c r="CU112" s="122" t="s">
        <v>90</v>
      </c>
      <c r="CV112" s="122" t="s">
        <v>90</v>
      </c>
      <c r="CW112" s="122" t="b">
        <v>0</v>
      </c>
      <c r="CX112" s="122" t="s">
        <v>3497</v>
      </c>
      <c r="CY112" s="122" t="s">
        <v>3497</v>
      </c>
      <c r="CZ112" s="122" t="s">
        <v>3497</v>
      </c>
      <c r="DA112" s="122" t="s">
        <v>3497</v>
      </c>
      <c r="DB112" s="122" t="s">
        <v>3497</v>
      </c>
      <c r="DD112" s="194"/>
      <c r="DE112" s="194"/>
      <c r="DF112" s="194"/>
      <c r="DG112" s="194"/>
    </row>
    <row r="113" spans="1:111" ht="31.5" x14ac:dyDescent="0.5">
      <c r="A113" s="178">
        <v>69</v>
      </c>
      <c r="B113" s="177" t="s">
        <v>149</v>
      </c>
      <c r="C113" s="207">
        <v>12</v>
      </c>
      <c r="D113" s="208" t="s">
        <v>1684</v>
      </c>
      <c r="E113" s="208" t="s">
        <v>1981</v>
      </c>
      <c r="F113" s="209" t="s">
        <v>1982</v>
      </c>
      <c r="G113" s="209" t="s">
        <v>1983</v>
      </c>
      <c r="H113" s="123">
        <f t="shared" si="10"/>
        <v>0</v>
      </c>
      <c r="I113" s="123">
        <f t="shared" si="11"/>
        <v>0</v>
      </c>
      <c r="J113" s="123">
        <f t="shared" si="12"/>
        <v>0</v>
      </c>
      <c r="K113" s="123">
        <f t="shared" si="13"/>
        <v>0</v>
      </c>
      <c r="L113" s="123">
        <f t="shared" si="14"/>
        <v>0</v>
      </c>
      <c r="M113" s="123">
        <f t="shared" si="15"/>
        <v>0</v>
      </c>
      <c r="N113" s="123">
        <f t="shared" si="16"/>
        <v>0</v>
      </c>
      <c r="O113" s="123">
        <f t="shared" si="17"/>
        <v>0</v>
      </c>
      <c r="P113" s="123">
        <f t="shared" si="18"/>
        <v>0</v>
      </c>
      <c r="Q113" s="123">
        <f t="shared" si="19"/>
        <v>0</v>
      </c>
      <c r="R113" s="123" t="s">
        <v>1688</v>
      </c>
      <c r="S113" s="123" t="s">
        <v>1688</v>
      </c>
      <c r="T113" s="123" t="s">
        <v>1688</v>
      </c>
      <c r="U113" s="123" t="s">
        <v>1688</v>
      </c>
      <c r="V113" s="123" t="s">
        <v>1688</v>
      </c>
      <c r="W113" s="122" t="b">
        <v>0</v>
      </c>
      <c r="X113" s="122" t="s">
        <v>90</v>
      </c>
      <c r="Y113" s="122" t="s">
        <v>90</v>
      </c>
      <c r="Z113" s="122" t="s">
        <v>90</v>
      </c>
      <c r="AA113" s="122" t="s">
        <v>90</v>
      </c>
      <c r="AB113" s="122" t="s">
        <v>90</v>
      </c>
      <c r="AC113" s="122" t="b">
        <v>0</v>
      </c>
      <c r="AD113" s="122" t="s">
        <v>90</v>
      </c>
      <c r="AE113" s="122" t="s">
        <v>90</v>
      </c>
      <c r="AF113" s="122" t="s">
        <v>90</v>
      </c>
      <c r="AG113" s="122" t="s">
        <v>90</v>
      </c>
      <c r="AH113" s="122" t="s">
        <v>90</v>
      </c>
      <c r="AI113" s="122" t="b">
        <v>0</v>
      </c>
      <c r="AJ113" s="122" t="s">
        <v>90</v>
      </c>
      <c r="AK113" s="122" t="s">
        <v>90</v>
      </c>
      <c r="AL113" s="122" t="s">
        <v>90</v>
      </c>
      <c r="AM113" s="122" t="s">
        <v>90</v>
      </c>
      <c r="AN113" s="122" t="s">
        <v>90</v>
      </c>
      <c r="AO113" s="122" t="b">
        <v>0</v>
      </c>
      <c r="AP113" s="122" t="s">
        <v>90</v>
      </c>
      <c r="AQ113" s="122" t="s">
        <v>90</v>
      </c>
      <c r="AR113" s="122" t="s">
        <v>90</v>
      </c>
      <c r="AS113" s="122" t="s">
        <v>90</v>
      </c>
      <c r="AT113" s="122" t="s">
        <v>90</v>
      </c>
      <c r="AU113" s="122" t="b">
        <v>0</v>
      </c>
      <c r="AV113" s="122" t="s">
        <v>90</v>
      </c>
      <c r="AW113" s="122" t="s">
        <v>90</v>
      </c>
      <c r="AX113" s="122" t="s">
        <v>90</v>
      </c>
      <c r="AY113" s="122" t="s">
        <v>90</v>
      </c>
      <c r="AZ113" s="122" t="s">
        <v>90</v>
      </c>
      <c r="BA113" s="122" t="b">
        <v>0</v>
      </c>
      <c r="BB113" s="122" t="s">
        <v>90</v>
      </c>
      <c r="BC113" s="122" t="s">
        <v>90</v>
      </c>
      <c r="BD113" s="122" t="s">
        <v>90</v>
      </c>
      <c r="BE113" s="122" t="s">
        <v>90</v>
      </c>
      <c r="BF113" s="122" t="s">
        <v>90</v>
      </c>
      <c r="BG113" s="122" t="b">
        <v>0</v>
      </c>
      <c r="BH113" s="122" t="s">
        <v>90</v>
      </c>
      <c r="BI113" s="122" t="s">
        <v>90</v>
      </c>
      <c r="BJ113" s="122" t="s">
        <v>90</v>
      </c>
      <c r="BK113" s="122" t="s">
        <v>90</v>
      </c>
      <c r="BL113" s="122" t="s">
        <v>90</v>
      </c>
      <c r="BM113" s="122" t="b">
        <v>0</v>
      </c>
      <c r="BN113" s="122" t="s">
        <v>90</v>
      </c>
      <c r="BO113" s="122" t="s">
        <v>90</v>
      </c>
      <c r="BP113" s="122" t="s">
        <v>90</v>
      </c>
      <c r="BQ113" s="122" t="s">
        <v>90</v>
      </c>
      <c r="BR113" s="122" t="s">
        <v>90</v>
      </c>
      <c r="BS113" s="122" t="b">
        <v>0</v>
      </c>
      <c r="BT113" s="122" t="s">
        <v>90</v>
      </c>
      <c r="BU113" s="122" t="s">
        <v>90</v>
      </c>
      <c r="BV113" s="122" t="s">
        <v>90</v>
      </c>
      <c r="BW113" s="122" t="s">
        <v>90</v>
      </c>
      <c r="BX113" s="122" t="s">
        <v>90</v>
      </c>
      <c r="BY113" s="122" t="b">
        <v>0</v>
      </c>
      <c r="BZ113" s="122" t="s">
        <v>90</v>
      </c>
      <c r="CA113" s="122" t="s">
        <v>90</v>
      </c>
      <c r="CB113" s="122" t="s">
        <v>90</v>
      </c>
      <c r="CC113" s="122" t="s">
        <v>90</v>
      </c>
      <c r="CD113" s="122" t="s">
        <v>90</v>
      </c>
      <c r="CE113" s="122" t="b">
        <v>0</v>
      </c>
      <c r="CF113" s="122" t="s">
        <v>90</v>
      </c>
      <c r="CG113" s="122" t="s">
        <v>90</v>
      </c>
      <c r="CH113" s="122" t="s">
        <v>90</v>
      </c>
      <c r="CI113" s="122" t="s">
        <v>90</v>
      </c>
      <c r="CJ113" s="122" t="s">
        <v>90</v>
      </c>
      <c r="CK113" s="122" t="b">
        <v>0</v>
      </c>
      <c r="CL113" s="122" t="s">
        <v>90</v>
      </c>
      <c r="CM113" s="122" t="s">
        <v>90</v>
      </c>
      <c r="CN113" s="122" t="s">
        <v>90</v>
      </c>
      <c r="CO113" s="122" t="s">
        <v>90</v>
      </c>
      <c r="CP113" s="122" t="s">
        <v>90</v>
      </c>
      <c r="CQ113" s="122" t="b">
        <v>0</v>
      </c>
      <c r="CR113" s="122" t="s">
        <v>90</v>
      </c>
      <c r="CS113" s="122" t="s">
        <v>90</v>
      </c>
      <c r="CT113" s="122" t="s">
        <v>90</v>
      </c>
      <c r="CU113" s="122" t="s">
        <v>90</v>
      </c>
      <c r="CV113" s="122" t="s">
        <v>90</v>
      </c>
      <c r="CW113" s="122" t="b">
        <v>0</v>
      </c>
      <c r="CX113" s="122" t="s">
        <v>3497</v>
      </c>
      <c r="CY113" s="122" t="s">
        <v>3497</v>
      </c>
      <c r="CZ113" s="122" t="s">
        <v>3497</v>
      </c>
      <c r="DA113" s="122" t="s">
        <v>3497</v>
      </c>
      <c r="DB113" s="122" t="s">
        <v>3497</v>
      </c>
      <c r="DD113" s="194"/>
      <c r="DE113" s="194"/>
      <c r="DF113" s="194"/>
      <c r="DG113" s="194"/>
    </row>
    <row r="114" spans="1:111" ht="42.75" x14ac:dyDescent="0.5">
      <c r="A114" s="178">
        <v>69</v>
      </c>
      <c r="B114" s="177" t="s">
        <v>149</v>
      </c>
      <c r="C114" s="207">
        <v>12</v>
      </c>
      <c r="D114" s="208" t="s">
        <v>1684</v>
      </c>
      <c r="E114" s="208" t="s">
        <v>1984</v>
      </c>
      <c r="F114" s="209" t="s">
        <v>1985</v>
      </c>
      <c r="G114" s="209" t="s">
        <v>1986</v>
      </c>
      <c r="H114" s="123">
        <f t="shared" si="10"/>
        <v>0</v>
      </c>
      <c r="I114" s="123">
        <f t="shared" si="11"/>
        <v>0</v>
      </c>
      <c r="J114" s="123">
        <f t="shared" si="12"/>
        <v>0</v>
      </c>
      <c r="K114" s="123">
        <f t="shared" si="13"/>
        <v>0</v>
      </c>
      <c r="L114" s="123">
        <f t="shared" si="14"/>
        <v>0</v>
      </c>
      <c r="M114" s="123">
        <f t="shared" si="15"/>
        <v>0</v>
      </c>
      <c r="N114" s="123">
        <f t="shared" si="16"/>
        <v>0</v>
      </c>
      <c r="O114" s="123">
        <f t="shared" si="17"/>
        <v>0</v>
      </c>
      <c r="P114" s="123">
        <f t="shared" si="18"/>
        <v>0</v>
      </c>
      <c r="Q114" s="123">
        <f t="shared" si="19"/>
        <v>0</v>
      </c>
      <c r="R114" s="123" t="s">
        <v>1688</v>
      </c>
      <c r="S114" s="123" t="s">
        <v>1688</v>
      </c>
      <c r="T114" s="123" t="s">
        <v>1688</v>
      </c>
      <c r="U114" s="123" t="s">
        <v>1688</v>
      </c>
      <c r="V114" s="123" t="s">
        <v>1688</v>
      </c>
      <c r="W114" s="122" t="b">
        <v>0</v>
      </c>
      <c r="X114" s="122" t="s">
        <v>90</v>
      </c>
      <c r="Y114" s="122" t="s">
        <v>90</v>
      </c>
      <c r="Z114" s="122" t="s">
        <v>90</v>
      </c>
      <c r="AA114" s="122" t="s">
        <v>90</v>
      </c>
      <c r="AB114" s="122" t="s">
        <v>90</v>
      </c>
      <c r="AC114" s="122" t="b">
        <v>0</v>
      </c>
      <c r="AD114" s="122" t="s">
        <v>90</v>
      </c>
      <c r="AE114" s="122" t="s">
        <v>90</v>
      </c>
      <c r="AF114" s="122" t="s">
        <v>90</v>
      </c>
      <c r="AG114" s="122" t="s">
        <v>90</v>
      </c>
      <c r="AH114" s="122" t="s">
        <v>90</v>
      </c>
      <c r="AI114" s="122" t="b">
        <v>0</v>
      </c>
      <c r="AJ114" s="122" t="s">
        <v>90</v>
      </c>
      <c r="AK114" s="122" t="s">
        <v>90</v>
      </c>
      <c r="AL114" s="122" t="s">
        <v>90</v>
      </c>
      <c r="AM114" s="122" t="s">
        <v>90</v>
      </c>
      <c r="AN114" s="122" t="s">
        <v>90</v>
      </c>
      <c r="AO114" s="122" t="b">
        <v>0</v>
      </c>
      <c r="AP114" s="122" t="s">
        <v>90</v>
      </c>
      <c r="AQ114" s="122" t="s">
        <v>90</v>
      </c>
      <c r="AR114" s="122" t="s">
        <v>90</v>
      </c>
      <c r="AS114" s="122" t="s">
        <v>90</v>
      </c>
      <c r="AT114" s="122" t="s">
        <v>90</v>
      </c>
      <c r="AU114" s="122" t="b">
        <v>0</v>
      </c>
      <c r="AV114" s="122" t="s">
        <v>90</v>
      </c>
      <c r="AW114" s="122" t="s">
        <v>90</v>
      </c>
      <c r="AX114" s="122" t="s">
        <v>90</v>
      </c>
      <c r="AY114" s="122" t="s">
        <v>90</v>
      </c>
      <c r="AZ114" s="122" t="s">
        <v>90</v>
      </c>
      <c r="BA114" s="122" t="b">
        <v>0</v>
      </c>
      <c r="BB114" s="122" t="s">
        <v>90</v>
      </c>
      <c r="BC114" s="122" t="s">
        <v>90</v>
      </c>
      <c r="BD114" s="122" t="s">
        <v>90</v>
      </c>
      <c r="BE114" s="122" t="s">
        <v>90</v>
      </c>
      <c r="BF114" s="122" t="s">
        <v>90</v>
      </c>
      <c r="BG114" s="122" t="b">
        <v>0</v>
      </c>
      <c r="BH114" s="122" t="s">
        <v>90</v>
      </c>
      <c r="BI114" s="122" t="s">
        <v>90</v>
      </c>
      <c r="BJ114" s="122" t="s">
        <v>90</v>
      </c>
      <c r="BK114" s="122" t="s">
        <v>90</v>
      </c>
      <c r="BL114" s="122" t="s">
        <v>90</v>
      </c>
      <c r="BM114" s="122" t="b">
        <v>0</v>
      </c>
      <c r="BN114" s="122" t="s">
        <v>90</v>
      </c>
      <c r="BO114" s="122" t="s">
        <v>90</v>
      </c>
      <c r="BP114" s="122" t="s">
        <v>90</v>
      </c>
      <c r="BQ114" s="122" t="s">
        <v>90</v>
      </c>
      <c r="BR114" s="122" t="s">
        <v>90</v>
      </c>
      <c r="BS114" s="122" t="b">
        <v>0</v>
      </c>
      <c r="BT114" s="122" t="s">
        <v>90</v>
      </c>
      <c r="BU114" s="122" t="s">
        <v>90</v>
      </c>
      <c r="BV114" s="122" t="s">
        <v>90</v>
      </c>
      <c r="BW114" s="122" t="s">
        <v>90</v>
      </c>
      <c r="BX114" s="122" t="s">
        <v>90</v>
      </c>
      <c r="BY114" s="122" t="b">
        <v>0</v>
      </c>
      <c r="BZ114" s="122" t="s">
        <v>90</v>
      </c>
      <c r="CA114" s="122" t="s">
        <v>90</v>
      </c>
      <c r="CB114" s="122" t="s">
        <v>90</v>
      </c>
      <c r="CC114" s="122" t="s">
        <v>90</v>
      </c>
      <c r="CD114" s="122" t="s">
        <v>90</v>
      </c>
      <c r="CE114" s="122" t="b">
        <v>0</v>
      </c>
      <c r="CF114" s="122" t="s">
        <v>90</v>
      </c>
      <c r="CG114" s="122" t="s">
        <v>90</v>
      </c>
      <c r="CH114" s="122" t="s">
        <v>90</v>
      </c>
      <c r="CI114" s="122" t="s">
        <v>90</v>
      </c>
      <c r="CJ114" s="122" t="s">
        <v>90</v>
      </c>
      <c r="CK114" s="122" t="b">
        <v>0</v>
      </c>
      <c r="CL114" s="122" t="s">
        <v>90</v>
      </c>
      <c r="CM114" s="122" t="s">
        <v>90</v>
      </c>
      <c r="CN114" s="122" t="s">
        <v>90</v>
      </c>
      <c r="CO114" s="122" t="s">
        <v>90</v>
      </c>
      <c r="CP114" s="122" t="s">
        <v>90</v>
      </c>
      <c r="CQ114" s="122" t="b">
        <v>0</v>
      </c>
      <c r="CR114" s="122" t="s">
        <v>90</v>
      </c>
      <c r="CS114" s="122" t="s">
        <v>90</v>
      </c>
      <c r="CT114" s="122" t="s">
        <v>90</v>
      </c>
      <c r="CU114" s="122" t="s">
        <v>90</v>
      </c>
      <c r="CV114" s="122" t="s">
        <v>90</v>
      </c>
      <c r="CW114" s="122" t="b">
        <v>0</v>
      </c>
      <c r="CX114" s="122" t="s">
        <v>3497</v>
      </c>
      <c r="CY114" s="122" t="s">
        <v>3497</v>
      </c>
      <c r="CZ114" s="122" t="s">
        <v>3497</v>
      </c>
      <c r="DA114" s="122" t="s">
        <v>3497</v>
      </c>
      <c r="DB114" s="122" t="s">
        <v>3497</v>
      </c>
      <c r="DD114" s="194"/>
      <c r="DE114" s="194"/>
      <c r="DF114" s="194"/>
      <c r="DG114" s="194"/>
    </row>
    <row r="115" spans="1:111" ht="42.75" x14ac:dyDescent="0.5">
      <c r="A115" s="178">
        <v>69</v>
      </c>
      <c r="B115" s="177" t="s">
        <v>149</v>
      </c>
      <c r="C115" s="207">
        <v>12</v>
      </c>
      <c r="D115" s="208" t="s">
        <v>1684</v>
      </c>
      <c r="E115" s="208" t="s">
        <v>1987</v>
      </c>
      <c r="F115" s="209" t="s">
        <v>1988</v>
      </c>
      <c r="G115" s="209" t="s">
        <v>1989</v>
      </c>
      <c r="H115" s="123">
        <f t="shared" si="10"/>
        <v>0</v>
      </c>
      <c r="I115" s="123">
        <f t="shared" si="11"/>
        <v>0</v>
      </c>
      <c r="J115" s="123">
        <f t="shared" si="12"/>
        <v>0</v>
      </c>
      <c r="K115" s="123">
        <f t="shared" si="13"/>
        <v>0</v>
      </c>
      <c r="L115" s="123">
        <f t="shared" si="14"/>
        <v>0</v>
      </c>
      <c r="M115" s="123">
        <f t="shared" si="15"/>
        <v>0</v>
      </c>
      <c r="N115" s="123">
        <f t="shared" si="16"/>
        <v>0</v>
      </c>
      <c r="O115" s="123">
        <f t="shared" si="17"/>
        <v>0</v>
      </c>
      <c r="P115" s="123">
        <f t="shared" si="18"/>
        <v>0</v>
      </c>
      <c r="Q115" s="123">
        <f t="shared" si="19"/>
        <v>0</v>
      </c>
      <c r="R115" s="123" t="s">
        <v>1688</v>
      </c>
      <c r="S115" s="123" t="s">
        <v>1688</v>
      </c>
      <c r="T115" s="123" t="s">
        <v>1688</v>
      </c>
      <c r="U115" s="123" t="s">
        <v>1688</v>
      </c>
      <c r="V115" s="123" t="s">
        <v>1688</v>
      </c>
      <c r="W115" s="122" t="b">
        <v>0</v>
      </c>
      <c r="X115" s="122" t="s">
        <v>90</v>
      </c>
      <c r="Y115" s="122" t="s">
        <v>90</v>
      </c>
      <c r="Z115" s="122" t="s">
        <v>90</v>
      </c>
      <c r="AA115" s="122" t="s">
        <v>90</v>
      </c>
      <c r="AB115" s="122" t="s">
        <v>90</v>
      </c>
      <c r="AC115" s="122" t="b">
        <v>0</v>
      </c>
      <c r="AD115" s="122" t="s">
        <v>90</v>
      </c>
      <c r="AE115" s="122" t="s">
        <v>90</v>
      </c>
      <c r="AF115" s="122" t="s">
        <v>90</v>
      </c>
      <c r="AG115" s="122" t="s">
        <v>90</v>
      </c>
      <c r="AH115" s="122" t="s">
        <v>90</v>
      </c>
      <c r="AI115" s="122" t="b">
        <v>0</v>
      </c>
      <c r="AJ115" s="122" t="s">
        <v>90</v>
      </c>
      <c r="AK115" s="122" t="s">
        <v>90</v>
      </c>
      <c r="AL115" s="122" t="s">
        <v>90</v>
      </c>
      <c r="AM115" s="122" t="s">
        <v>90</v>
      </c>
      <c r="AN115" s="122" t="s">
        <v>90</v>
      </c>
      <c r="AO115" s="122" t="b">
        <v>0</v>
      </c>
      <c r="AP115" s="122" t="s">
        <v>90</v>
      </c>
      <c r="AQ115" s="122" t="s">
        <v>90</v>
      </c>
      <c r="AR115" s="122" t="s">
        <v>90</v>
      </c>
      <c r="AS115" s="122" t="s">
        <v>90</v>
      </c>
      <c r="AT115" s="122" t="s">
        <v>90</v>
      </c>
      <c r="AU115" s="122" t="b">
        <v>0</v>
      </c>
      <c r="AV115" s="122" t="s">
        <v>90</v>
      </c>
      <c r="AW115" s="122" t="s">
        <v>90</v>
      </c>
      <c r="AX115" s="122" t="s">
        <v>90</v>
      </c>
      <c r="AY115" s="122" t="s">
        <v>90</v>
      </c>
      <c r="AZ115" s="122" t="s">
        <v>90</v>
      </c>
      <c r="BA115" s="122" t="b">
        <v>0</v>
      </c>
      <c r="BB115" s="122" t="s">
        <v>90</v>
      </c>
      <c r="BC115" s="122" t="s">
        <v>90</v>
      </c>
      <c r="BD115" s="122" t="s">
        <v>90</v>
      </c>
      <c r="BE115" s="122" t="s">
        <v>90</v>
      </c>
      <c r="BF115" s="122" t="s">
        <v>90</v>
      </c>
      <c r="BG115" s="122" t="b">
        <v>0</v>
      </c>
      <c r="BH115" s="122" t="s">
        <v>90</v>
      </c>
      <c r="BI115" s="122" t="s">
        <v>90</v>
      </c>
      <c r="BJ115" s="122" t="s">
        <v>90</v>
      </c>
      <c r="BK115" s="122" t="s">
        <v>90</v>
      </c>
      <c r="BL115" s="122" t="s">
        <v>90</v>
      </c>
      <c r="BM115" s="122" t="b">
        <v>0</v>
      </c>
      <c r="BN115" s="122" t="s">
        <v>90</v>
      </c>
      <c r="BO115" s="122" t="s">
        <v>90</v>
      </c>
      <c r="BP115" s="122" t="s">
        <v>90</v>
      </c>
      <c r="BQ115" s="122" t="s">
        <v>90</v>
      </c>
      <c r="BR115" s="122" t="s">
        <v>90</v>
      </c>
      <c r="BS115" s="122" t="b">
        <v>0</v>
      </c>
      <c r="BT115" s="122" t="s">
        <v>90</v>
      </c>
      <c r="BU115" s="122" t="s">
        <v>90</v>
      </c>
      <c r="BV115" s="122" t="s">
        <v>90</v>
      </c>
      <c r="BW115" s="122" t="s">
        <v>90</v>
      </c>
      <c r="BX115" s="122" t="s">
        <v>90</v>
      </c>
      <c r="BY115" s="122" t="b">
        <v>0</v>
      </c>
      <c r="BZ115" s="122" t="s">
        <v>90</v>
      </c>
      <c r="CA115" s="122" t="s">
        <v>90</v>
      </c>
      <c r="CB115" s="122" t="s">
        <v>90</v>
      </c>
      <c r="CC115" s="122" t="s">
        <v>90</v>
      </c>
      <c r="CD115" s="122" t="s">
        <v>90</v>
      </c>
      <c r="CE115" s="122" t="b">
        <v>0</v>
      </c>
      <c r="CF115" s="122" t="s">
        <v>90</v>
      </c>
      <c r="CG115" s="122" t="s">
        <v>90</v>
      </c>
      <c r="CH115" s="122" t="s">
        <v>90</v>
      </c>
      <c r="CI115" s="122" t="s">
        <v>90</v>
      </c>
      <c r="CJ115" s="122" t="s">
        <v>90</v>
      </c>
      <c r="CK115" s="122" t="b">
        <v>0</v>
      </c>
      <c r="CL115" s="122" t="s">
        <v>90</v>
      </c>
      <c r="CM115" s="122" t="s">
        <v>90</v>
      </c>
      <c r="CN115" s="122" t="s">
        <v>90</v>
      </c>
      <c r="CO115" s="122" t="s">
        <v>90</v>
      </c>
      <c r="CP115" s="122" t="s">
        <v>90</v>
      </c>
      <c r="CQ115" s="122" t="b">
        <v>0</v>
      </c>
      <c r="CR115" s="122" t="s">
        <v>90</v>
      </c>
      <c r="CS115" s="122" t="s">
        <v>90</v>
      </c>
      <c r="CT115" s="122" t="s">
        <v>90</v>
      </c>
      <c r="CU115" s="122" t="s">
        <v>90</v>
      </c>
      <c r="CV115" s="122" t="s">
        <v>90</v>
      </c>
      <c r="CW115" s="122" t="b">
        <v>0</v>
      </c>
      <c r="CX115" s="122" t="s">
        <v>3497</v>
      </c>
      <c r="CY115" s="122" t="s">
        <v>3497</v>
      </c>
      <c r="CZ115" s="122" t="s">
        <v>3497</v>
      </c>
      <c r="DA115" s="122" t="s">
        <v>3497</v>
      </c>
      <c r="DB115" s="122" t="s">
        <v>3497</v>
      </c>
      <c r="DD115" s="194"/>
      <c r="DE115" s="194"/>
      <c r="DF115" s="194"/>
      <c r="DG115" s="194"/>
    </row>
    <row r="116" spans="1:111" ht="57" x14ac:dyDescent="0.5">
      <c r="A116" s="178">
        <v>69</v>
      </c>
      <c r="B116" s="177" t="s">
        <v>149</v>
      </c>
      <c r="C116" s="207">
        <v>12</v>
      </c>
      <c r="D116" s="208" t="s">
        <v>1684</v>
      </c>
      <c r="E116" s="208" t="s">
        <v>1990</v>
      </c>
      <c r="F116" s="209" t="s">
        <v>1991</v>
      </c>
      <c r="G116" s="209" t="s">
        <v>1992</v>
      </c>
      <c r="H116" s="123">
        <f t="shared" si="10"/>
        <v>0</v>
      </c>
      <c r="I116" s="123">
        <f t="shared" si="11"/>
        <v>0</v>
      </c>
      <c r="J116" s="123">
        <f t="shared" si="12"/>
        <v>0</v>
      </c>
      <c r="K116" s="123">
        <f t="shared" si="13"/>
        <v>0</v>
      </c>
      <c r="L116" s="123">
        <f t="shared" si="14"/>
        <v>0</v>
      </c>
      <c r="M116" s="123">
        <f t="shared" si="15"/>
        <v>0</v>
      </c>
      <c r="N116" s="123">
        <f t="shared" si="16"/>
        <v>0</v>
      </c>
      <c r="O116" s="123">
        <f t="shared" si="17"/>
        <v>0</v>
      </c>
      <c r="P116" s="123">
        <f t="shared" si="18"/>
        <v>0</v>
      </c>
      <c r="Q116" s="123">
        <f t="shared" si="19"/>
        <v>0</v>
      </c>
      <c r="R116" s="123" t="s">
        <v>1688</v>
      </c>
      <c r="S116" s="123" t="s">
        <v>1688</v>
      </c>
      <c r="T116" s="123" t="s">
        <v>1688</v>
      </c>
      <c r="U116" s="123" t="s">
        <v>1688</v>
      </c>
      <c r="V116" s="123" t="s">
        <v>1688</v>
      </c>
      <c r="W116" s="122" t="b">
        <v>0</v>
      </c>
      <c r="X116" s="122" t="s">
        <v>90</v>
      </c>
      <c r="Y116" s="122" t="s">
        <v>90</v>
      </c>
      <c r="Z116" s="122" t="s">
        <v>90</v>
      </c>
      <c r="AA116" s="122" t="s">
        <v>90</v>
      </c>
      <c r="AB116" s="122" t="s">
        <v>90</v>
      </c>
      <c r="AC116" s="122" t="b">
        <v>0</v>
      </c>
      <c r="AD116" s="122" t="s">
        <v>90</v>
      </c>
      <c r="AE116" s="122" t="s">
        <v>90</v>
      </c>
      <c r="AF116" s="122" t="s">
        <v>90</v>
      </c>
      <c r="AG116" s="122" t="s">
        <v>90</v>
      </c>
      <c r="AH116" s="122" t="s">
        <v>90</v>
      </c>
      <c r="AI116" s="122" t="b">
        <v>0</v>
      </c>
      <c r="AJ116" s="122" t="s">
        <v>90</v>
      </c>
      <c r="AK116" s="122" t="s">
        <v>90</v>
      </c>
      <c r="AL116" s="122" t="s">
        <v>90</v>
      </c>
      <c r="AM116" s="122" t="s">
        <v>90</v>
      </c>
      <c r="AN116" s="122" t="s">
        <v>90</v>
      </c>
      <c r="AO116" s="122" t="b">
        <v>0</v>
      </c>
      <c r="AP116" s="122" t="s">
        <v>90</v>
      </c>
      <c r="AQ116" s="122" t="s">
        <v>90</v>
      </c>
      <c r="AR116" s="122" t="s">
        <v>90</v>
      </c>
      <c r="AS116" s="122" t="s">
        <v>90</v>
      </c>
      <c r="AT116" s="122" t="s">
        <v>90</v>
      </c>
      <c r="AU116" s="122" t="b">
        <v>0</v>
      </c>
      <c r="AV116" s="122" t="s">
        <v>90</v>
      </c>
      <c r="AW116" s="122" t="s">
        <v>90</v>
      </c>
      <c r="AX116" s="122" t="s">
        <v>90</v>
      </c>
      <c r="AY116" s="122" t="s">
        <v>90</v>
      </c>
      <c r="AZ116" s="122" t="s">
        <v>90</v>
      </c>
      <c r="BA116" s="122" t="b">
        <v>0</v>
      </c>
      <c r="BB116" s="122" t="s">
        <v>90</v>
      </c>
      <c r="BC116" s="122" t="s">
        <v>90</v>
      </c>
      <c r="BD116" s="122" t="s">
        <v>90</v>
      </c>
      <c r="BE116" s="122" t="s">
        <v>90</v>
      </c>
      <c r="BF116" s="122" t="s">
        <v>90</v>
      </c>
      <c r="BG116" s="122" t="b">
        <v>0</v>
      </c>
      <c r="BH116" s="122" t="s">
        <v>90</v>
      </c>
      <c r="BI116" s="122" t="s">
        <v>90</v>
      </c>
      <c r="BJ116" s="122" t="s">
        <v>90</v>
      </c>
      <c r="BK116" s="122" t="s">
        <v>90</v>
      </c>
      <c r="BL116" s="122" t="s">
        <v>90</v>
      </c>
      <c r="BM116" s="122" t="b">
        <v>0</v>
      </c>
      <c r="BN116" s="122" t="s">
        <v>90</v>
      </c>
      <c r="BO116" s="122" t="s">
        <v>90</v>
      </c>
      <c r="BP116" s="122" t="s">
        <v>90</v>
      </c>
      <c r="BQ116" s="122" t="s">
        <v>90</v>
      </c>
      <c r="BR116" s="122" t="s">
        <v>90</v>
      </c>
      <c r="BS116" s="122" t="b">
        <v>0</v>
      </c>
      <c r="BT116" s="122" t="s">
        <v>90</v>
      </c>
      <c r="BU116" s="122" t="s">
        <v>90</v>
      </c>
      <c r="BV116" s="122" t="s">
        <v>90</v>
      </c>
      <c r="BW116" s="122" t="s">
        <v>90</v>
      </c>
      <c r="BX116" s="122" t="s">
        <v>90</v>
      </c>
      <c r="BY116" s="122" t="b">
        <v>0</v>
      </c>
      <c r="BZ116" s="122" t="s">
        <v>90</v>
      </c>
      <c r="CA116" s="122" t="s">
        <v>90</v>
      </c>
      <c r="CB116" s="122" t="s">
        <v>90</v>
      </c>
      <c r="CC116" s="122" t="s">
        <v>90</v>
      </c>
      <c r="CD116" s="122" t="s">
        <v>90</v>
      </c>
      <c r="CE116" s="122" t="b">
        <v>0</v>
      </c>
      <c r="CF116" s="122" t="s">
        <v>90</v>
      </c>
      <c r="CG116" s="122" t="s">
        <v>90</v>
      </c>
      <c r="CH116" s="122" t="s">
        <v>90</v>
      </c>
      <c r="CI116" s="122" t="s">
        <v>90</v>
      </c>
      <c r="CJ116" s="122" t="s">
        <v>90</v>
      </c>
      <c r="CK116" s="122" t="b">
        <v>0</v>
      </c>
      <c r="CL116" s="122" t="s">
        <v>90</v>
      </c>
      <c r="CM116" s="122" t="s">
        <v>90</v>
      </c>
      <c r="CN116" s="122" t="s">
        <v>90</v>
      </c>
      <c r="CO116" s="122" t="s">
        <v>90</v>
      </c>
      <c r="CP116" s="122" t="s">
        <v>90</v>
      </c>
      <c r="CQ116" s="122" t="b">
        <v>0</v>
      </c>
      <c r="CR116" s="122" t="s">
        <v>90</v>
      </c>
      <c r="CS116" s="122" t="s">
        <v>90</v>
      </c>
      <c r="CT116" s="122" t="s">
        <v>90</v>
      </c>
      <c r="CU116" s="122" t="s">
        <v>90</v>
      </c>
      <c r="CV116" s="122" t="s">
        <v>90</v>
      </c>
      <c r="CW116" s="122" t="b">
        <v>0</v>
      </c>
      <c r="CX116" s="122" t="s">
        <v>3497</v>
      </c>
      <c r="CY116" s="122" t="s">
        <v>3497</v>
      </c>
      <c r="CZ116" s="122" t="s">
        <v>3497</v>
      </c>
      <c r="DA116" s="122" t="s">
        <v>3497</v>
      </c>
      <c r="DB116" s="122" t="s">
        <v>3497</v>
      </c>
      <c r="DD116" s="194"/>
      <c r="DE116" s="194"/>
      <c r="DF116" s="194"/>
      <c r="DG116" s="194"/>
    </row>
    <row r="117" spans="1:111" ht="31.5" x14ac:dyDescent="0.5">
      <c r="A117" s="178">
        <v>69</v>
      </c>
      <c r="B117" s="177" t="s">
        <v>149</v>
      </c>
      <c r="C117" s="207">
        <v>12</v>
      </c>
      <c r="D117" s="208" t="s">
        <v>1684</v>
      </c>
      <c r="E117" s="208" t="s">
        <v>1993</v>
      </c>
      <c r="F117" s="209" t="s">
        <v>1994</v>
      </c>
      <c r="G117" s="209" t="s">
        <v>1995</v>
      </c>
      <c r="H117" s="123">
        <f t="shared" si="10"/>
        <v>0</v>
      </c>
      <c r="I117" s="123">
        <f t="shared" si="11"/>
        <v>0</v>
      </c>
      <c r="J117" s="123">
        <f t="shared" si="12"/>
        <v>0</v>
      </c>
      <c r="K117" s="123">
        <f t="shared" si="13"/>
        <v>0</v>
      </c>
      <c r="L117" s="123">
        <f t="shared" si="14"/>
        <v>0</v>
      </c>
      <c r="M117" s="123">
        <f t="shared" si="15"/>
        <v>0</v>
      </c>
      <c r="N117" s="123">
        <f t="shared" si="16"/>
        <v>0</v>
      </c>
      <c r="O117" s="123">
        <f t="shared" si="17"/>
        <v>0</v>
      </c>
      <c r="P117" s="123">
        <f t="shared" si="18"/>
        <v>0</v>
      </c>
      <c r="Q117" s="123">
        <f t="shared" si="19"/>
        <v>0</v>
      </c>
      <c r="R117" s="123" t="s">
        <v>1688</v>
      </c>
      <c r="S117" s="123" t="s">
        <v>1688</v>
      </c>
      <c r="T117" s="123" t="s">
        <v>1688</v>
      </c>
      <c r="U117" s="123" t="s">
        <v>1688</v>
      </c>
      <c r="V117" s="123" t="s">
        <v>1688</v>
      </c>
      <c r="W117" s="122" t="b">
        <v>0</v>
      </c>
      <c r="X117" s="122" t="s">
        <v>90</v>
      </c>
      <c r="Y117" s="122" t="s">
        <v>90</v>
      </c>
      <c r="Z117" s="122" t="s">
        <v>90</v>
      </c>
      <c r="AA117" s="122" t="s">
        <v>90</v>
      </c>
      <c r="AB117" s="122" t="s">
        <v>90</v>
      </c>
      <c r="AC117" s="122" t="b">
        <v>0</v>
      </c>
      <c r="AD117" s="122" t="s">
        <v>90</v>
      </c>
      <c r="AE117" s="122" t="s">
        <v>90</v>
      </c>
      <c r="AF117" s="122" t="s">
        <v>90</v>
      </c>
      <c r="AG117" s="122" t="s">
        <v>90</v>
      </c>
      <c r="AH117" s="122" t="s">
        <v>90</v>
      </c>
      <c r="AI117" s="122" t="b">
        <v>0</v>
      </c>
      <c r="AJ117" s="122" t="s">
        <v>90</v>
      </c>
      <c r="AK117" s="122" t="s">
        <v>90</v>
      </c>
      <c r="AL117" s="122" t="s">
        <v>90</v>
      </c>
      <c r="AM117" s="122" t="s">
        <v>90</v>
      </c>
      <c r="AN117" s="122" t="s">
        <v>90</v>
      </c>
      <c r="AO117" s="122" t="b">
        <v>0</v>
      </c>
      <c r="AP117" s="122" t="s">
        <v>90</v>
      </c>
      <c r="AQ117" s="122" t="s">
        <v>90</v>
      </c>
      <c r="AR117" s="122" t="s">
        <v>90</v>
      </c>
      <c r="AS117" s="122" t="s">
        <v>90</v>
      </c>
      <c r="AT117" s="122" t="s">
        <v>90</v>
      </c>
      <c r="AU117" s="122" t="b">
        <v>0</v>
      </c>
      <c r="AV117" s="122" t="s">
        <v>90</v>
      </c>
      <c r="AW117" s="122" t="s">
        <v>90</v>
      </c>
      <c r="AX117" s="122" t="s">
        <v>90</v>
      </c>
      <c r="AY117" s="122" t="s">
        <v>90</v>
      </c>
      <c r="AZ117" s="122" t="s">
        <v>90</v>
      </c>
      <c r="BA117" s="122" t="b">
        <v>0</v>
      </c>
      <c r="BB117" s="122" t="s">
        <v>90</v>
      </c>
      <c r="BC117" s="122" t="s">
        <v>90</v>
      </c>
      <c r="BD117" s="122" t="s">
        <v>90</v>
      </c>
      <c r="BE117" s="122" t="s">
        <v>90</v>
      </c>
      <c r="BF117" s="122" t="s">
        <v>90</v>
      </c>
      <c r="BG117" s="122" t="b">
        <v>0</v>
      </c>
      <c r="BH117" s="122" t="s">
        <v>90</v>
      </c>
      <c r="BI117" s="122" t="s">
        <v>90</v>
      </c>
      <c r="BJ117" s="122" t="s">
        <v>90</v>
      </c>
      <c r="BK117" s="122" t="s">
        <v>90</v>
      </c>
      <c r="BL117" s="122" t="s">
        <v>90</v>
      </c>
      <c r="BM117" s="122" t="b">
        <v>0</v>
      </c>
      <c r="BN117" s="122" t="s">
        <v>90</v>
      </c>
      <c r="BO117" s="122" t="s">
        <v>90</v>
      </c>
      <c r="BP117" s="122" t="s">
        <v>90</v>
      </c>
      <c r="BQ117" s="122" t="s">
        <v>90</v>
      </c>
      <c r="BR117" s="122" t="s">
        <v>90</v>
      </c>
      <c r="BS117" s="122" t="b">
        <v>0</v>
      </c>
      <c r="BT117" s="122" t="s">
        <v>90</v>
      </c>
      <c r="BU117" s="122" t="s">
        <v>90</v>
      </c>
      <c r="BV117" s="122" t="s">
        <v>90</v>
      </c>
      <c r="BW117" s="122" t="s">
        <v>90</v>
      </c>
      <c r="BX117" s="122" t="s">
        <v>90</v>
      </c>
      <c r="BY117" s="122" t="b">
        <v>0</v>
      </c>
      <c r="BZ117" s="122" t="s">
        <v>90</v>
      </c>
      <c r="CA117" s="122" t="s">
        <v>90</v>
      </c>
      <c r="CB117" s="122" t="s">
        <v>90</v>
      </c>
      <c r="CC117" s="122" t="s">
        <v>90</v>
      </c>
      <c r="CD117" s="122" t="s">
        <v>90</v>
      </c>
      <c r="CE117" s="122" t="b">
        <v>0</v>
      </c>
      <c r="CF117" s="122" t="s">
        <v>90</v>
      </c>
      <c r="CG117" s="122" t="s">
        <v>90</v>
      </c>
      <c r="CH117" s="122" t="s">
        <v>90</v>
      </c>
      <c r="CI117" s="122" t="s">
        <v>90</v>
      </c>
      <c r="CJ117" s="122" t="s">
        <v>90</v>
      </c>
      <c r="CK117" s="122" t="b">
        <v>0</v>
      </c>
      <c r="CL117" s="122" t="s">
        <v>90</v>
      </c>
      <c r="CM117" s="122" t="s">
        <v>90</v>
      </c>
      <c r="CN117" s="122" t="s">
        <v>90</v>
      </c>
      <c r="CO117" s="122" t="s">
        <v>90</v>
      </c>
      <c r="CP117" s="122" t="s">
        <v>90</v>
      </c>
      <c r="CQ117" s="122" t="b">
        <v>0</v>
      </c>
      <c r="CR117" s="122" t="s">
        <v>90</v>
      </c>
      <c r="CS117" s="122" t="s">
        <v>90</v>
      </c>
      <c r="CT117" s="122" t="s">
        <v>90</v>
      </c>
      <c r="CU117" s="122" t="s">
        <v>90</v>
      </c>
      <c r="CV117" s="122" t="s">
        <v>90</v>
      </c>
      <c r="CW117" s="122" t="b">
        <v>0</v>
      </c>
      <c r="CX117" s="122" t="s">
        <v>3497</v>
      </c>
      <c r="CY117" s="122" t="s">
        <v>3497</v>
      </c>
      <c r="CZ117" s="122" t="s">
        <v>3497</v>
      </c>
      <c r="DA117" s="122" t="s">
        <v>3497</v>
      </c>
      <c r="DB117" s="122" t="s">
        <v>3497</v>
      </c>
      <c r="DD117" s="194"/>
      <c r="DE117" s="194"/>
      <c r="DF117" s="194"/>
      <c r="DG117" s="194"/>
    </row>
    <row r="118" spans="1:111" ht="31.5" x14ac:dyDescent="0.5">
      <c r="A118" s="178">
        <v>69</v>
      </c>
      <c r="B118" s="177" t="s">
        <v>149</v>
      </c>
      <c r="C118" s="207">
        <v>12</v>
      </c>
      <c r="D118" s="208" t="s">
        <v>1684</v>
      </c>
      <c r="E118" s="208" t="s">
        <v>1996</v>
      </c>
      <c r="F118" s="209" t="s">
        <v>1997</v>
      </c>
      <c r="G118" s="209" t="s">
        <v>1998</v>
      </c>
      <c r="H118" s="123">
        <f t="shared" si="10"/>
        <v>1</v>
      </c>
      <c r="I118" s="123">
        <f t="shared" si="11"/>
        <v>0</v>
      </c>
      <c r="J118" s="123">
        <f t="shared" si="12"/>
        <v>0</v>
      </c>
      <c r="K118" s="123">
        <f t="shared" si="13"/>
        <v>1</v>
      </c>
      <c r="L118" s="123">
        <f t="shared" si="14"/>
        <v>0</v>
      </c>
      <c r="M118" s="123">
        <f t="shared" si="15"/>
        <v>0</v>
      </c>
      <c r="N118" s="123">
        <f t="shared" si="16"/>
        <v>0</v>
      </c>
      <c r="O118" s="123">
        <f t="shared" si="17"/>
        <v>0</v>
      </c>
      <c r="P118" s="123">
        <f t="shared" si="18"/>
        <v>1</v>
      </c>
      <c r="Q118" s="123">
        <f t="shared" si="19"/>
        <v>0</v>
      </c>
      <c r="R118" s="123" t="s">
        <v>1688</v>
      </c>
      <c r="S118" s="123" t="s">
        <v>1688</v>
      </c>
      <c r="T118" s="123" t="s">
        <v>1688</v>
      </c>
      <c r="U118" s="123" t="s">
        <v>94</v>
      </c>
      <c r="V118" s="123" t="s">
        <v>1688</v>
      </c>
      <c r="W118" s="122" t="b">
        <v>0</v>
      </c>
      <c r="X118" s="122" t="s">
        <v>90</v>
      </c>
      <c r="Y118" s="122" t="s">
        <v>90</v>
      </c>
      <c r="Z118" s="122" t="s">
        <v>90</v>
      </c>
      <c r="AA118" s="122" t="s">
        <v>90</v>
      </c>
      <c r="AB118" s="122" t="s">
        <v>90</v>
      </c>
      <c r="AC118" s="122" t="b">
        <v>0</v>
      </c>
      <c r="AD118" s="122" t="s">
        <v>90</v>
      </c>
      <c r="AE118" s="122" t="s">
        <v>90</v>
      </c>
      <c r="AF118" s="122" t="s">
        <v>90</v>
      </c>
      <c r="AG118" s="122" t="s">
        <v>90</v>
      </c>
      <c r="AH118" s="122" t="s">
        <v>90</v>
      </c>
      <c r="AI118" s="122" t="b">
        <v>0</v>
      </c>
      <c r="AJ118" s="122" t="s">
        <v>90</v>
      </c>
      <c r="AK118" s="122" t="s">
        <v>90</v>
      </c>
      <c r="AL118" s="122" t="s">
        <v>90</v>
      </c>
      <c r="AM118" s="122" t="s">
        <v>90</v>
      </c>
      <c r="AN118" s="122" t="s">
        <v>90</v>
      </c>
      <c r="AO118" s="122" t="b">
        <v>0</v>
      </c>
      <c r="AP118" s="122" t="s">
        <v>90</v>
      </c>
      <c r="AQ118" s="122" t="s">
        <v>90</v>
      </c>
      <c r="AR118" s="122" t="s">
        <v>90</v>
      </c>
      <c r="AS118" s="122" t="s">
        <v>90</v>
      </c>
      <c r="AT118" s="122" t="s">
        <v>90</v>
      </c>
      <c r="AU118" s="122" t="b">
        <v>0</v>
      </c>
      <c r="AV118" s="122" t="s">
        <v>90</v>
      </c>
      <c r="AW118" s="122" t="s">
        <v>90</v>
      </c>
      <c r="AX118" s="122" t="s">
        <v>90</v>
      </c>
      <c r="AY118" s="122" t="s">
        <v>90</v>
      </c>
      <c r="AZ118" s="122" t="s">
        <v>90</v>
      </c>
      <c r="BA118" s="122" t="b">
        <v>0</v>
      </c>
      <c r="BB118" s="122" t="s">
        <v>90</v>
      </c>
      <c r="BC118" s="122" t="s">
        <v>90</v>
      </c>
      <c r="BD118" s="122" t="s">
        <v>90</v>
      </c>
      <c r="BE118" s="122" t="s">
        <v>90</v>
      </c>
      <c r="BF118" s="122" t="s">
        <v>90</v>
      </c>
      <c r="BG118" s="122" t="b">
        <v>0</v>
      </c>
      <c r="BH118" s="122" t="s">
        <v>90</v>
      </c>
      <c r="BI118" s="122" t="s">
        <v>90</v>
      </c>
      <c r="BJ118" s="122" t="s">
        <v>90</v>
      </c>
      <c r="BK118" s="122" t="s">
        <v>90</v>
      </c>
      <c r="BL118" s="122" t="s">
        <v>90</v>
      </c>
      <c r="BM118" s="122" t="b">
        <v>0</v>
      </c>
      <c r="BN118" s="122" t="s">
        <v>90</v>
      </c>
      <c r="BO118" s="122" t="s">
        <v>90</v>
      </c>
      <c r="BP118" s="122" t="s">
        <v>90</v>
      </c>
      <c r="BQ118" s="122" t="s">
        <v>90</v>
      </c>
      <c r="BR118" s="122" t="s">
        <v>90</v>
      </c>
      <c r="BS118" s="122" t="b">
        <v>0</v>
      </c>
      <c r="BT118" s="122" t="s">
        <v>90</v>
      </c>
      <c r="BU118" s="122" t="s">
        <v>90</v>
      </c>
      <c r="BV118" s="122" t="s">
        <v>90</v>
      </c>
      <c r="BW118" s="122" t="s">
        <v>90</v>
      </c>
      <c r="BX118" s="122" t="s">
        <v>90</v>
      </c>
      <c r="BY118" s="122" t="b">
        <v>0</v>
      </c>
      <c r="BZ118" s="122" t="s">
        <v>90</v>
      </c>
      <c r="CA118" s="122" t="s">
        <v>90</v>
      </c>
      <c r="CB118" s="122" t="s">
        <v>90</v>
      </c>
      <c r="CC118" s="122" t="s">
        <v>90</v>
      </c>
      <c r="CD118" s="122" t="s">
        <v>90</v>
      </c>
      <c r="CE118" s="122" t="b">
        <v>1</v>
      </c>
      <c r="CF118" s="122" t="s">
        <v>90</v>
      </c>
      <c r="CG118" s="122" t="s">
        <v>90</v>
      </c>
      <c r="CH118" s="122" t="s">
        <v>90</v>
      </c>
      <c r="CI118" s="122" t="s">
        <v>95</v>
      </c>
      <c r="CJ118" s="122" t="s">
        <v>90</v>
      </c>
      <c r="CK118" s="122" t="b">
        <v>0</v>
      </c>
      <c r="CL118" s="122" t="s">
        <v>90</v>
      </c>
      <c r="CM118" s="122" t="s">
        <v>90</v>
      </c>
      <c r="CN118" s="122" t="s">
        <v>90</v>
      </c>
      <c r="CO118" s="122" t="s">
        <v>90</v>
      </c>
      <c r="CP118" s="122" t="s">
        <v>90</v>
      </c>
      <c r="CQ118" s="122" t="b">
        <v>0</v>
      </c>
      <c r="CR118" s="122" t="s">
        <v>90</v>
      </c>
      <c r="CS118" s="122" t="s">
        <v>90</v>
      </c>
      <c r="CT118" s="122" t="s">
        <v>90</v>
      </c>
      <c r="CU118" s="122" t="s">
        <v>90</v>
      </c>
      <c r="CV118" s="122" t="s">
        <v>90</v>
      </c>
      <c r="CW118" s="122" t="b">
        <v>0</v>
      </c>
      <c r="CX118" s="122" t="s">
        <v>3497</v>
      </c>
      <c r="CY118" s="122" t="s">
        <v>3497</v>
      </c>
      <c r="CZ118" s="122" t="s">
        <v>3497</v>
      </c>
      <c r="DA118" s="122" t="s">
        <v>3497</v>
      </c>
      <c r="DB118" s="122" t="s">
        <v>3497</v>
      </c>
      <c r="DD118" s="194"/>
      <c r="DE118" s="194"/>
      <c r="DF118" s="194"/>
      <c r="DG118" s="194"/>
    </row>
    <row r="119" spans="1:111" ht="31.5" x14ac:dyDescent="0.5">
      <c r="A119" s="178">
        <v>69</v>
      </c>
      <c r="B119" s="177" t="s">
        <v>149</v>
      </c>
      <c r="C119" s="207">
        <v>12</v>
      </c>
      <c r="D119" s="208" t="s">
        <v>1684</v>
      </c>
      <c r="E119" s="208" t="s">
        <v>1999</v>
      </c>
      <c r="F119" s="209" t="s">
        <v>2000</v>
      </c>
      <c r="G119" s="209" t="s">
        <v>2001</v>
      </c>
      <c r="H119" s="123">
        <f t="shared" si="10"/>
        <v>0</v>
      </c>
      <c r="I119" s="123">
        <f t="shared" si="11"/>
        <v>0</v>
      </c>
      <c r="J119" s="123">
        <f t="shared" si="12"/>
        <v>0</v>
      </c>
      <c r="K119" s="123">
        <f t="shared" si="13"/>
        <v>0</v>
      </c>
      <c r="L119" s="123">
        <f t="shared" si="14"/>
        <v>0</v>
      </c>
      <c r="M119" s="123">
        <f t="shared" si="15"/>
        <v>0</v>
      </c>
      <c r="N119" s="123">
        <f t="shared" si="16"/>
        <v>0</v>
      </c>
      <c r="O119" s="123">
        <f t="shared" si="17"/>
        <v>0</v>
      </c>
      <c r="P119" s="123">
        <f t="shared" si="18"/>
        <v>0</v>
      </c>
      <c r="Q119" s="123">
        <f t="shared" si="19"/>
        <v>0</v>
      </c>
      <c r="R119" s="123" t="s">
        <v>1688</v>
      </c>
      <c r="S119" s="123" t="s">
        <v>1688</v>
      </c>
      <c r="T119" s="123" t="s">
        <v>1688</v>
      </c>
      <c r="U119" s="123" t="s">
        <v>1688</v>
      </c>
      <c r="V119" s="123" t="s">
        <v>1688</v>
      </c>
      <c r="W119" s="122" t="b">
        <v>0</v>
      </c>
      <c r="X119" s="122" t="s">
        <v>90</v>
      </c>
      <c r="Y119" s="122" t="s">
        <v>90</v>
      </c>
      <c r="Z119" s="122" t="s">
        <v>90</v>
      </c>
      <c r="AA119" s="122" t="s">
        <v>90</v>
      </c>
      <c r="AB119" s="122" t="s">
        <v>90</v>
      </c>
      <c r="AC119" s="122" t="b">
        <v>0</v>
      </c>
      <c r="AD119" s="122" t="s">
        <v>90</v>
      </c>
      <c r="AE119" s="122" t="s">
        <v>90</v>
      </c>
      <c r="AF119" s="122" t="s">
        <v>90</v>
      </c>
      <c r="AG119" s="122" t="s">
        <v>90</v>
      </c>
      <c r="AH119" s="122" t="s">
        <v>90</v>
      </c>
      <c r="AI119" s="122" t="b">
        <v>0</v>
      </c>
      <c r="AJ119" s="122" t="s">
        <v>90</v>
      </c>
      <c r="AK119" s="122" t="s">
        <v>90</v>
      </c>
      <c r="AL119" s="122" t="s">
        <v>90</v>
      </c>
      <c r="AM119" s="122" t="s">
        <v>90</v>
      </c>
      <c r="AN119" s="122" t="s">
        <v>90</v>
      </c>
      <c r="AO119" s="122" t="b">
        <v>0</v>
      </c>
      <c r="AP119" s="122" t="s">
        <v>90</v>
      </c>
      <c r="AQ119" s="122" t="s">
        <v>90</v>
      </c>
      <c r="AR119" s="122" t="s">
        <v>90</v>
      </c>
      <c r="AS119" s="122" t="s">
        <v>90</v>
      </c>
      <c r="AT119" s="122" t="s">
        <v>90</v>
      </c>
      <c r="AU119" s="122" t="b">
        <v>0</v>
      </c>
      <c r="AV119" s="122" t="s">
        <v>90</v>
      </c>
      <c r="AW119" s="122" t="s">
        <v>90</v>
      </c>
      <c r="AX119" s="122" t="s">
        <v>90</v>
      </c>
      <c r="AY119" s="122" t="s">
        <v>90</v>
      </c>
      <c r="AZ119" s="122" t="s">
        <v>90</v>
      </c>
      <c r="BA119" s="122" t="b">
        <v>0</v>
      </c>
      <c r="BB119" s="122" t="s">
        <v>90</v>
      </c>
      <c r="BC119" s="122" t="s">
        <v>90</v>
      </c>
      <c r="BD119" s="122" t="s">
        <v>90</v>
      </c>
      <c r="BE119" s="122" t="s">
        <v>90</v>
      </c>
      <c r="BF119" s="122" t="s">
        <v>90</v>
      </c>
      <c r="BG119" s="122" t="b">
        <v>0</v>
      </c>
      <c r="BH119" s="122" t="s">
        <v>90</v>
      </c>
      <c r="BI119" s="122" t="s">
        <v>90</v>
      </c>
      <c r="BJ119" s="122" t="s">
        <v>90</v>
      </c>
      <c r="BK119" s="122" t="s">
        <v>90</v>
      </c>
      <c r="BL119" s="122" t="s">
        <v>90</v>
      </c>
      <c r="BM119" s="122" t="b">
        <v>0</v>
      </c>
      <c r="BN119" s="122" t="s">
        <v>90</v>
      </c>
      <c r="BO119" s="122" t="s">
        <v>90</v>
      </c>
      <c r="BP119" s="122" t="s">
        <v>90</v>
      </c>
      <c r="BQ119" s="122" t="s">
        <v>90</v>
      </c>
      <c r="BR119" s="122" t="s">
        <v>90</v>
      </c>
      <c r="BS119" s="122" t="b">
        <v>0</v>
      </c>
      <c r="BT119" s="122" t="s">
        <v>90</v>
      </c>
      <c r="BU119" s="122" t="s">
        <v>90</v>
      </c>
      <c r="BV119" s="122" t="s">
        <v>90</v>
      </c>
      <c r="BW119" s="122" t="s">
        <v>90</v>
      </c>
      <c r="BX119" s="122" t="s">
        <v>90</v>
      </c>
      <c r="BY119" s="122" t="b">
        <v>0</v>
      </c>
      <c r="BZ119" s="122" t="s">
        <v>90</v>
      </c>
      <c r="CA119" s="122" t="s">
        <v>90</v>
      </c>
      <c r="CB119" s="122" t="s">
        <v>90</v>
      </c>
      <c r="CC119" s="122" t="s">
        <v>90</v>
      </c>
      <c r="CD119" s="122" t="s">
        <v>90</v>
      </c>
      <c r="CE119" s="122" t="b">
        <v>0</v>
      </c>
      <c r="CF119" s="122" t="s">
        <v>90</v>
      </c>
      <c r="CG119" s="122" t="s">
        <v>90</v>
      </c>
      <c r="CH119" s="122" t="s">
        <v>90</v>
      </c>
      <c r="CI119" s="122" t="s">
        <v>90</v>
      </c>
      <c r="CJ119" s="122" t="s">
        <v>90</v>
      </c>
      <c r="CK119" s="122" t="b">
        <v>0</v>
      </c>
      <c r="CL119" s="122" t="s">
        <v>90</v>
      </c>
      <c r="CM119" s="122" t="s">
        <v>90</v>
      </c>
      <c r="CN119" s="122" t="s">
        <v>90</v>
      </c>
      <c r="CO119" s="122" t="s">
        <v>90</v>
      </c>
      <c r="CP119" s="122" t="s">
        <v>90</v>
      </c>
      <c r="CQ119" s="122" t="b">
        <v>0</v>
      </c>
      <c r="CR119" s="122" t="s">
        <v>90</v>
      </c>
      <c r="CS119" s="122" t="s">
        <v>90</v>
      </c>
      <c r="CT119" s="122" t="s">
        <v>90</v>
      </c>
      <c r="CU119" s="122" t="s">
        <v>90</v>
      </c>
      <c r="CV119" s="122" t="s">
        <v>90</v>
      </c>
      <c r="CW119" s="122" t="b">
        <v>0</v>
      </c>
      <c r="CX119" s="122" t="s">
        <v>3497</v>
      </c>
      <c r="CY119" s="122" t="s">
        <v>3497</v>
      </c>
      <c r="CZ119" s="122" t="s">
        <v>3497</v>
      </c>
      <c r="DA119" s="122" t="s">
        <v>3497</v>
      </c>
      <c r="DB119" s="122" t="s">
        <v>3497</v>
      </c>
      <c r="DD119" s="194"/>
      <c r="DE119" s="194"/>
      <c r="DF119" s="194"/>
      <c r="DG119" s="194"/>
    </row>
    <row r="120" spans="1:111" ht="31.5" x14ac:dyDescent="0.5">
      <c r="A120" s="178">
        <v>69</v>
      </c>
      <c r="B120" s="177" t="s">
        <v>149</v>
      </c>
      <c r="C120" s="207">
        <v>12</v>
      </c>
      <c r="D120" s="208" t="s">
        <v>1684</v>
      </c>
      <c r="E120" s="208" t="s">
        <v>2002</v>
      </c>
      <c r="F120" s="209" t="s">
        <v>2003</v>
      </c>
      <c r="G120" s="209" t="s">
        <v>2004</v>
      </c>
      <c r="H120" s="123">
        <f t="shared" si="10"/>
        <v>0</v>
      </c>
      <c r="I120" s="123">
        <f t="shared" si="11"/>
        <v>0</v>
      </c>
      <c r="J120" s="123">
        <f t="shared" si="12"/>
        <v>0</v>
      </c>
      <c r="K120" s="123">
        <f t="shared" si="13"/>
        <v>0</v>
      </c>
      <c r="L120" s="123">
        <f t="shared" si="14"/>
        <v>0</v>
      </c>
      <c r="M120" s="123">
        <f t="shared" si="15"/>
        <v>0</v>
      </c>
      <c r="N120" s="123">
        <f t="shared" si="16"/>
        <v>0</v>
      </c>
      <c r="O120" s="123">
        <f t="shared" si="17"/>
        <v>0</v>
      </c>
      <c r="P120" s="123">
        <f t="shared" si="18"/>
        <v>0</v>
      </c>
      <c r="Q120" s="123">
        <f t="shared" si="19"/>
        <v>0</v>
      </c>
      <c r="R120" s="123" t="s">
        <v>1688</v>
      </c>
      <c r="S120" s="123" t="s">
        <v>1688</v>
      </c>
      <c r="T120" s="123" t="s">
        <v>1688</v>
      </c>
      <c r="U120" s="123" t="s">
        <v>1688</v>
      </c>
      <c r="V120" s="123" t="s">
        <v>1688</v>
      </c>
      <c r="W120" s="122" t="b">
        <v>0</v>
      </c>
      <c r="X120" s="122" t="s">
        <v>90</v>
      </c>
      <c r="Y120" s="122" t="s">
        <v>90</v>
      </c>
      <c r="Z120" s="122" t="s">
        <v>90</v>
      </c>
      <c r="AA120" s="122" t="s">
        <v>90</v>
      </c>
      <c r="AB120" s="122" t="s">
        <v>90</v>
      </c>
      <c r="AC120" s="122" t="b">
        <v>0</v>
      </c>
      <c r="AD120" s="122" t="s">
        <v>90</v>
      </c>
      <c r="AE120" s="122" t="s">
        <v>90</v>
      </c>
      <c r="AF120" s="122" t="s">
        <v>90</v>
      </c>
      <c r="AG120" s="122" t="s">
        <v>90</v>
      </c>
      <c r="AH120" s="122" t="s">
        <v>90</v>
      </c>
      <c r="AI120" s="122" t="b">
        <v>0</v>
      </c>
      <c r="AJ120" s="122" t="s">
        <v>90</v>
      </c>
      <c r="AK120" s="122" t="s">
        <v>90</v>
      </c>
      <c r="AL120" s="122" t="s">
        <v>90</v>
      </c>
      <c r="AM120" s="122" t="s">
        <v>90</v>
      </c>
      <c r="AN120" s="122" t="s">
        <v>90</v>
      </c>
      <c r="AO120" s="122" t="b">
        <v>0</v>
      </c>
      <c r="AP120" s="122" t="s">
        <v>90</v>
      </c>
      <c r="AQ120" s="122" t="s">
        <v>90</v>
      </c>
      <c r="AR120" s="122" t="s">
        <v>90</v>
      </c>
      <c r="AS120" s="122" t="s">
        <v>90</v>
      </c>
      <c r="AT120" s="122" t="s">
        <v>90</v>
      </c>
      <c r="AU120" s="122" t="b">
        <v>0</v>
      </c>
      <c r="AV120" s="122" t="s">
        <v>90</v>
      </c>
      <c r="AW120" s="122" t="s">
        <v>90</v>
      </c>
      <c r="AX120" s="122" t="s">
        <v>90</v>
      </c>
      <c r="AY120" s="122" t="s">
        <v>90</v>
      </c>
      <c r="AZ120" s="122" t="s">
        <v>90</v>
      </c>
      <c r="BA120" s="122" t="b">
        <v>0</v>
      </c>
      <c r="BB120" s="122" t="s">
        <v>90</v>
      </c>
      <c r="BC120" s="122" t="s">
        <v>90</v>
      </c>
      <c r="BD120" s="122" t="s">
        <v>90</v>
      </c>
      <c r="BE120" s="122" t="s">
        <v>90</v>
      </c>
      <c r="BF120" s="122" t="s">
        <v>90</v>
      </c>
      <c r="BG120" s="122" t="b">
        <v>0</v>
      </c>
      <c r="BH120" s="122" t="s">
        <v>90</v>
      </c>
      <c r="BI120" s="122" t="s">
        <v>90</v>
      </c>
      <c r="BJ120" s="122" t="s">
        <v>90</v>
      </c>
      <c r="BK120" s="122" t="s">
        <v>90</v>
      </c>
      <c r="BL120" s="122" t="s">
        <v>90</v>
      </c>
      <c r="BM120" s="122" t="b">
        <v>0</v>
      </c>
      <c r="BN120" s="122" t="s">
        <v>90</v>
      </c>
      <c r="BO120" s="122" t="s">
        <v>90</v>
      </c>
      <c r="BP120" s="122" t="s">
        <v>90</v>
      </c>
      <c r="BQ120" s="122" t="s">
        <v>90</v>
      </c>
      <c r="BR120" s="122" t="s">
        <v>90</v>
      </c>
      <c r="BS120" s="122" t="b">
        <v>0</v>
      </c>
      <c r="BT120" s="122" t="s">
        <v>90</v>
      </c>
      <c r="BU120" s="122" t="s">
        <v>90</v>
      </c>
      <c r="BV120" s="122" t="s">
        <v>90</v>
      </c>
      <c r="BW120" s="122" t="s">
        <v>90</v>
      </c>
      <c r="BX120" s="122" t="s">
        <v>90</v>
      </c>
      <c r="BY120" s="122" t="b">
        <v>0</v>
      </c>
      <c r="BZ120" s="122" t="s">
        <v>90</v>
      </c>
      <c r="CA120" s="122" t="s">
        <v>90</v>
      </c>
      <c r="CB120" s="122" t="s">
        <v>90</v>
      </c>
      <c r="CC120" s="122" t="s">
        <v>90</v>
      </c>
      <c r="CD120" s="122" t="s">
        <v>90</v>
      </c>
      <c r="CE120" s="122" t="b">
        <v>0</v>
      </c>
      <c r="CF120" s="122" t="s">
        <v>90</v>
      </c>
      <c r="CG120" s="122" t="s">
        <v>90</v>
      </c>
      <c r="CH120" s="122" t="s">
        <v>90</v>
      </c>
      <c r="CI120" s="122" t="s">
        <v>90</v>
      </c>
      <c r="CJ120" s="122" t="s">
        <v>90</v>
      </c>
      <c r="CK120" s="122" t="b">
        <v>0</v>
      </c>
      <c r="CL120" s="122" t="s">
        <v>90</v>
      </c>
      <c r="CM120" s="122" t="s">
        <v>90</v>
      </c>
      <c r="CN120" s="122" t="s">
        <v>90</v>
      </c>
      <c r="CO120" s="122" t="s">
        <v>90</v>
      </c>
      <c r="CP120" s="122" t="s">
        <v>90</v>
      </c>
      <c r="CQ120" s="122" t="b">
        <v>0</v>
      </c>
      <c r="CR120" s="122" t="s">
        <v>90</v>
      </c>
      <c r="CS120" s="122" t="s">
        <v>90</v>
      </c>
      <c r="CT120" s="122" t="s">
        <v>90</v>
      </c>
      <c r="CU120" s="122" t="s">
        <v>90</v>
      </c>
      <c r="CV120" s="122" t="s">
        <v>90</v>
      </c>
      <c r="CW120" s="122" t="b">
        <v>0</v>
      </c>
      <c r="CX120" s="122" t="s">
        <v>3497</v>
      </c>
      <c r="CY120" s="122" t="s">
        <v>3497</v>
      </c>
      <c r="CZ120" s="122" t="s">
        <v>3497</v>
      </c>
      <c r="DA120" s="122" t="s">
        <v>3497</v>
      </c>
      <c r="DB120" s="122" t="s">
        <v>3497</v>
      </c>
      <c r="DD120" s="194"/>
      <c r="DE120" s="194"/>
      <c r="DF120" s="194"/>
      <c r="DG120" s="194"/>
    </row>
    <row r="121" spans="1:111" ht="71.25" x14ac:dyDescent="0.5">
      <c r="A121" s="178">
        <v>69</v>
      </c>
      <c r="B121" s="177" t="s">
        <v>149</v>
      </c>
      <c r="C121" s="207">
        <v>12</v>
      </c>
      <c r="D121" s="208" t="s">
        <v>1684</v>
      </c>
      <c r="E121" s="208" t="s">
        <v>1890</v>
      </c>
      <c r="F121" s="209" t="s">
        <v>1890</v>
      </c>
      <c r="G121" s="209" t="s">
        <v>1891</v>
      </c>
      <c r="H121" s="123">
        <f t="shared" si="10"/>
        <v>0</v>
      </c>
      <c r="I121" s="123">
        <f t="shared" si="11"/>
        <v>0</v>
      </c>
      <c r="J121" s="123">
        <f t="shared" si="12"/>
        <v>0</v>
      </c>
      <c r="K121" s="123">
        <f t="shared" si="13"/>
        <v>0</v>
      </c>
      <c r="L121" s="123">
        <f t="shared" si="14"/>
        <v>0</v>
      </c>
      <c r="M121" s="123">
        <f t="shared" si="15"/>
        <v>0</v>
      </c>
      <c r="N121" s="123">
        <f t="shared" si="16"/>
        <v>0</v>
      </c>
      <c r="O121" s="123">
        <f t="shared" si="17"/>
        <v>0</v>
      </c>
      <c r="P121" s="123">
        <f t="shared" si="18"/>
        <v>0</v>
      </c>
      <c r="Q121" s="123">
        <f t="shared" si="19"/>
        <v>0</v>
      </c>
      <c r="R121" s="123" t="s">
        <v>1688</v>
      </c>
      <c r="S121" s="123" t="s">
        <v>1688</v>
      </c>
      <c r="T121" s="123" t="s">
        <v>1688</v>
      </c>
      <c r="U121" s="123" t="s">
        <v>1688</v>
      </c>
      <c r="V121" s="123" t="s">
        <v>1688</v>
      </c>
      <c r="W121" s="122" t="b">
        <v>0</v>
      </c>
      <c r="X121" s="122" t="s">
        <v>90</v>
      </c>
      <c r="Y121" s="122" t="s">
        <v>90</v>
      </c>
      <c r="Z121" s="122" t="s">
        <v>90</v>
      </c>
      <c r="AA121" s="122" t="s">
        <v>90</v>
      </c>
      <c r="AB121" s="122" t="s">
        <v>90</v>
      </c>
      <c r="AC121" s="122" t="b">
        <v>0</v>
      </c>
      <c r="AD121" s="122" t="s">
        <v>90</v>
      </c>
      <c r="AE121" s="122" t="s">
        <v>90</v>
      </c>
      <c r="AF121" s="122" t="s">
        <v>90</v>
      </c>
      <c r="AG121" s="122" t="s">
        <v>90</v>
      </c>
      <c r="AH121" s="122" t="s">
        <v>90</v>
      </c>
      <c r="AI121" s="122" t="b">
        <v>0</v>
      </c>
      <c r="AJ121" s="122" t="s">
        <v>90</v>
      </c>
      <c r="AK121" s="122" t="s">
        <v>90</v>
      </c>
      <c r="AL121" s="122" t="s">
        <v>90</v>
      </c>
      <c r="AM121" s="122" t="s">
        <v>90</v>
      </c>
      <c r="AN121" s="122" t="s">
        <v>90</v>
      </c>
      <c r="AO121" s="122" t="b">
        <v>0</v>
      </c>
      <c r="AP121" s="122" t="s">
        <v>90</v>
      </c>
      <c r="AQ121" s="122" t="s">
        <v>90</v>
      </c>
      <c r="AR121" s="122" t="s">
        <v>90</v>
      </c>
      <c r="AS121" s="122" t="s">
        <v>90</v>
      </c>
      <c r="AT121" s="122" t="s">
        <v>90</v>
      </c>
      <c r="AU121" s="122" t="b">
        <v>0</v>
      </c>
      <c r="AV121" s="122" t="s">
        <v>90</v>
      </c>
      <c r="AW121" s="122" t="s">
        <v>90</v>
      </c>
      <c r="AX121" s="122" t="s">
        <v>90</v>
      </c>
      <c r="AY121" s="122" t="s">
        <v>90</v>
      </c>
      <c r="AZ121" s="122" t="s">
        <v>90</v>
      </c>
      <c r="BA121" s="122" t="b">
        <v>0</v>
      </c>
      <c r="BB121" s="122" t="s">
        <v>90</v>
      </c>
      <c r="BC121" s="122" t="s">
        <v>90</v>
      </c>
      <c r="BD121" s="122" t="s">
        <v>90</v>
      </c>
      <c r="BE121" s="122" t="s">
        <v>90</v>
      </c>
      <c r="BF121" s="122" t="s">
        <v>90</v>
      </c>
      <c r="BG121" s="122" t="b">
        <v>0</v>
      </c>
      <c r="BH121" s="122" t="s">
        <v>90</v>
      </c>
      <c r="BI121" s="122" t="s">
        <v>90</v>
      </c>
      <c r="BJ121" s="122" t="s">
        <v>90</v>
      </c>
      <c r="BK121" s="122" t="s">
        <v>90</v>
      </c>
      <c r="BL121" s="122" t="s">
        <v>90</v>
      </c>
      <c r="BM121" s="122" t="b">
        <v>0</v>
      </c>
      <c r="BN121" s="122" t="s">
        <v>90</v>
      </c>
      <c r="BO121" s="122" t="s">
        <v>90</v>
      </c>
      <c r="BP121" s="122" t="s">
        <v>90</v>
      </c>
      <c r="BQ121" s="122" t="s">
        <v>90</v>
      </c>
      <c r="BR121" s="122" t="s">
        <v>90</v>
      </c>
      <c r="BS121" s="122" t="b">
        <v>0</v>
      </c>
      <c r="BT121" s="122" t="s">
        <v>90</v>
      </c>
      <c r="BU121" s="122" t="s">
        <v>90</v>
      </c>
      <c r="BV121" s="122" t="s">
        <v>90</v>
      </c>
      <c r="BW121" s="122" t="s">
        <v>90</v>
      </c>
      <c r="BX121" s="122" t="s">
        <v>90</v>
      </c>
      <c r="BY121" s="122" t="b">
        <v>0</v>
      </c>
      <c r="BZ121" s="122" t="s">
        <v>90</v>
      </c>
      <c r="CA121" s="122" t="s">
        <v>90</v>
      </c>
      <c r="CB121" s="122" t="s">
        <v>90</v>
      </c>
      <c r="CC121" s="122" t="s">
        <v>90</v>
      </c>
      <c r="CD121" s="122" t="s">
        <v>90</v>
      </c>
      <c r="CE121" s="122" t="b">
        <v>0</v>
      </c>
      <c r="CF121" s="122" t="s">
        <v>90</v>
      </c>
      <c r="CG121" s="122" t="s">
        <v>90</v>
      </c>
      <c r="CH121" s="122" t="s">
        <v>90</v>
      </c>
      <c r="CI121" s="122" t="s">
        <v>90</v>
      </c>
      <c r="CJ121" s="122" t="s">
        <v>90</v>
      </c>
      <c r="CK121" s="122" t="b">
        <v>0</v>
      </c>
      <c r="CL121" s="122" t="s">
        <v>90</v>
      </c>
      <c r="CM121" s="122" t="s">
        <v>90</v>
      </c>
      <c r="CN121" s="122" t="s">
        <v>90</v>
      </c>
      <c r="CO121" s="122" t="s">
        <v>90</v>
      </c>
      <c r="CP121" s="122" t="s">
        <v>90</v>
      </c>
      <c r="CQ121" s="122" t="b">
        <v>0</v>
      </c>
      <c r="CR121" s="122" t="s">
        <v>90</v>
      </c>
      <c r="CS121" s="122" t="s">
        <v>90</v>
      </c>
      <c r="CT121" s="122" t="s">
        <v>90</v>
      </c>
      <c r="CU121" s="122" t="s">
        <v>90</v>
      </c>
      <c r="CV121" s="122" t="s">
        <v>90</v>
      </c>
      <c r="CW121" s="122" t="b">
        <v>0</v>
      </c>
      <c r="CX121" s="122" t="s">
        <v>3497</v>
      </c>
      <c r="CY121" s="122" t="s">
        <v>3497</v>
      </c>
      <c r="CZ121" s="122" t="s">
        <v>3497</v>
      </c>
      <c r="DA121" s="122" t="s">
        <v>3497</v>
      </c>
      <c r="DB121" s="122" t="s">
        <v>3497</v>
      </c>
      <c r="DD121" s="194"/>
      <c r="DE121" s="194"/>
      <c r="DF121" s="194"/>
      <c r="DG121" s="194"/>
    </row>
    <row r="122" spans="1:111" ht="85.5" x14ac:dyDescent="0.5">
      <c r="A122" s="178">
        <v>69</v>
      </c>
      <c r="B122" s="177" t="s">
        <v>149</v>
      </c>
      <c r="C122" s="207">
        <v>12</v>
      </c>
      <c r="D122" s="208" t="s">
        <v>1684</v>
      </c>
      <c r="E122" s="208" t="s">
        <v>2008</v>
      </c>
      <c r="F122" s="209" t="s">
        <v>3846</v>
      </c>
      <c r="G122" s="209" t="s">
        <v>2009</v>
      </c>
      <c r="H122" s="123">
        <f t="shared" si="10"/>
        <v>0</v>
      </c>
      <c r="I122" s="123">
        <f t="shared" si="11"/>
        <v>0</v>
      </c>
      <c r="J122" s="123">
        <f t="shared" si="12"/>
        <v>0</v>
      </c>
      <c r="K122" s="123">
        <f t="shared" si="13"/>
        <v>0</v>
      </c>
      <c r="L122" s="123">
        <f t="shared" si="14"/>
        <v>0</v>
      </c>
      <c r="M122" s="123">
        <f t="shared" si="15"/>
        <v>0</v>
      </c>
      <c r="N122" s="123">
        <f t="shared" si="16"/>
        <v>0</v>
      </c>
      <c r="O122" s="123">
        <f t="shared" si="17"/>
        <v>0</v>
      </c>
      <c r="P122" s="123">
        <f t="shared" si="18"/>
        <v>0</v>
      </c>
      <c r="Q122" s="123">
        <f t="shared" si="19"/>
        <v>0</v>
      </c>
      <c r="R122" s="123" t="s">
        <v>1688</v>
      </c>
      <c r="S122" s="123" t="s">
        <v>1688</v>
      </c>
      <c r="T122" s="123" t="s">
        <v>1688</v>
      </c>
      <c r="U122" s="123" t="s">
        <v>1688</v>
      </c>
      <c r="V122" s="123" t="s">
        <v>1688</v>
      </c>
      <c r="W122" s="122" t="b">
        <v>0</v>
      </c>
      <c r="X122" s="122" t="s">
        <v>90</v>
      </c>
      <c r="Y122" s="122" t="s">
        <v>90</v>
      </c>
      <c r="Z122" s="122" t="s">
        <v>90</v>
      </c>
      <c r="AA122" s="122" t="s">
        <v>90</v>
      </c>
      <c r="AB122" s="122" t="s">
        <v>90</v>
      </c>
      <c r="AC122" s="122" t="b">
        <v>0</v>
      </c>
      <c r="AD122" s="122" t="s">
        <v>90</v>
      </c>
      <c r="AE122" s="122" t="s">
        <v>90</v>
      </c>
      <c r="AF122" s="122" t="s">
        <v>90</v>
      </c>
      <c r="AG122" s="122" t="s">
        <v>90</v>
      </c>
      <c r="AH122" s="122" t="s">
        <v>90</v>
      </c>
      <c r="AI122" s="122" t="b">
        <v>0</v>
      </c>
      <c r="AJ122" s="122" t="s">
        <v>90</v>
      </c>
      <c r="AK122" s="122" t="s">
        <v>90</v>
      </c>
      <c r="AL122" s="122" t="s">
        <v>90</v>
      </c>
      <c r="AM122" s="122" t="s">
        <v>90</v>
      </c>
      <c r="AN122" s="122" t="s">
        <v>90</v>
      </c>
      <c r="AO122" s="122" t="b">
        <v>0</v>
      </c>
      <c r="AP122" s="122" t="s">
        <v>90</v>
      </c>
      <c r="AQ122" s="122" t="s">
        <v>90</v>
      </c>
      <c r="AR122" s="122" t="s">
        <v>90</v>
      </c>
      <c r="AS122" s="122" t="s">
        <v>90</v>
      </c>
      <c r="AT122" s="122" t="s">
        <v>90</v>
      </c>
      <c r="AU122" s="122" t="b">
        <v>0</v>
      </c>
      <c r="AV122" s="122" t="s">
        <v>90</v>
      </c>
      <c r="AW122" s="122" t="s">
        <v>90</v>
      </c>
      <c r="AX122" s="122" t="s">
        <v>90</v>
      </c>
      <c r="AY122" s="122" t="s">
        <v>90</v>
      </c>
      <c r="AZ122" s="122" t="s">
        <v>90</v>
      </c>
      <c r="BA122" s="122" t="b">
        <v>0</v>
      </c>
      <c r="BB122" s="122" t="s">
        <v>90</v>
      </c>
      <c r="BC122" s="122" t="s">
        <v>90</v>
      </c>
      <c r="BD122" s="122" t="s">
        <v>90</v>
      </c>
      <c r="BE122" s="122" t="s">
        <v>90</v>
      </c>
      <c r="BF122" s="122" t="s">
        <v>90</v>
      </c>
      <c r="BG122" s="122" t="b">
        <v>0</v>
      </c>
      <c r="BH122" s="122" t="s">
        <v>90</v>
      </c>
      <c r="BI122" s="122" t="s">
        <v>90</v>
      </c>
      <c r="BJ122" s="122" t="s">
        <v>90</v>
      </c>
      <c r="BK122" s="122" t="s">
        <v>90</v>
      </c>
      <c r="BL122" s="122" t="s">
        <v>90</v>
      </c>
      <c r="BM122" s="122" t="b">
        <v>0</v>
      </c>
      <c r="BN122" s="122" t="s">
        <v>90</v>
      </c>
      <c r="BO122" s="122" t="s">
        <v>90</v>
      </c>
      <c r="BP122" s="122" t="s">
        <v>90</v>
      </c>
      <c r="BQ122" s="122" t="s">
        <v>90</v>
      </c>
      <c r="BR122" s="122" t="s">
        <v>90</v>
      </c>
      <c r="BS122" s="122" t="b">
        <v>0</v>
      </c>
      <c r="BT122" s="122" t="s">
        <v>90</v>
      </c>
      <c r="BU122" s="122" t="s">
        <v>90</v>
      </c>
      <c r="BV122" s="122" t="s">
        <v>90</v>
      </c>
      <c r="BW122" s="122" t="s">
        <v>90</v>
      </c>
      <c r="BX122" s="122" t="s">
        <v>90</v>
      </c>
      <c r="BY122" s="122" t="b">
        <v>0</v>
      </c>
      <c r="BZ122" s="122" t="s">
        <v>90</v>
      </c>
      <c r="CA122" s="122" t="s">
        <v>90</v>
      </c>
      <c r="CB122" s="122" t="s">
        <v>90</v>
      </c>
      <c r="CC122" s="122" t="s">
        <v>90</v>
      </c>
      <c r="CD122" s="122" t="s">
        <v>90</v>
      </c>
      <c r="CE122" s="122" t="b">
        <v>0</v>
      </c>
      <c r="CF122" s="122" t="s">
        <v>90</v>
      </c>
      <c r="CG122" s="122" t="s">
        <v>90</v>
      </c>
      <c r="CH122" s="122" t="s">
        <v>90</v>
      </c>
      <c r="CI122" s="122" t="s">
        <v>90</v>
      </c>
      <c r="CJ122" s="122" t="s">
        <v>90</v>
      </c>
      <c r="CK122" s="122" t="b">
        <v>0</v>
      </c>
      <c r="CL122" s="122" t="s">
        <v>90</v>
      </c>
      <c r="CM122" s="122" t="s">
        <v>90</v>
      </c>
      <c r="CN122" s="122" t="s">
        <v>90</v>
      </c>
      <c r="CO122" s="122" t="s">
        <v>90</v>
      </c>
      <c r="CP122" s="122" t="s">
        <v>90</v>
      </c>
      <c r="CQ122" s="122" t="b">
        <v>0</v>
      </c>
      <c r="CR122" s="122" t="s">
        <v>90</v>
      </c>
      <c r="CS122" s="122" t="s">
        <v>90</v>
      </c>
      <c r="CT122" s="122" t="s">
        <v>90</v>
      </c>
      <c r="CU122" s="122" t="s">
        <v>90</v>
      </c>
      <c r="CV122" s="122" t="s">
        <v>90</v>
      </c>
      <c r="CW122" s="122" t="b">
        <v>0</v>
      </c>
      <c r="CX122" s="122" t="s">
        <v>3497</v>
      </c>
      <c r="CY122" s="122" t="s">
        <v>3497</v>
      </c>
      <c r="CZ122" s="122" t="s">
        <v>3497</v>
      </c>
      <c r="DA122" s="122" t="s">
        <v>3497</v>
      </c>
      <c r="DB122" s="122" t="s">
        <v>3497</v>
      </c>
      <c r="DD122" s="194"/>
      <c r="DE122" s="194"/>
      <c r="DF122" s="194"/>
      <c r="DG122" s="194"/>
    </row>
    <row r="123" spans="1:111" ht="42.75" x14ac:dyDescent="0.5">
      <c r="A123" s="178">
        <v>69</v>
      </c>
      <c r="B123" s="177" t="s">
        <v>149</v>
      </c>
      <c r="C123" s="207">
        <v>12</v>
      </c>
      <c r="D123" s="208" t="s">
        <v>1684</v>
      </c>
      <c r="E123" s="208" t="s">
        <v>2010</v>
      </c>
      <c r="F123" s="209" t="s">
        <v>2011</v>
      </c>
      <c r="G123" s="209" t="s">
        <v>2012</v>
      </c>
      <c r="H123" s="123">
        <f t="shared" si="10"/>
        <v>0</v>
      </c>
      <c r="I123" s="123">
        <f t="shared" si="11"/>
        <v>0</v>
      </c>
      <c r="J123" s="123">
        <f t="shared" si="12"/>
        <v>0</v>
      </c>
      <c r="K123" s="123">
        <f t="shared" si="13"/>
        <v>0</v>
      </c>
      <c r="L123" s="123">
        <f t="shared" si="14"/>
        <v>0</v>
      </c>
      <c r="M123" s="123">
        <f t="shared" si="15"/>
        <v>0</v>
      </c>
      <c r="N123" s="123">
        <f t="shared" si="16"/>
        <v>0</v>
      </c>
      <c r="O123" s="123">
        <f t="shared" si="17"/>
        <v>0</v>
      </c>
      <c r="P123" s="123">
        <f t="shared" si="18"/>
        <v>0</v>
      </c>
      <c r="Q123" s="123">
        <f t="shared" si="19"/>
        <v>0</v>
      </c>
      <c r="R123" s="123" t="s">
        <v>1688</v>
      </c>
      <c r="S123" s="123" t="s">
        <v>1688</v>
      </c>
      <c r="T123" s="123" t="s">
        <v>1688</v>
      </c>
      <c r="U123" s="123" t="s">
        <v>1688</v>
      </c>
      <c r="V123" s="123" t="s">
        <v>1688</v>
      </c>
      <c r="W123" s="122" t="b">
        <v>0</v>
      </c>
      <c r="X123" s="122" t="s">
        <v>90</v>
      </c>
      <c r="Y123" s="122" t="s">
        <v>90</v>
      </c>
      <c r="Z123" s="122" t="s">
        <v>90</v>
      </c>
      <c r="AA123" s="122" t="s">
        <v>90</v>
      </c>
      <c r="AB123" s="122" t="s">
        <v>90</v>
      </c>
      <c r="AC123" s="122" t="b">
        <v>0</v>
      </c>
      <c r="AD123" s="122" t="s">
        <v>90</v>
      </c>
      <c r="AE123" s="122" t="s">
        <v>90</v>
      </c>
      <c r="AF123" s="122" t="s">
        <v>90</v>
      </c>
      <c r="AG123" s="122" t="s">
        <v>90</v>
      </c>
      <c r="AH123" s="122" t="s">
        <v>90</v>
      </c>
      <c r="AI123" s="122" t="b">
        <v>0</v>
      </c>
      <c r="AJ123" s="122" t="s">
        <v>90</v>
      </c>
      <c r="AK123" s="122" t="s">
        <v>90</v>
      </c>
      <c r="AL123" s="122" t="s">
        <v>90</v>
      </c>
      <c r="AM123" s="122" t="s">
        <v>90</v>
      </c>
      <c r="AN123" s="122" t="s">
        <v>90</v>
      </c>
      <c r="AO123" s="122" t="b">
        <v>0</v>
      </c>
      <c r="AP123" s="122" t="s">
        <v>90</v>
      </c>
      <c r="AQ123" s="122" t="s">
        <v>90</v>
      </c>
      <c r="AR123" s="122" t="s">
        <v>90</v>
      </c>
      <c r="AS123" s="122" t="s">
        <v>90</v>
      </c>
      <c r="AT123" s="122" t="s">
        <v>90</v>
      </c>
      <c r="AU123" s="122" t="b">
        <v>0</v>
      </c>
      <c r="AV123" s="122" t="s">
        <v>90</v>
      </c>
      <c r="AW123" s="122" t="s">
        <v>90</v>
      </c>
      <c r="AX123" s="122" t="s">
        <v>90</v>
      </c>
      <c r="AY123" s="122" t="s">
        <v>90</v>
      </c>
      <c r="AZ123" s="122" t="s">
        <v>90</v>
      </c>
      <c r="BA123" s="122" t="b">
        <v>0</v>
      </c>
      <c r="BB123" s="122" t="s">
        <v>90</v>
      </c>
      <c r="BC123" s="122" t="s">
        <v>90</v>
      </c>
      <c r="BD123" s="122" t="s">
        <v>90</v>
      </c>
      <c r="BE123" s="122" t="s">
        <v>90</v>
      </c>
      <c r="BF123" s="122" t="s">
        <v>90</v>
      </c>
      <c r="BG123" s="122" t="b">
        <v>0</v>
      </c>
      <c r="BH123" s="122" t="s">
        <v>90</v>
      </c>
      <c r="BI123" s="122" t="s">
        <v>90</v>
      </c>
      <c r="BJ123" s="122" t="s">
        <v>90</v>
      </c>
      <c r="BK123" s="122" t="s">
        <v>90</v>
      </c>
      <c r="BL123" s="122" t="s">
        <v>90</v>
      </c>
      <c r="BM123" s="122" t="b">
        <v>0</v>
      </c>
      <c r="BN123" s="122" t="s">
        <v>90</v>
      </c>
      <c r="BO123" s="122" t="s">
        <v>90</v>
      </c>
      <c r="BP123" s="122" t="s">
        <v>90</v>
      </c>
      <c r="BQ123" s="122" t="s">
        <v>90</v>
      </c>
      <c r="BR123" s="122" t="s">
        <v>90</v>
      </c>
      <c r="BS123" s="122" t="b">
        <v>0</v>
      </c>
      <c r="BT123" s="122" t="s">
        <v>90</v>
      </c>
      <c r="BU123" s="122" t="s">
        <v>90</v>
      </c>
      <c r="BV123" s="122" t="s">
        <v>90</v>
      </c>
      <c r="BW123" s="122" t="s">
        <v>90</v>
      </c>
      <c r="BX123" s="122" t="s">
        <v>90</v>
      </c>
      <c r="BY123" s="122" t="b">
        <v>0</v>
      </c>
      <c r="BZ123" s="122" t="s">
        <v>90</v>
      </c>
      <c r="CA123" s="122" t="s">
        <v>90</v>
      </c>
      <c r="CB123" s="122" t="s">
        <v>90</v>
      </c>
      <c r="CC123" s="122" t="s">
        <v>90</v>
      </c>
      <c r="CD123" s="122" t="s">
        <v>90</v>
      </c>
      <c r="CE123" s="122" t="b">
        <v>0</v>
      </c>
      <c r="CF123" s="122" t="s">
        <v>90</v>
      </c>
      <c r="CG123" s="122" t="s">
        <v>90</v>
      </c>
      <c r="CH123" s="122" t="s">
        <v>90</v>
      </c>
      <c r="CI123" s="122" t="s">
        <v>90</v>
      </c>
      <c r="CJ123" s="122" t="s">
        <v>90</v>
      </c>
      <c r="CK123" s="122" t="b">
        <v>0</v>
      </c>
      <c r="CL123" s="122" t="s">
        <v>90</v>
      </c>
      <c r="CM123" s="122" t="s">
        <v>90</v>
      </c>
      <c r="CN123" s="122" t="s">
        <v>90</v>
      </c>
      <c r="CO123" s="122" t="s">
        <v>90</v>
      </c>
      <c r="CP123" s="122" t="s">
        <v>90</v>
      </c>
      <c r="CQ123" s="122" t="b">
        <v>0</v>
      </c>
      <c r="CR123" s="122" t="s">
        <v>90</v>
      </c>
      <c r="CS123" s="122" t="s">
        <v>90</v>
      </c>
      <c r="CT123" s="122" t="s">
        <v>90</v>
      </c>
      <c r="CU123" s="122" t="s">
        <v>90</v>
      </c>
      <c r="CV123" s="122" t="s">
        <v>90</v>
      </c>
      <c r="CW123" s="122" t="b">
        <v>0</v>
      </c>
      <c r="CX123" s="122" t="s">
        <v>3497</v>
      </c>
      <c r="CY123" s="122" t="s">
        <v>3497</v>
      </c>
      <c r="CZ123" s="122" t="s">
        <v>3497</v>
      </c>
      <c r="DA123" s="122" t="s">
        <v>3497</v>
      </c>
      <c r="DB123" s="122" t="s">
        <v>3497</v>
      </c>
      <c r="DD123" s="194"/>
      <c r="DE123" s="194"/>
      <c r="DF123" s="194"/>
      <c r="DG123" s="194"/>
    </row>
    <row r="124" spans="1:111" ht="31.5" x14ac:dyDescent="0.5">
      <c r="A124" s="178">
        <v>69</v>
      </c>
      <c r="B124" s="177" t="s">
        <v>149</v>
      </c>
      <c r="C124" s="207">
        <v>12</v>
      </c>
      <c r="D124" s="208" t="s">
        <v>1684</v>
      </c>
      <c r="E124" s="208" t="s">
        <v>2013</v>
      </c>
      <c r="F124" s="209" t="s">
        <v>2014</v>
      </c>
      <c r="G124" s="209" t="s">
        <v>2015</v>
      </c>
      <c r="H124" s="123">
        <f t="shared" si="10"/>
        <v>0</v>
      </c>
      <c r="I124" s="123">
        <f t="shared" si="11"/>
        <v>0</v>
      </c>
      <c r="J124" s="123">
        <f t="shared" si="12"/>
        <v>0</v>
      </c>
      <c r="K124" s="123">
        <f t="shared" si="13"/>
        <v>0</v>
      </c>
      <c r="L124" s="123">
        <f t="shared" si="14"/>
        <v>0</v>
      </c>
      <c r="M124" s="123">
        <f t="shared" si="15"/>
        <v>0</v>
      </c>
      <c r="N124" s="123">
        <f t="shared" si="16"/>
        <v>0</v>
      </c>
      <c r="O124" s="123">
        <f t="shared" si="17"/>
        <v>0</v>
      </c>
      <c r="P124" s="123">
        <f t="shared" si="18"/>
        <v>0</v>
      </c>
      <c r="Q124" s="123">
        <f t="shared" si="19"/>
        <v>0</v>
      </c>
      <c r="R124" s="123" t="s">
        <v>1688</v>
      </c>
      <c r="S124" s="123" t="s">
        <v>1688</v>
      </c>
      <c r="T124" s="123" t="s">
        <v>1688</v>
      </c>
      <c r="U124" s="123" t="s">
        <v>1688</v>
      </c>
      <c r="V124" s="123" t="s">
        <v>1688</v>
      </c>
      <c r="W124" s="122" t="b">
        <v>0</v>
      </c>
      <c r="X124" s="122" t="s">
        <v>90</v>
      </c>
      <c r="Y124" s="122" t="s">
        <v>90</v>
      </c>
      <c r="Z124" s="122" t="s">
        <v>90</v>
      </c>
      <c r="AA124" s="122" t="s">
        <v>90</v>
      </c>
      <c r="AB124" s="122" t="s">
        <v>90</v>
      </c>
      <c r="AC124" s="122" t="b">
        <v>0</v>
      </c>
      <c r="AD124" s="122" t="s">
        <v>90</v>
      </c>
      <c r="AE124" s="122" t="s">
        <v>90</v>
      </c>
      <c r="AF124" s="122" t="s">
        <v>90</v>
      </c>
      <c r="AG124" s="122" t="s">
        <v>90</v>
      </c>
      <c r="AH124" s="122" t="s">
        <v>90</v>
      </c>
      <c r="AI124" s="122" t="b">
        <v>0</v>
      </c>
      <c r="AJ124" s="122" t="s">
        <v>90</v>
      </c>
      <c r="AK124" s="122" t="s">
        <v>90</v>
      </c>
      <c r="AL124" s="122" t="s">
        <v>90</v>
      </c>
      <c r="AM124" s="122" t="s">
        <v>90</v>
      </c>
      <c r="AN124" s="122" t="s">
        <v>90</v>
      </c>
      <c r="AO124" s="122" t="b">
        <v>0</v>
      </c>
      <c r="AP124" s="122" t="s">
        <v>90</v>
      </c>
      <c r="AQ124" s="122" t="s">
        <v>90</v>
      </c>
      <c r="AR124" s="122" t="s">
        <v>90</v>
      </c>
      <c r="AS124" s="122" t="s">
        <v>90</v>
      </c>
      <c r="AT124" s="122" t="s">
        <v>90</v>
      </c>
      <c r="AU124" s="122" t="b">
        <v>0</v>
      </c>
      <c r="AV124" s="122" t="s">
        <v>90</v>
      </c>
      <c r="AW124" s="122" t="s">
        <v>90</v>
      </c>
      <c r="AX124" s="122" t="s">
        <v>90</v>
      </c>
      <c r="AY124" s="122" t="s">
        <v>90</v>
      </c>
      <c r="AZ124" s="122" t="s">
        <v>90</v>
      </c>
      <c r="BA124" s="122" t="b">
        <v>0</v>
      </c>
      <c r="BB124" s="122" t="s">
        <v>90</v>
      </c>
      <c r="BC124" s="122" t="s">
        <v>90</v>
      </c>
      <c r="BD124" s="122" t="s">
        <v>90</v>
      </c>
      <c r="BE124" s="122" t="s">
        <v>90</v>
      </c>
      <c r="BF124" s="122" t="s">
        <v>90</v>
      </c>
      <c r="BG124" s="122" t="b">
        <v>0</v>
      </c>
      <c r="BH124" s="122" t="s">
        <v>90</v>
      </c>
      <c r="BI124" s="122" t="s">
        <v>90</v>
      </c>
      <c r="BJ124" s="122" t="s">
        <v>90</v>
      </c>
      <c r="BK124" s="122" t="s">
        <v>90</v>
      </c>
      <c r="BL124" s="122" t="s">
        <v>90</v>
      </c>
      <c r="BM124" s="122" t="b">
        <v>0</v>
      </c>
      <c r="BN124" s="122" t="s">
        <v>90</v>
      </c>
      <c r="BO124" s="122" t="s">
        <v>90</v>
      </c>
      <c r="BP124" s="122" t="s">
        <v>90</v>
      </c>
      <c r="BQ124" s="122" t="s">
        <v>90</v>
      </c>
      <c r="BR124" s="122" t="s">
        <v>90</v>
      </c>
      <c r="BS124" s="122" t="b">
        <v>0</v>
      </c>
      <c r="BT124" s="122" t="s">
        <v>90</v>
      </c>
      <c r="BU124" s="122" t="s">
        <v>90</v>
      </c>
      <c r="BV124" s="122" t="s">
        <v>90</v>
      </c>
      <c r="BW124" s="122" t="s">
        <v>90</v>
      </c>
      <c r="BX124" s="122" t="s">
        <v>90</v>
      </c>
      <c r="BY124" s="122" t="b">
        <v>0</v>
      </c>
      <c r="BZ124" s="122" t="s">
        <v>90</v>
      </c>
      <c r="CA124" s="122" t="s">
        <v>90</v>
      </c>
      <c r="CB124" s="122" t="s">
        <v>90</v>
      </c>
      <c r="CC124" s="122" t="s">
        <v>90</v>
      </c>
      <c r="CD124" s="122" t="s">
        <v>90</v>
      </c>
      <c r="CE124" s="122" t="b">
        <v>0</v>
      </c>
      <c r="CF124" s="122" t="s">
        <v>90</v>
      </c>
      <c r="CG124" s="122" t="s">
        <v>90</v>
      </c>
      <c r="CH124" s="122" t="s">
        <v>90</v>
      </c>
      <c r="CI124" s="122" t="s">
        <v>90</v>
      </c>
      <c r="CJ124" s="122" t="s">
        <v>90</v>
      </c>
      <c r="CK124" s="122" t="b">
        <v>0</v>
      </c>
      <c r="CL124" s="122" t="s">
        <v>90</v>
      </c>
      <c r="CM124" s="122" t="s">
        <v>90</v>
      </c>
      <c r="CN124" s="122" t="s">
        <v>90</v>
      </c>
      <c r="CO124" s="122" t="s">
        <v>90</v>
      </c>
      <c r="CP124" s="122" t="s">
        <v>90</v>
      </c>
      <c r="CQ124" s="122" t="b">
        <v>0</v>
      </c>
      <c r="CR124" s="122" t="s">
        <v>90</v>
      </c>
      <c r="CS124" s="122" t="s">
        <v>90</v>
      </c>
      <c r="CT124" s="122" t="s">
        <v>90</v>
      </c>
      <c r="CU124" s="122" t="s">
        <v>90</v>
      </c>
      <c r="CV124" s="122" t="s">
        <v>90</v>
      </c>
      <c r="CW124" s="122" t="b">
        <v>0</v>
      </c>
      <c r="CX124" s="122" t="s">
        <v>3497</v>
      </c>
      <c r="CY124" s="122" t="s">
        <v>3497</v>
      </c>
      <c r="CZ124" s="122" t="s">
        <v>3497</v>
      </c>
      <c r="DA124" s="122" t="s">
        <v>3497</v>
      </c>
      <c r="DB124" s="122" t="s">
        <v>3497</v>
      </c>
      <c r="DD124" s="194"/>
      <c r="DE124" s="194"/>
      <c r="DF124" s="194"/>
      <c r="DG124" s="194"/>
    </row>
    <row r="125" spans="1:111" ht="31.5" x14ac:dyDescent="0.5">
      <c r="A125" s="178">
        <v>69</v>
      </c>
      <c r="B125" s="177" t="s">
        <v>149</v>
      </c>
      <c r="C125" s="207">
        <v>12</v>
      </c>
      <c r="D125" s="208" t="s">
        <v>1684</v>
      </c>
      <c r="E125" s="208" t="s">
        <v>2016</v>
      </c>
      <c r="F125" s="209" t="s">
        <v>2017</v>
      </c>
      <c r="G125" s="209" t="s">
        <v>2018</v>
      </c>
      <c r="H125" s="123">
        <f t="shared" si="10"/>
        <v>0</v>
      </c>
      <c r="I125" s="123">
        <f t="shared" si="11"/>
        <v>0</v>
      </c>
      <c r="J125" s="123">
        <f t="shared" si="12"/>
        <v>0</v>
      </c>
      <c r="K125" s="123">
        <f t="shared" si="13"/>
        <v>0</v>
      </c>
      <c r="L125" s="123">
        <f t="shared" si="14"/>
        <v>0</v>
      </c>
      <c r="M125" s="123">
        <f t="shared" si="15"/>
        <v>0</v>
      </c>
      <c r="N125" s="123">
        <f t="shared" si="16"/>
        <v>0</v>
      </c>
      <c r="O125" s="123">
        <f t="shared" si="17"/>
        <v>0</v>
      </c>
      <c r="P125" s="123">
        <f t="shared" si="18"/>
        <v>0</v>
      </c>
      <c r="Q125" s="123">
        <f t="shared" si="19"/>
        <v>0</v>
      </c>
      <c r="R125" s="123" t="s">
        <v>1688</v>
      </c>
      <c r="S125" s="123" t="s">
        <v>1688</v>
      </c>
      <c r="T125" s="123" t="s">
        <v>1688</v>
      </c>
      <c r="U125" s="123" t="s">
        <v>1688</v>
      </c>
      <c r="V125" s="123" t="s">
        <v>1688</v>
      </c>
      <c r="W125" s="122" t="b">
        <v>0</v>
      </c>
      <c r="X125" s="122" t="s">
        <v>90</v>
      </c>
      <c r="Y125" s="122" t="s">
        <v>90</v>
      </c>
      <c r="Z125" s="122" t="s">
        <v>90</v>
      </c>
      <c r="AA125" s="122" t="s">
        <v>90</v>
      </c>
      <c r="AB125" s="122" t="s">
        <v>90</v>
      </c>
      <c r="AC125" s="122" t="b">
        <v>0</v>
      </c>
      <c r="AD125" s="122" t="s">
        <v>90</v>
      </c>
      <c r="AE125" s="122" t="s">
        <v>90</v>
      </c>
      <c r="AF125" s="122" t="s">
        <v>90</v>
      </c>
      <c r="AG125" s="122" t="s">
        <v>90</v>
      </c>
      <c r="AH125" s="122" t="s">
        <v>90</v>
      </c>
      <c r="AI125" s="122" t="b">
        <v>0</v>
      </c>
      <c r="AJ125" s="122" t="s">
        <v>90</v>
      </c>
      <c r="AK125" s="122" t="s">
        <v>90</v>
      </c>
      <c r="AL125" s="122" t="s">
        <v>90</v>
      </c>
      <c r="AM125" s="122" t="s">
        <v>90</v>
      </c>
      <c r="AN125" s="122" t="s">
        <v>90</v>
      </c>
      <c r="AO125" s="122" t="b">
        <v>0</v>
      </c>
      <c r="AP125" s="122" t="s">
        <v>90</v>
      </c>
      <c r="AQ125" s="122" t="s">
        <v>90</v>
      </c>
      <c r="AR125" s="122" t="s">
        <v>90</v>
      </c>
      <c r="AS125" s="122" t="s">
        <v>90</v>
      </c>
      <c r="AT125" s="122" t="s">
        <v>90</v>
      </c>
      <c r="AU125" s="122" t="b">
        <v>0</v>
      </c>
      <c r="AV125" s="122" t="s">
        <v>90</v>
      </c>
      <c r="AW125" s="122" t="s">
        <v>90</v>
      </c>
      <c r="AX125" s="122" t="s">
        <v>90</v>
      </c>
      <c r="AY125" s="122" t="s">
        <v>90</v>
      </c>
      <c r="AZ125" s="122" t="s">
        <v>90</v>
      </c>
      <c r="BA125" s="122" t="b">
        <v>0</v>
      </c>
      <c r="BB125" s="122" t="s">
        <v>90</v>
      </c>
      <c r="BC125" s="122" t="s">
        <v>90</v>
      </c>
      <c r="BD125" s="122" t="s">
        <v>90</v>
      </c>
      <c r="BE125" s="122" t="s">
        <v>90</v>
      </c>
      <c r="BF125" s="122" t="s">
        <v>90</v>
      </c>
      <c r="BG125" s="122" t="b">
        <v>0</v>
      </c>
      <c r="BH125" s="122" t="s">
        <v>90</v>
      </c>
      <c r="BI125" s="122" t="s">
        <v>90</v>
      </c>
      <c r="BJ125" s="122" t="s">
        <v>90</v>
      </c>
      <c r="BK125" s="122" t="s">
        <v>90</v>
      </c>
      <c r="BL125" s="122" t="s">
        <v>90</v>
      </c>
      <c r="BM125" s="122" t="b">
        <v>0</v>
      </c>
      <c r="BN125" s="122" t="s">
        <v>90</v>
      </c>
      <c r="BO125" s="122" t="s">
        <v>90</v>
      </c>
      <c r="BP125" s="122" t="s">
        <v>90</v>
      </c>
      <c r="BQ125" s="122" t="s">
        <v>90</v>
      </c>
      <c r="BR125" s="122" t="s">
        <v>90</v>
      </c>
      <c r="BS125" s="122" t="b">
        <v>0</v>
      </c>
      <c r="BT125" s="122" t="s">
        <v>90</v>
      </c>
      <c r="BU125" s="122" t="s">
        <v>90</v>
      </c>
      <c r="BV125" s="122" t="s">
        <v>90</v>
      </c>
      <c r="BW125" s="122" t="s">
        <v>90</v>
      </c>
      <c r="BX125" s="122" t="s">
        <v>90</v>
      </c>
      <c r="BY125" s="122" t="b">
        <v>0</v>
      </c>
      <c r="BZ125" s="122" t="s">
        <v>90</v>
      </c>
      <c r="CA125" s="122" t="s">
        <v>90</v>
      </c>
      <c r="CB125" s="122" t="s">
        <v>90</v>
      </c>
      <c r="CC125" s="122" t="s">
        <v>90</v>
      </c>
      <c r="CD125" s="122" t="s">
        <v>90</v>
      </c>
      <c r="CE125" s="122" t="b">
        <v>0</v>
      </c>
      <c r="CF125" s="122" t="s">
        <v>90</v>
      </c>
      <c r="CG125" s="122" t="s">
        <v>90</v>
      </c>
      <c r="CH125" s="122" t="s">
        <v>90</v>
      </c>
      <c r="CI125" s="122" t="s">
        <v>90</v>
      </c>
      <c r="CJ125" s="122" t="s">
        <v>90</v>
      </c>
      <c r="CK125" s="122" t="b">
        <v>0</v>
      </c>
      <c r="CL125" s="122" t="s">
        <v>90</v>
      </c>
      <c r="CM125" s="122" t="s">
        <v>90</v>
      </c>
      <c r="CN125" s="122" t="s">
        <v>90</v>
      </c>
      <c r="CO125" s="122" t="s">
        <v>90</v>
      </c>
      <c r="CP125" s="122" t="s">
        <v>90</v>
      </c>
      <c r="CQ125" s="122" t="b">
        <v>0</v>
      </c>
      <c r="CR125" s="122" t="s">
        <v>90</v>
      </c>
      <c r="CS125" s="122" t="s">
        <v>90</v>
      </c>
      <c r="CT125" s="122" t="s">
        <v>90</v>
      </c>
      <c r="CU125" s="122" t="s">
        <v>90</v>
      </c>
      <c r="CV125" s="122" t="s">
        <v>90</v>
      </c>
      <c r="CW125" s="122" t="b">
        <v>0</v>
      </c>
      <c r="CX125" s="122" t="s">
        <v>3497</v>
      </c>
      <c r="CY125" s="122" t="s">
        <v>3497</v>
      </c>
      <c r="CZ125" s="122" t="s">
        <v>3497</v>
      </c>
      <c r="DA125" s="122" t="s">
        <v>3497</v>
      </c>
      <c r="DB125" s="122" t="s">
        <v>3497</v>
      </c>
      <c r="DD125" s="194"/>
      <c r="DE125" s="194"/>
      <c r="DF125" s="194"/>
      <c r="DG125" s="194"/>
    </row>
    <row r="126" spans="1:111" ht="31.5" x14ac:dyDescent="0.5">
      <c r="A126" s="178">
        <v>69</v>
      </c>
      <c r="B126" s="177" t="s">
        <v>149</v>
      </c>
      <c r="C126" s="207">
        <v>12</v>
      </c>
      <c r="D126" s="208" t="s">
        <v>1684</v>
      </c>
      <c r="E126" s="208" t="s">
        <v>2019</v>
      </c>
      <c r="F126" s="209" t="s">
        <v>2020</v>
      </c>
      <c r="G126" s="209" t="s">
        <v>2021</v>
      </c>
      <c r="H126" s="123">
        <f t="shared" si="10"/>
        <v>0</v>
      </c>
      <c r="I126" s="123">
        <f t="shared" si="11"/>
        <v>0</v>
      </c>
      <c r="J126" s="123">
        <f t="shared" si="12"/>
        <v>0</v>
      </c>
      <c r="K126" s="123">
        <f t="shared" si="13"/>
        <v>0</v>
      </c>
      <c r="L126" s="123">
        <f t="shared" si="14"/>
        <v>0</v>
      </c>
      <c r="M126" s="123">
        <f t="shared" si="15"/>
        <v>0</v>
      </c>
      <c r="N126" s="123">
        <f t="shared" si="16"/>
        <v>0</v>
      </c>
      <c r="O126" s="123">
        <f t="shared" si="17"/>
        <v>0</v>
      </c>
      <c r="P126" s="123">
        <f t="shared" si="18"/>
        <v>0</v>
      </c>
      <c r="Q126" s="123">
        <f t="shared" si="19"/>
        <v>0</v>
      </c>
      <c r="R126" s="123" t="s">
        <v>1688</v>
      </c>
      <c r="S126" s="123" t="s">
        <v>1688</v>
      </c>
      <c r="T126" s="123" t="s">
        <v>1688</v>
      </c>
      <c r="U126" s="123" t="s">
        <v>1688</v>
      </c>
      <c r="V126" s="123" t="s">
        <v>1688</v>
      </c>
      <c r="W126" s="122" t="b">
        <v>0</v>
      </c>
      <c r="X126" s="122" t="s">
        <v>90</v>
      </c>
      <c r="Y126" s="122" t="s">
        <v>90</v>
      </c>
      <c r="Z126" s="122" t="s">
        <v>90</v>
      </c>
      <c r="AA126" s="122" t="s">
        <v>90</v>
      </c>
      <c r="AB126" s="122" t="s">
        <v>90</v>
      </c>
      <c r="AC126" s="122" t="b">
        <v>0</v>
      </c>
      <c r="AD126" s="122" t="s">
        <v>90</v>
      </c>
      <c r="AE126" s="122" t="s">
        <v>90</v>
      </c>
      <c r="AF126" s="122" t="s">
        <v>90</v>
      </c>
      <c r="AG126" s="122" t="s">
        <v>90</v>
      </c>
      <c r="AH126" s="122" t="s">
        <v>90</v>
      </c>
      <c r="AI126" s="122" t="b">
        <v>0</v>
      </c>
      <c r="AJ126" s="122" t="s">
        <v>90</v>
      </c>
      <c r="AK126" s="122" t="s">
        <v>90</v>
      </c>
      <c r="AL126" s="122" t="s">
        <v>90</v>
      </c>
      <c r="AM126" s="122" t="s">
        <v>90</v>
      </c>
      <c r="AN126" s="122" t="s">
        <v>90</v>
      </c>
      <c r="AO126" s="122" t="b">
        <v>0</v>
      </c>
      <c r="AP126" s="122" t="s">
        <v>90</v>
      </c>
      <c r="AQ126" s="122" t="s">
        <v>90</v>
      </c>
      <c r="AR126" s="122" t="s">
        <v>90</v>
      </c>
      <c r="AS126" s="122" t="s">
        <v>90</v>
      </c>
      <c r="AT126" s="122" t="s">
        <v>90</v>
      </c>
      <c r="AU126" s="122" t="b">
        <v>0</v>
      </c>
      <c r="AV126" s="122" t="s">
        <v>90</v>
      </c>
      <c r="AW126" s="122" t="s">
        <v>90</v>
      </c>
      <c r="AX126" s="122" t="s">
        <v>90</v>
      </c>
      <c r="AY126" s="122" t="s">
        <v>90</v>
      </c>
      <c r="AZ126" s="122" t="s">
        <v>90</v>
      </c>
      <c r="BA126" s="122" t="b">
        <v>0</v>
      </c>
      <c r="BB126" s="122" t="s">
        <v>90</v>
      </c>
      <c r="BC126" s="122" t="s">
        <v>90</v>
      </c>
      <c r="BD126" s="122" t="s">
        <v>90</v>
      </c>
      <c r="BE126" s="122" t="s">
        <v>90</v>
      </c>
      <c r="BF126" s="122" t="s">
        <v>90</v>
      </c>
      <c r="BG126" s="122" t="b">
        <v>0</v>
      </c>
      <c r="BH126" s="122" t="s">
        <v>90</v>
      </c>
      <c r="BI126" s="122" t="s">
        <v>90</v>
      </c>
      <c r="BJ126" s="122" t="s">
        <v>90</v>
      </c>
      <c r="BK126" s="122" t="s">
        <v>90</v>
      </c>
      <c r="BL126" s="122" t="s">
        <v>90</v>
      </c>
      <c r="BM126" s="122" t="b">
        <v>0</v>
      </c>
      <c r="BN126" s="122" t="s">
        <v>90</v>
      </c>
      <c r="BO126" s="122" t="s">
        <v>90</v>
      </c>
      <c r="BP126" s="122" t="s">
        <v>90</v>
      </c>
      <c r="BQ126" s="122" t="s">
        <v>90</v>
      </c>
      <c r="BR126" s="122" t="s">
        <v>90</v>
      </c>
      <c r="BS126" s="122" t="b">
        <v>0</v>
      </c>
      <c r="BT126" s="122" t="s">
        <v>90</v>
      </c>
      <c r="BU126" s="122" t="s">
        <v>90</v>
      </c>
      <c r="BV126" s="122" t="s">
        <v>90</v>
      </c>
      <c r="BW126" s="122" t="s">
        <v>90</v>
      </c>
      <c r="BX126" s="122" t="s">
        <v>90</v>
      </c>
      <c r="BY126" s="122" t="b">
        <v>0</v>
      </c>
      <c r="BZ126" s="122" t="s">
        <v>90</v>
      </c>
      <c r="CA126" s="122" t="s">
        <v>90</v>
      </c>
      <c r="CB126" s="122" t="s">
        <v>90</v>
      </c>
      <c r="CC126" s="122" t="s">
        <v>90</v>
      </c>
      <c r="CD126" s="122" t="s">
        <v>90</v>
      </c>
      <c r="CE126" s="122" t="b">
        <v>0</v>
      </c>
      <c r="CF126" s="122" t="s">
        <v>90</v>
      </c>
      <c r="CG126" s="122" t="s">
        <v>90</v>
      </c>
      <c r="CH126" s="122" t="s">
        <v>90</v>
      </c>
      <c r="CI126" s="122" t="s">
        <v>90</v>
      </c>
      <c r="CJ126" s="122" t="s">
        <v>90</v>
      </c>
      <c r="CK126" s="122" t="b">
        <v>0</v>
      </c>
      <c r="CL126" s="122" t="s">
        <v>90</v>
      </c>
      <c r="CM126" s="122" t="s">
        <v>90</v>
      </c>
      <c r="CN126" s="122" t="s">
        <v>90</v>
      </c>
      <c r="CO126" s="122" t="s">
        <v>90</v>
      </c>
      <c r="CP126" s="122" t="s">
        <v>90</v>
      </c>
      <c r="CQ126" s="122" t="b">
        <v>0</v>
      </c>
      <c r="CR126" s="122" t="s">
        <v>90</v>
      </c>
      <c r="CS126" s="122" t="s">
        <v>90</v>
      </c>
      <c r="CT126" s="122" t="s">
        <v>90</v>
      </c>
      <c r="CU126" s="122" t="s">
        <v>90</v>
      </c>
      <c r="CV126" s="122" t="s">
        <v>90</v>
      </c>
      <c r="CW126" s="122" t="b">
        <v>0</v>
      </c>
      <c r="CX126" s="122" t="s">
        <v>3497</v>
      </c>
      <c r="CY126" s="122" t="s">
        <v>3497</v>
      </c>
      <c r="CZ126" s="122" t="s">
        <v>3497</v>
      </c>
      <c r="DA126" s="122" t="s">
        <v>3497</v>
      </c>
      <c r="DB126" s="122" t="s">
        <v>3497</v>
      </c>
      <c r="DD126" s="194"/>
      <c r="DE126" s="194"/>
      <c r="DF126" s="194"/>
      <c r="DG126" s="194"/>
    </row>
    <row r="127" spans="1:111" ht="31.5" x14ac:dyDescent="0.5">
      <c r="A127" s="178">
        <v>69</v>
      </c>
      <c r="B127" s="177" t="s">
        <v>149</v>
      </c>
      <c r="C127" s="207">
        <v>12</v>
      </c>
      <c r="D127" s="208" t="s">
        <v>1684</v>
      </c>
      <c r="E127" s="208" t="s">
        <v>2022</v>
      </c>
      <c r="F127" s="209" t="s">
        <v>2023</v>
      </c>
      <c r="G127" s="209" t="s">
        <v>2024</v>
      </c>
      <c r="H127" s="123">
        <f t="shared" si="10"/>
        <v>0</v>
      </c>
      <c r="I127" s="123">
        <f t="shared" si="11"/>
        <v>0</v>
      </c>
      <c r="J127" s="123">
        <f t="shared" si="12"/>
        <v>0</v>
      </c>
      <c r="K127" s="123">
        <f t="shared" si="13"/>
        <v>0</v>
      </c>
      <c r="L127" s="123">
        <f t="shared" si="14"/>
        <v>0</v>
      </c>
      <c r="M127" s="123">
        <f t="shared" si="15"/>
        <v>0</v>
      </c>
      <c r="N127" s="123">
        <f t="shared" si="16"/>
        <v>0</v>
      </c>
      <c r="O127" s="123">
        <f t="shared" si="17"/>
        <v>0</v>
      </c>
      <c r="P127" s="123">
        <f t="shared" si="18"/>
        <v>0</v>
      </c>
      <c r="Q127" s="123">
        <f t="shared" si="19"/>
        <v>0</v>
      </c>
      <c r="R127" s="123" t="s">
        <v>1688</v>
      </c>
      <c r="S127" s="123" t="s">
        <v>1688</v>
      </c>
      <c r="T127" s="123" t="s">
        <v>1688</v>
      </c>
      <c r="U127" s="123" t="s">
        <v>1688</v>
      </c>
      <c r="V127" s="123" t="s">
        <v>1688</v>
      </c>
      <c r="W127" s="122" t="b">
        <v>0</v>
      </c>
      <c r="X127" s="122" t="s">
        <v>90</v>
      </c>
      <c r="Y127" s="122" t="s">
        <v>90</v>
      </c>
      <c r="Z127" s="122" t="s">
        <v>90</v>
      </c>
      <c r="AA127" s="122" t="s">
        <v>90</v>
      </c>
      <c r="AB127" s="122" t="s">
        <v>90</v>
      </c>
      <c r="AC127" s="122" t="b">
        <v>0</v>
      </c>
      <c r="AD127" s="122" t="s">
        <v>90</v>
      </c>
      <c r="AE127" s="122" t="s">
        <v>90</v>
      </c>
      <c r="AF127" s="122" t="s">
        <v>90</v>
      </c>
      <c r="AG127" s="122" t="s">
        <v>90</v>
      </c>
      <c r="AH127" s="122" t="s">
        <v>90</v>
      </c>
      <c r="AI127" s="122" t="b">
        <v>0</v>
      </c>
      <c r="AJ127" s="122" t="s">
        <v>90</v>
      </c>
      <c r="AK127" s="122" t="s">
        <v>90</v>
      </c>
      <c r="AL127" s="122" t="s">
        <v>90</v>
      </c>
      <c r="AM127" s="122" t="s">
        <v>90</v>
      </c>
      <c r="AN127" s="122" t="s">
        <v>90</v>
      </c>
      <c r="AO127" s="122" t="b">
        <v>0</v>
      </c>
      <c r="AP127" s="122" t="s">
        <v>90</v>
      </c>
      <c r="AQ127" s="122" t="s">
        <v>90</v>
      </c>
      <c r="AR127" s="122" t="s">
        <v>90</v>
      </c>
      <c r="AS127" s="122" t="s">
        <v>90</v>
      </c>
      <c r="AT127" s="122" t="s">
        <v>90</v>
      </c>
      <c r="AU127" s="122" t="b">
        <v>0</v>
      </c>
      <c r="AV127" s="122" t="s">
        <v>90</v>
      </c>
      <c r="AW127" s="122" t="s">
        <v>90</v>
      </c>
      <c r="AX127" s="122" t="s">
        <v>90</v>
      </c>
      <c r="AY127" s="122" t="s">
        <v>90</v>
      </c>
      <c r="AZ127" s="122" t="s">
        <v>90</v>
      </c>
      <c r="BA127" s="122" t="b">
        <v>0</v>
      </c>
      <c r="BB127" s="122" t="s">
        <v>90</v>
      </c>
      <c r="BC127" s="122" t="s">
        <v>90</v>
      </c>
      <c r="BD127" s="122" t="s">
        <v>90</v>
      </c>
      <c r="BE127" s="122" t="s">
        <v>90</v>
      </c>
      <c r="BF127" s="122" t="s">
        <v>90</v>
      </c>
      <c r="BG127" s="122" t="b">
        <v>0</v>
      </c>
      <c r="BH127" s="122" t="s">
        <v>90</v>
      </c>
      <c r="BI127" s="122" t="s">
        <v>90</v>
      </c>
      <c r="BJ127" s="122" t="s">
        <v>90</v>
      </c>
      <c r="BK127" s="122" t="s">
        <v>90</v>
      </c>
      <c r="BL127" s="122" t="s">
        <v>90</v>
      </c>
      <c r="BM127" s="122" t="b">
        <v>0</v>
      </c>
      <c r="BN127" s="122" t="s">
        <v>90</v>
      </c>
      <c r="BO127" s="122" t="s">
        <v>90</v>
      </c>
      <c r="BP127" s="122" t="s">
        <v>90</v>
      </c>
      <c r="BQ127" s="122" t="s">
        <v>90</v>
      </c>
      <c r="BR127" s="122" t="s">
        <v>90</v>
      </c>
      <c r="BS127" s="122" t="b">
        <v>0</v>
      </c>
      <c r="BT127" s="122" t="s">
        <v>90</v>
      </c>
      <c r="BU127" s="122" t="s">
        <v>90</v>
      </c>
      <c r="BV127" s="122" t="s">
        <v>90</v>
      </c>
      <c r="BW127" s="122" t="s">
        <v>90</v>
      </c>
      <c r="BX127" s="122" t="s">
        <v>90</v>
      </c>
      <c r="BY127" s="122" t="b">
        <v>0</v>
      </c>
      <c r="BZ127" s="122" t="s">
        <v>90</v>
      </c>
      <c r="CA127" s="122" t="s">
        <v>90</v>
      </c>
      <c r="CB127" s="122" t="s">
        <v>90</v>
      </c>
      <c r="CC127" s="122" t="s">
        <v>90</v>
      </c>
      <c r="CD127" s="122" t="s">
        <v>90</v>
      </c>
      <c r="CE127" s="122" t="b">
        <v>0</v>
      </c>
      <c r="CF127" s="122" t="s">
        <v>90</v>
      </c>
      <c r="CG127" s="122" t="s">
        <v>90</v>
      </c>
      <c r="CH127" s="122" t="s">
        <v>90</v>
      </c>
      <c r="CI127" s="122" t="s">
        <v>90</v>
      </c>
      <c r="CJ127" s="122" t="s">
        <v>90</v>
      </c>
      <c r="CK127" s="122" t="b">
        <v>0</v>
      </c>
      <c r="CL127" s="122" t="s">
        <v>90</v>
      </c>
      <c r="CM127" s="122" t="s">
        <v>90</v>
      </c>
      <c r="CN127" s="122" t="s">
        <v>90</v>
      </c>
      <c r="CO127" s="122" t="s">
        <v>90</v>
      </c>
      <c r="CP127" s="122" t="s">
        <v>90</v>
      </c>
      <c r="CQ127" s="122" t="b">
        <v>0</v>
      </c>
      <c r="CR127" s="122" t="s">
        <v>90</v>
      </c>
      <c r="CS127" s="122" t="s">
        <v>90</v>
      </c>
      <c r="CT127" s="122" t="s">
        <v>90</v>
      </c>
      <c r="CU127" s="122" t="s">
        <v>90</v>
      </c>
      <c r="CV127" s="122" t="s">
        <v>90</v>
      </c>
      <c r="CW127" s="122" t="b">
        <v>0</v>
      </c>
      <c r="CX127" s="122" t="s">
        <v>3497</v>
      </c>
      <c r="CY127" s="122" t="s">
        <v>3497</v>
      </c>
      <c r="CZ127" s="122" t="s">
        <v>3497</v>
      </c>
      <c r="DA127" s="122" t="s">
        <v>3497</v>
      </c>
      <c r="DB127" s="122" t="s">
        <v>3497</v>
      </c>
      <c r="DD127" s="194"/>
      <c r="DE127" s="194"/>
      <c r="DF127" s="194"/>
      <c r="DG127" s="194"/>
    </row>
    <row r="128" spans="1:111" ht="57" x14ac:dyDescent="0.5">
      <c r="A128" s="178">
        <v>69</v>
      </c>
      <c r="B128" s="177" t="s">
        <v>149</v>
      </c>
      <c r="C128" s="207">
        <v>12</v>
      </c>
      <c r="D128" s="208" t="s">
        <v>1684</v>
      </c>
      <c r="E128" s="208" t="s">
        <v>2025</v>
      </c>
      <c r="F128" s="209" t="s">
        <v>3618</v>
      </c>
      <c r="G128" s="209" t="s">
        <v>2026</v>
      </c>
      <c r="H128" s="123">
        <f t="shared" si="10"/>
        <v>1</v>
      </c>
      <c r="I128" s="123">
        <f t="shared" si="11"/>
        <v>0</v>
      </c>
      <c r="J128" s="123">
        <f t="shared" si="12"/>
        <v>0</v>
      </c>
      <c r="K128" s="123">
        <f t="shared" si="13"/>
        <v>1</v>
      </c>
      <c r="L128" s="123">
        <f t="shared" si="14"/>
        <v>0</v>
      </c>
      <c r="M128" s="123">
        <f t="shared" si="15"/>
        <v>0</v>
      </c>
      <c r="N128" s="123">
        <f t="shared" si="16"/>
        <v>1</v>
      </c>
      <c r="O128" s="123">
        <f t="shared" si="17"/>
        <v>0</v>
      </c>
      <c r="P128" s="123">
        <f t="shared" si="18"/>
        <v>0</v>
      </c>
      <c r="Q128" s="123">
        <f t="shared" si="19"/>
        <v>0</v>
      </c>
      <c r="R128" s="123" t="s">
        <v>1688</v>
      </c>
      <c r="S128" s="123" t="s">
        <v>94</v>
      </c>
      <c r="T128" s="123" t="s">
        <v>1688</v>
      </c>
      <c r="U128" s="123" t="s">
        <v>1688</v>
      </c>
      <c r="V128" s="123" t="s">
        <v>1688</v>
      </c>
      <c r="W128" s="122" t="b">
        <v>0</v>
      </c>
      <c r="X128" s="122" t="s">
        <v>90</v>
      </c>
      <c r="Y128" s="122" t="s">
        <v>90</v>
      </c>
      <c r="Z128" s="122" t="s">
        <v>90</v>
      </c>
      <c r="AA128" s="122" t="s">
        <v>90</v>
      </c>
      <c r="AB128" s="122" t="s">
        <v>90</v>
      </c>
      <c r="AC128" s="122" t="b">
        <v>0</v>
      </c>
      <c r="AD128" s="122" t="s">
        <v>90</v>
      </c>
      <c r="AE128" s="122" t="s">
        <v>90</v>
      </c>
      <c r="AF128" s="122" t="s">
        <v>90</v>
      </c>
      <c r="AG128" s="122" t="s">
        <v>90</v>
      </c>
      <c r="AH128" s="122" t="s">
        <v>90</v>
      </c>
      <c r="AI128" s="122" t="b">
        <v>0</v>
      </c>
      <c r="AJ128" s="122" t="s">
        <v>90</v>
      </c>
      <c r="AK128" s="122" t="s">
        <v>90</v>
      </c>
      <c r="AL128" s="122" t="s">
        <v>90</v>
      </c>
      <c r="AM128" s="122" t="s">
        <v>90</v>
      </c>
      <c r="AN128" s="122" t="s">
        <v>90</v>
      </c>
      <c r="AO128" s="122" t="b">
        <v>0</v>
      </c>
      <c r="AP128" s="122" t="s">
        <v>90</v>
      </c>
      <c r="AQ128" s="122" t="s">
        <v>90</v>
      </c>
      <c r="AR128" s="122" t="s">
        <v>90</v>
      </c>
      <c r="AS128" s="122" t="s">
        <v>90</v>
      </c>
      <c r="AT128" s="122" t="s">
        <v>90</v>
      </c>
      <c r="AU128" s="122" t="b">
        <v>0</v>
      </c>
      <c r="AV128" s="122" t="s">
        <v>90</v>
      </c>
      <c r="AW128" s="122" t="s">
        <v>90</v>
      </c>
      <c r="AX128" s="122" t="s">
        <v>90</v>
      </c>
      <c r="AY128" s="122" t="s">
        <v>90</v>
      </c>
      <c r="AZ128" s="122" t="s">
        <v>90</v>
      </c>
      <c r="BA128" s="122" t="b">
        <v>0</v>
      </c>
      <c r="BB128" s="122" t="s">
        <v>90</v>
      </c>
      <c r="BC128" s="122" t="s">
        <v>90</v>
      </c>
      <c r="BD128" s="122" t="s">
        <v>90</v>
      </c>
      <c r="BE128" s="122" t="s">
        <v>90</v>
      </c>
      <c r="BF128" s="122" t="s">
        <v>90</v>
      </c>
      <c r="BG128" s="122" t="b">
        <v>0</v>
      </c>
      <c r="BH128" s="122" t="s">
        <v>90</v>
      </c>
      <c r="BI128" s="122" t="s">
        <v>90</v>
      </c>
      <c r="BJ128" s="122" t="s">
        <v>90</v>
      </c>
      <c r="BK128" s="122" t="s">
        <v>90</v>
      </c>
      <c r="BL128" s="122" t="s">
        <v>90</v>
      </c>
      <c r="BM128" s="122" t="b">
        <v>0</v>
      </c>
      <c r="BN128" s="122" t="s">
        <v>90</v>
      </c>
      <c r="BO128" s="122" t="s">
        <v>90</v>
      </c>
      <c r="BP128" s="122" t="s">
        <v>90</v>
      </c>
      <c r="BQ128" s="122" t="s">
        <v>90</v>
      </c>
      <c r="BR128" s="122" t="s">
        <v>90</v>
      </c>
      <c r="BS128" s="122" t="b">
        <v>0</v>
      </c>
      <c r="BT128" s="122" t="s">
        <v>90</v>
      </c>
      <c r="BU128" s="122" t="s">
        <v>90</v>
      </c>
      <c r="BV128" s="122" t="s">
        <v>90</v>
      </c>
      <c r="BW128" s="122" t="s">
        <v>90</v>
      </c>
      <c r="BX128" s="122" t="s">
        <v>90</v>
      </c>
      <c r="BY128" s="122" t="b">
        <v>0</v>
      </c>
      <c r="BZ128" s="122" t="s">
        <v>90</v>
      </c>
      <c r="CA128" s="122" t="s">
        <v>90</v>
      </c>
      <c r="CB128" s="122" t="s">
        <v>90</v>
      </c>
      <c r="CC128" s="122" t="s">
        <v>90</v>
      </c>
      <c r="CD128" s="122" t="s">
        <v>90</v>
      </c>
      <c r="CE128" s="122" t="b">
        <v>0</v>
      </c>
      <c r="CF128" s="122" t="s">
        <v>90</v>
      </c>
      <c r="CG128" s="122" t="s">
        <v>90</v>
      </c>
      <c r="CH128" s="122" t="s">
        <v>90</v>
      </c>
      <c r="CI128" s="122" t="s">
        <v>90</v>
      </c>
      <c r="CJ128" s="122" t="s">
        <v>90</v>
      </c>
      <c r="CK128" s="122" t="b">
        <v>1</v>
      </c>
      <c r="CL128" s="122" t="s">
        <v>90</v>
      </c>
      <c r="CM128" s="122" t="s">
        <v>95</v>
      </c>
      <c r="CN128" s="122" t="s">
        <v>90</v>
      </c>
      <c r="CO128" s="122" t="s">
        <v>90</v>
      </c>
      <c r="CP128" s="122" t="s">
        <v>90</v>
      </c>
      <c r="CQ128" s="122" t="b">
        <v>0</v>
      </c>
      <c r="CR128" s="122" t="s">
        <v>90</v>
      </c>
      <c r="CS128" s="122" t="s">
        <v>90</v>
      </c>
      <c r="CT128" s="122" t="s">
        <v>90</v>
      </c>
      <c r="CU128" s="122" t="s">
        <v>90</v>
      </c>
      <c r="CV128" s="122" t="s">
        <v>90</v>
      </c>
      <c r="CW128" s="122" t="b">
        <v>0</v>
      </c>
      <c r="CX128" s="122" t="s">
        <v>3497</v>
      </c>
      <c r="CY128" s="122" t="s">
        <v>3497</v>
      </c>
      <c r="CZ128" s="122" t="s">
        <v>3497</v>
      </c>
      <c r="DA128" s="122" t="s">
        <v>3497</v>
      </c>
      <c r="DB128" s="122" t="s">
        <v>3497</v>
      </c>
      <c r="DD128" s="194"/>
      <c r="DE128" s="194"/>
      <c r="DF128" s="194"/>
      <c r="DG128" s="194"/>
    </row>
    <row r="129" spans="1:111" ht="71.25" x14ac:dyDescent="0.5">
      <c r="A129" s="178">
        <v>69</v>
      </c>
      <c r="B129" s="177" t="s">
        <v>149</v>
      </c>
      <c r="C129" s="207">
        <v>12</v>
      </c>
      <c r="D129" s="208" t="s">
        <v>1684</v>
      </c>
      <c r="E129" s="208" t="s">
        <v>2027</v>
      </c>
      <c r="F129" s="209" t="s">
        <v>3619</v>
      </c>
      <c r="G129" s="209" t="s">
        <v>3620</v>
      </c>
      <c r="H129" s="123">
        <f t="shared" si="10"/>
        <v>0</v>
      </c>
      <c r="I129" s="123">
        <f t="shared" si="11"/>
        <v>0</v>
      </c>
      <c r="J129" s="123">
        <f t="shared" si="12"/>
        <v>0</v>
      </c>
      <c r="K129" s="123">
        <f t="shared" si="13"/>
        <v>0</v>
      </c>
      <c r="L129" s="123">
        <f t="shared" si="14"/>
        <v>0</v>
      </c>
      <c r="M129" s="123">
        <f t="shared" si="15"/>
        <v>0</v>
      </c>
      <c r="N129" s="123">
        <f t="shared" si="16"/>
        <v>0</v>
      </c>
      <c r="O129" s="123">
        <f t="shared" si="17"/>
        <v>0</v>
      </c>
      <c r="P129" s="123">
        <f t="shared" si="18"/>
        <v>0</v>
      </c>
      <c r="Q129" s="123">
        <f t="shared" si="19"/>
        <v>0</v>
      </c>
      <c r="R129" s="123" t="s">
        <v>1688</v>
      </c>
      <c r="S129" s="123" t="s">
        <v>1688</v>
      </c>
      <c r="T129" s="123" t="s">
        <v>1688</v>
      </c>
      <c r="U129" s="123" t="s">
        <v>1688</v>
      </c>
      <c r="V129" s="123" t="s">
        <v>1688</v>
      </c>
      <c r="W129" s="122" t="b">
        <v>0</v>
      </c>
      <c r="X129" s="122" t="s">
        <v>90</v>
      </c>
      <c r="Y129" s="122" t="s">
        <v>90</v>
      </c>
      <c r="Z129" s="122" t="s">
        <v>90</v>
      </c>
      <c r="AA129" s="122" t="s">
        <v>90</v>
      </c>
      <c r="AB129" s="122" t="s">
        <v>90</v>
      </c>
      <c r="AC129" s="122" t="b">
        <v>0</v>
      </c>
      <c r="AD129" s="122" t="s">
        <v>90</v>
      </c>
      <c r="AE129" s="122" t="s">
        <v>90</v>
      </c>
      <c r="AF129" s="122" t="s">
        <v>90</v>
      </c>
      <c r="AG129" s="122" t="s">
        <v>90</v>
      </c>
      <c r="AH129" s="122" t="s">
        <v>90</v>
      </c>
      <c r="AI129" s="122" t="b">
        <v>0</v>
      </c>
      <c r="AJ129" s="122" t="s">
        <v>90</v>
      </c>
      <c r="AK129" s="122" t="s">
        <v>90</v>
      </c>
      <c r="AL129" s="122" t="s">
        <v>90</v>
      </c>
      <c r="AM129" s="122" t="s">
        <v>90</v>
      </c>
      <c r="AN129" s="122" t="s">
        <v>90</v>
      </c>
      <c r="AO129" s="122" t="b">
        <v>0</v>
      </c>
      <c r="AP129" s="122" t="s">
        <v>90</v>
      </c>
      <c r="AQ129" s="122" t="s">
        <v>90</v>
      </c>
      <c r="AR129" s="122" t="s">
        <v>90</v>
      </c>
      <c r="AS129" s="122" t="s">
        <v>90</v>
      </c>
      <c r="AT129" s="122" t="s">
        <v>90</v>
      </c>
      <c r="AU129" s="122" t="b">
        <v>0</v>
      </c>
      <c r="AV129" s="122" t="s">
        <v>90</v>
      </c>
      <c r="AW129" s="122" t="s">
        <v>90</v>
      </c>
      <c r="AX129" s="122" t="s">
        <v>90</v>
      </c>
      <c r="AY129" s="122" t="s">
        <v>90</v>
      </c>
      <c r="AZ129" s="122" t="s">
        <v>90</v>
      </c>
      <c r="BA129" s="122" t="b">
        <v>0</v>
      </c>
      <c r="BB129" s="122" t="s">
        <v>90</v>
      </c>
      <c r="BC129" s="122" t="s">
        <v>90</v>
      </c>
      <c r="BD129" s="122" t="s">
        <v>90</v>
      </c>
      <c r="BE129" s="122" t="s">
        <v>90</v>
      </c>
      <c r="BF129" s="122" t="s">
        <v>90</v>
      </c>
      <c r="BG129" s="122" t="b">
        <v>0</v>
      </c>
      <c r="BH129" s="122" t="s">
        <v>90</v>
      </c>
      <c r="BI129" s="122" t="s">
        <v>90</v>
      </c>
      <c r="BJ129" s="122" t="s">
        <v>90</v>
      </c>
      <c r="BK129" s="122" t="s">
        <v>90</v>
      </c>
      <c r="BL129" s="122" t="s">
        <v>90</v>
      </c>
      <c r="BM129" s="122" t="b">
        <v>0</v>
      </c>
      <c r="BN129" s="122" t="s">
        <v>90</v>
      </c>
      <c r="BO129" s="122" t="s">
        <v>90</v>
      </c>
      <c r="BP129" s="122" t="s">
        <v>90</v>
      </c>
      <c r="BQ129" s="122" t="s">
        <v>90</v>
      </c>
      <c r="BR129" s="122" t="s">
        <v>90</v>
      </c>
      <c r="BS129" s="122" t="b">
        <v>0</v>
      </c>
      <c r="BT129" s="122" t="s">
        <v>90</v>
      </c>
      <c r="BU129" s="122" t="s">
        <v>90</v>
      </c>
      <c r="BV129" s="122" t="s">
        <v>90</v>
      </c>
      <c r="BW129" s="122" t="s">
        <v>90</v>
      </c>
      <c r="BX129" s="122" t="s">
        <v>90</v>
      </c>
      <c r="BY129" s="122" t="b">
        <v>0</v>
      </c>
      <c r="BZ129" s="122" t="s">
        <v>90</v>
      </c>
      <c r="CA129" s="122" t="s">
        <v>90</v>
      </c>
      <c r="CB129" s="122" t="s">
        <v>90</v>
      </c>
      <c r="CC129" s="122" t="s">
        <v>90</v>
      </c>
      <c r="CD129" s="122" t="s">
        <v>90</v>
      </c>
      <c r="CE129" s="122" t="b">
        <v>0</v>
      </c>
      <c r="CF129" s="122" t="s">
        <v>90</v>
      </c>
      <c r="CG129" s="122" t="s">
        <v>90</v>
      </c>
      <c r="CH129" s="122" t="s">
        <v>90</v>
      </c>
      <c r="CI129" s="122" t="s">
        <v>90</v>
      </c>
      <c r="CJ129" s="122" t="s">
        <v>90</v>
      </c>
      <c r="CK129" s="122" t="b">
        <v>0</v>
      </c>
      <c r="CL129" s="122" t="s">
        <v>90</v>
      </c>
      <c r="CM129" s="122" t="s">
        <v>90</v>
      </c>
      <c r="CN129" s="122" t="s">
        <v>90</v>
      </c>
      <c r="CO129" s="122" t="s">
        <v>90</v>
      </c>
      <c r="CP129" s="122" t="s">
        <v>90</v>
      </c>
      <c r="CQ129" s="122" t="b">
        <v>0</v>
      </c>
      <c r="CR129" s="122" t="s">
        <v>90</v>
      </c>
      <c r="CS129" s="122" t="s">
        <v>90</v>
      </c>
      <c r="CT129" s="122" t="s">
        <v>90</v>
      </c>
      <c r="CU129" s="122" t="s">
        <v>90</v>
      </c>
      <c r="CV129" s="122" t="s">
        <v>90</v>
      </c>
      <c r="CW129" s="122" t="b">
        <v>0</v>
      </c>
      <c r="CX129" s="122" t="s">
        <v>3497</v>
      </c>
      <c r="CY129" s="122" t="s">
        <v>3497</v>
      </c>
      <c r="CZ129" s="122" t="s">
        <v>3497</v>
      </c>
      <c r="DA129" s="122" t="s">
        <v>3497</v>
      </c>
      <c r="DB129" s="122" t="s">
        <v>3497</v>
      </c>
      <c r="DD129" s="194"/>
      <c r="DE129" s="194"/>
      <c r="DF129" s="194"/>
      <c r="DG129" s="194"/>
    </row>
    <row r="130" spans="1:111" ht="31.5" x14ac:dyDescent="0.5">
      <c r="A130" s="178">
        <v>69</v>
      </c>
      <c r="B130" s="177" t="s">
        <v>149</v>
      </c>
      <c r="C130" s="207">
        <v>12</v>
      </c>
      <c r="D130" s="208" t="s">
        <v>1684</v>
      </c>
      <c r="E130" s="208" t="s">
        <v>2028</v>
      </c>
      <c r="F130" s="209" t="s">
        <v>2029</v>
      </c>
      <c r="G130" s="209" t="s">
        <v>2030</v>
      </c>
      <c r="H130" s="123">
        <f t="shared" si="10"/>
        <v>0</v>
      </c>
      <c r="I130" s="123">
        <f t="shared" si="11"/>
        <v>0</v>
      </c>
      <c r="J130" s="123">
        <f t="shared" si="12"/>
        <v>0</v>
      </c>
      <c r="K130" s="123">
        <f t="shared" si="13"/>
        <v>0</v>
      </c>
      <c r="L130" s="123">
        <f t="shared" si="14"/>
        <v>0</v>
      </c>
      <c r="M130" s="123">
        <f t="shared" si="15"/>
        <v>0</v>
      </c>
      <c r="N130" s="123">
        <f t="shared" si="16"/>
        <v>0</v>
      </c>
      <c r="O130" s="123">
        <f t="shared" si="17"/>
        <v>0</v>
      </c>
      <c r="P130" s="123">
        <f t="shared" si="18"/>
        <v>0</v>
      </c>
      <c r="Q130" s="123">
        <f t="shared" si="19"/>
        <v>0</v>
      </c>
      <c r="R130" s="123" t="s">
        <v>1688</v>
      </c>
      <c r="S130" s="123" t="s">
        <v>1688</v>
      </c>
      <c r="T130" s="123" t="s">
        <v>1688</v>
      </c>
      <c r="U130" s="123" t="s">
        <v>1688</v>
      </c>
      <c r="V130" s="123" t="s">
        <v>1688</v>
      </c>
      <c r="W130" s="122" t="b">
        <v>0</v>
      </c>
      <c r="X130" s="122" t="s">
        <v>90</v>
      </c>
      <c r="Y130" s="122" t="s">
        <v>90</v>
      </c>
      <c r="Z130" s="122" t="s">
        <v>90</v>
      </c>
      <c r="AA130" s="122" t="s">
        <v>90</v>
      </c>
      <c r="AB130" s="122" t="s">
        <v>90</v>
      </c>
      <c r="AC130" s="122" t="b">
        <v>0</v>
      </c>
      <c r="AD130" s="122" t="s">
        <v>90</v>
      </c>
      <c r="AE130" s="122" t="s">
        <v>90</v>
      </c>
      <c r="AF130" s="122" t="s">
        <v>90</v>
      </c>
      <c r="AG130" s="122" t="s">
        <v>90</v>
      </c>
      <c r="AH130" s="122" t="s">
        <v>90</v>
      </c>
      <c r="AI130" s="122" t="b">
        <v>0</v>
      </c>
      <c r="AJ130" s="122" t="s">
        <v>90</v>
      </c>
      <c r="AK130" s="122" t="s">
        <v>90</v>
      </c>
      <c r="AL130" s="122" t="s">
        <v>90</v>
      </c>
      <c r="AM130" s="122" t="s">
        <v>90</v>
      </c>
      <c r="AN130" s="122" t="s">
        <v>90</v>
      </c>
      <c r="AO130" s="122" t="b">
        <v>0</v>
      </c>
      <c r="AP130" s="122" t="s">
        <v>90</v>
      </c>
      <c r="AQ130" s="122" t="s">
        <v>90</v>
      </c>
      <c r="AR130" s="122" t="s">
        <v>90</v>
      </c>
      <c r="AS130" s="122" t="s">
        <v>90</v>
      </c>
      <c r="AT130" s="122" t="s">
        <v>90</v>
      </c>
      <c r="AU130" s="122" t="b">
        <v>0</v>
      </c>
      <c r="AV130" s="122" t="s">
        <v>90</v>
      </c>
      <c r="AW130" s="122" t="s">
        <v>90</v>
      </c>
      <c r="AX130" s="122" t="s">
        <v>90</v>
      </c>
      <c r="AY130" s="122" t="s">
        <v>90</v>
      </c>
      <c r="AZ130" s="122" t="s">
        <v>90</v>
      </c>
      <c r="BA130" s="122" t="b">
        <v>0</v>
      </c>
      <c r="BB130" s="122" t="s">
        <v>90</v>
      </c>
      <c r="BC130" s="122" t="s">
        <v>90</v>
      </c>
      <c r="BD130" s="122" t="s">
        <v>90</v>
      </c>
      <c r="BE130" s="122" t="s">
        <v>90</v>
      </c>
      <c r="BF130" s="122" t="s">
        <v>90</v>
      </c>
      <c r="BG130" s="122" t="b">
        <v>0</v>
      </c>
      <c r="BH130" s="122" t="s">
        <v>90</v>
      </c>
      <c r="BI130" s="122" t="s">
        <v>90</v>
      </c>
      <c r="BJ130" s="122" t="s">
        <v>90</v>
      </c>
      <c r="BK130" s="122" t="s">
        <v>90</v>
      </c>
      <c r="BL130" s="122" t="s">
        <v>90</v>
      </c>
      <c r="BM130" s="122" t="b">
        <v>0</v>
      </c>
      <c r="BN130" s="122" t="s">
        <v>90</v>
      </c>
      <c r="BO130" s="122" t="s">
        <v>90</v>
      </c>
      <c r="BP130" s="122" t="s">
        <v>90</v>
      </c>
      <c r="BQ130" s="122" t="s">
        <v>90</v>
      </c>
      <c r="BR130" s="122" t="s">
        <v>90</v>
      </c>
      <c r="BS130" s="122" t="b">
        <v>0</v>
      </c>
      <c r="BT130" s="122" t="s">
        <v>90</v>
      </c>
      <c r="BU130" s="122" t="s">
        <v>90</v>
      </c>
      <c r="BV130" s="122" t="s">
        <v>90</v>
      </c>
      <c r="BW130" s="122" t="s">
        <v>90</v>
      </c>
      <c r="BX130" s="122" t="s">
        <v>90</v>
      </c>
      <c r="BY130" s="122" t="b">
        <v>0</v>
      </c>
      <c r="BZ130" s="122" t="s">
        <v>90</v>
      </c>
      <c r="CA130" s="122" t="s">
        <v>90</v>
      </c>
      <c r="CB130" s="122" t="s">
        <v>90</v>
      </c>
      <c r="CC130" s="122" t="s">
        <v>90</v>
      </c>
      <c r="CD130" s="122" t="s">
        <v>90</v>
      </c>
      <c r="CE130" s="122" t="b">
        <v>0</v>
      </c>
      <c r="CF130" s="122" t="s">
        <v>90</v>
      </c>
      <c r="CG130" s="122" t="s">
        <v>90</v>
      </c>
      <c r="CH130" s="122" t="s">
        <v>90</v>
      </c>
      <c r="CI130" s="122" t="s">
        <v>90</v>
      </c>
      <c r="CJ130" s="122" t="s">
        <v>90</v>
      </c>
      <c r="CK130" s="122" t="b">
        <v>0</v>
      </c>
      <c r="CL130" s="122" t="s">
        <v>90</v>
      </c>
      <c r="CM130" s="122" t="s">
        <v>90</v>
      </c>
      <c r="CN130" s="122" t="s">
        <v>90</v>
      </c>
      <c r="CO130" s="122" t="s">
        <v>90</v>
      </c>
      <c r="CP130" s="122" t="s">
        <v>90</v>
      </c>
      <c r="CQ130" s="122" t="b">
        <v>0</v>
      </c>
      <c r="CR130" s="122" t="s">
        <v>90</v>
      </c>
      <c r="CS130" s="122" t="s">
        <v>90</v>
      </c>
      <c r="CT130" s="122" t="s">
        <v>90</v>
      </c>
      <c r="CU130" s="122" t="s">
        <v>90</v>
      </c>
      <c r="CV130" s="122" t="s">
        <v>90</v>
      </c>
      <c r="CW130" s="122" t="b">
        <v>0</v>
      </c>
      <c r="CX130" s="122" t="s">
        <v>3497</v>
      </c>
      <c r="CY130" s="122" t="s">
        <v>3497</v>
      </c>
      <c r="CZ130" s="122" t="s">
        <v>3497</v>
      </c>
      <c r="DA130" s="122" t="s">
        <v>3497</v>
      </c>
      <c r="DB130" s="122" t="s">
        <v>3497</v>
      </c>
      <c r="DD130" s="194"/>
      <c r="DE130" s="194"/>
      <c r="DF130" s="194"/>
      <c r="DG130" s="194"/>
    </row>
    <row r="131" spans="1:111" ht="42.75" x14ac:dyDescent="0.5">
      <c r="A131" s="178">
        <v>69</v>
      </c>
      <c r="B131" s="177" t="s">
        <v>149</v>
      </c>
      <c r="C131" s="207">
        <v>12</v>
      </c>
      <c r="D131" s="208" t="s">
        <v>1684</v>
      </c>
      <c r="E131" s="208" t="s">
        <v>2031</v>
      </c>
      <c r="F131" s="209" t="s">
        <v>2032</v>
      </c>
      <c r="G131" s="209" t="s">
        <v>2033</v>
      </c>
      <c r="H131" s="123">
        <f t="shared" ref="H131:H194" si="20">COUNTIF(W131:CW131,TRUE)</f>
        <v>0</v>
      </c>
      <c r="I131" s="123">
        <f t="shared" ref="I131:I194" si="21">COUNTIF(BA131,TRUE)+COUNTIF(AU131,TRUE)</f>
        <v>0</v>
      </c>
      <c r="J131" s="123">
        <f t="shared" ref="J131:J194" si="22">COUNTIF(W131,TRUE)+COUNTIF(AC131,TRUE)+COUNTIF(AI131,TRUE)+COUNTIF(AO131,TRUE)+COUNTIF(BG131,TRUE)+COUNTIF(BM131,TRUE)+COUNTIF(BS131,TRUE)+COUNTIF(BY131,TRUE)+COUNTIF(CQ131,TRUE)</f>
        <v>0</v>
      </c>
      <c r="K131" s="123">
        <f t="shared" ref="K131:K194" si="23">COUNTIF(CE131,TRUE)+COUNTIF(CK131,TRUE)</f>
        <v>0</v>
      </c>
      <c r="L131" s="123">
        <f t="shared" ref="L131:L194" si="24">COUNTIF(CW131,TRUE)</f>
        <v>0</v>
      </c>
      <c r="M131" s="123">
        <f t="shared" ref="M131:M194" si="25">COUNTIF(X131,"YES")+COUNTIF(AD131,"YES")+COUNTIF(AJ131,"YES")+COUNTIF(AP131,"YES")+COUNTIF(AV131,"YES")+COUNTIF(BB131,"YES")+COUNTIF(BH131,"YES")+COUNTIF(BN131,"YES")+COUNTIF(BT131,"YES")+COUNTIF(BZ131,"YES")+COUNTIF(CF131,"YES")+COUNTIF(CL131,"YES")+COUNTIF(CR131,"YES")+COUNTIF(CX131,"YES")</f>
        <v>0</v>
      </c>
      <c r="N131" s="123">
        <f t="shared" ref="N131:N194" si="26">COUNTIF(Y131,"YES")+COUNTIF(AE131,"YES")+COUNTIF(AK131,"YES")+COUNTIF(AQ131,"YES")+COUNTIF(AW131,"YES")+COUNTIF(BC131,"YES")+COUNTIF(BI131,"YES")+COUNTIF(BO131,"YES")+COUNTIF(BU131,"YES")+COUNTIF(CA131,"YES")+COUNTIF(CG131,"YES")+COUNTIF(CM131,"YES")+COUNTIF(CS131,"YES")+COUNTIF(CY131,"YES")</f>
        <v>0</v>
      </c>
      <c r="O131" s="123">
        <f t="shared" ref="O131:O194" si="27">COUNTIF(Z131,"YES")+COUNTIF(AF131,"YES")+COUNTIF(AL131,"YES")+COUNTIF(AR131,"YES")+COUNTIF(AX131,"YES")+COUNTIF(BD131,"YES")+COUNTIF(BJ131,"YES")+COUNTIF(BP131,"YES")+COUNTIF(BV131,"YES")+COUNTIF(CB131,"YES")+COUNTIF(CH131,"YES")+COUNTIF(CN131,"YES")+COUNTIF(CT131,"YES")+COUNTIF(CZ131,"YES")</f>
        <v>0</v>
      </c>
      <c r="P131" s="123">
        <f t="shared" ref="P131:P194" si="28">COUNTIF(AA131,"YES")+COUNTIF(AG131,"YES")+COUNTIF(AM131,"YES")+COUNTIF(AS131,"YES")+COUNTIF(AY131,"YES")+COUNTIF(BE131,"YES")+COUNTIF(BK131,"YES")+COUNTIF(BQ131,"YES")+COUNTIF(BW131,"YES")+COUNTIF(CC131,"YES")+COUNTIF(CI131,"YES")+COUNTIF(CO131,"YES")+COUNTIF(CU131,"YES")+COUNTIF(DA131,"YES")</f>
        <v>0</v>
      </c>
      <c r="Q131" s="123">
        <f t="shared" ref="Q131:Q194" si="29">COUNTIF(AB131,"YES")+COUNTIF(AH131,"YES")+COUNTIF(AN131,"YES")+COUNTIF(AT131,"YES")+COUNTIF(AZ131,"YES")+COUNTIF(BF131,"YES")+COUNTIF(BL131,"YES")+COUNTIF(BR131,"YES")+COUNTIF(BX131,"YES")+COUNTIF(CD131,"YES")+COUNTIF(CJ131,"YES")+COUNTIF(CP131,"YES")+COUNTIF(CV131,"YES")+COUNTIF(DB131,"YES")</f>
        <v>0</v>
      </c>
      <c r="R131" s="123" t="s">
        <v>1688</v>
      </c>
      <c r="S131" s="123" t="s">
        <v>1688</v>
      </c>
      <c r="T131" s="123" t="s">
        <v>1688</v>
      </c>
      <c r="U131" s="123" t="s">
        <v>1688</v>
      </c>
      <c r="V131" s="123" t="s">
        <v>1688</v>
      </c>
      <c r="W131" s="122" t="b">
        <v>0</v>
      </c>
      <c r="X131" s="122" t="s">
        <v>90</v>
      </c>
      <c r="Y131" s="122" t="s">
        <v>90</v>
      </c>
      <c r="Z131" s="122" t="s">
        <v>90</v>
      </c>
      <c r="AA131" s="122" t="s">
        <v>90</v>
      </c>
      <c r="AB131" s="122" t="s">
        <v>90</v>
      </c>
      <c r="AC131" s="122" t="b">
        <v>0</v>
      </c>
      <c r="AD131" s="122" t="s">
        <v>90</v>
      </c>
      <c r="AE131" s="122" t="s">
        <v>90</v>
      </c>
      <c r="AF131" s="122" t="s">
        <v>90</v>
      </c>
      <c r="AG131" s="122" t="s">
        <v>90</v>
      </c>
      <c r="AH131" s="122" t="s">
        <v>90</v>
      </c>
      <c r="AI131" s="122" t="b">
        <v>0</v>
      </c>
      <c r="AJ131" s="122" t="s">
        <v>90</v>
      </c>
      <c r="AK131" s="122" t="s">
        <v>90</v>
      </c>
      <c r="AL131" s="122" t="s">
        <v>90</v>
      </c>
      <c r="AM131" s="122" t="s">
        <v>90</v>
      </c>
      <c r="AN131" s="122" t="s">
        <v>90</v>
      </c>
      <c r="AO131" s="122" t="b">
        <v>0</v>
      </c>
      <c r="AP131" s="122" t="s">
        <v>90</v>
      </c>
      <c r="AQ131" s="122" t="s">
        <v>90</v>
      </c>
      <c r="AR131" s="122" t="s">
        <v>90</v>
      </c>
      <c r="AS131" s="122" t="s">
        <v>90</v>
      </c>
      <c r="AT131" s="122" t="s">
        <v>90</v>
      </c>
      <c r="AU131" s="122" t="b">
        <v>0</v>
      </c>
      <c r="AV131" s="122" t="s">
        <v>90</v>
      </c>
      <c r="AW131" s="122" t="s">
        <v>90</v>
      </c>
      <c r="AX131" s="122" t="s">
        <v>90</v>
      </c>
      <c r="AY131" s="122" t="s">
        <v>90</v>
      </c>
      <c r="AZ131" s="122" t="s">
        <v>90</v>
      </c>
      <c r="BA131" s="122" t="b">
        <v>0</v>
      </c>
      <c r="BB131" s="122" t="s">
        <v>90</v>
      </c>
      <c r="BC131" s="122" t="s">
        <v>90</v>
      </c>
      <c r="BD131" s="122" t="s">
        <v>90</v>
      </c>
      <c r="BE131" s="122" t="s">
        <v>90</v>
      </c>
      <c r="BF131" s="122" t="s">
        <v>90</v>
      </c>
      <c r="BG131" s="122" t="b">
        <v>0</v>
      </c>
      <c r="BH131" s="122" t="s">
        <v>90</v>
      </c>
      <c r="BI131" s="122" t="s">
        <v>90</v>
      </c>
      <c r="BJ131" s="122" t="s">
        <v>90</v>
      </c>
      <c r="BK131" s="122" t="s">
        <v>90</v>
      </c>
      <c r="BL131" s="122" t="s">
        <v>90</v>
      </c>
      <c r="BM131" s="122" t="b">
        <v>0</v>
      </c>
      <c r="BN131" s="122" t="s">
        <v>90</v>
      </c>
      <c r="BO131" s="122" t="s">
        <v>90</v>
      </c>
      <c r="BP131" s="122" t="s">
        <v>90</v>
      </c>
      <c r="BQ131" s="122" t="s">
        <v>90</v>
      </c>
      <c r="BR131" s="122" t="s">
        <v>90</v>
      </c>
      <c r="BS131" s="122" t="b">
        <v>0</v>
      </c>
      <c r="BT131" s="122" t="s">
        <v>90</v>
      </c>
      <c r="BU131" s="122" t="s">
        <v>90</v>
      </c>
      <c r="BV131" s="122" t="s">
        <v>90</v>
      </c>
      <c r="BW131" s="122" t="s">
        <v>90</v>
      </c>
      <c r="BX131" s="122" t="s">
        <v>90</v>
      </c>
      <c r="BY131" s="122" t="b">
        <v>0</v>
      </c>
      <c r="BZ131" s="122" t="s">
        <v>90</v>
      </c>
      <c r="CA131" s="122" t="s">
        <v>90</v>
      </c>
      <c r="CB131" s="122" t="s">
        <v>90</v>
      </c>
      <c r="CC131" s="122" t="s">
        <v>90</v>
      </c>
      <c r="CD131" s="122" t="s">
        <v>90</v>
      </c>
      <c r="CE131" s="122" t="b">
        <v>0</v>
      </c>
      <c r="CF131" s="122" t="s">
        <v>90</v>
      </c>
      <c r="CG131" s="122" t="s">
        <v>90</v>
      </c>
      <c r="CH131" s="122" t="s">
        <v>90</v>
      </c>
      <c r="CI131" s="122" t="s">
        <v>90</v>
      </c>
      <c r="CJ131" s="122" t="s">
        <v>90</v>
      </c>
      <c r="CK131" s="122" t="b">
        <v>0</v>
      </c>
      <c r="CL131" s="122" t="s">
        <v>90</v>
      </c>
      <c r="CM131" s="122" t="s">
        <v>90</v>
      </c>
      <c r="CN131" s="122" t="s">
        <v>90</v>
      </c>
      <c r="CO131" s="122" t="s">
        <v>90</v>
      </c>
      <c r="CP131" s="122" t="s">
        <v>90</v>
      </c>
      <c r="CQ131" s="122" t="b">
        <v>0</v>
      </c>
      <c r="CR131" s="122" t="s">
        <v>90</v>
      </c>
      <c r="CS131" s="122" t="s">
        <v>90</v>
      </c>
      <c r="CT131" s="122" t="s">
        <v>90</v>
      </c>
      <c r="CU131" s="122" t="s">
        <v>90</v>
      </c>
      <c r="CV131" s="122" t="s">
        <v>90</v>
      </c>
      <c r="CW131" s="122" t="b">
        <v>0</v>
      </c>
      <c r="CX131" s="122" t="s">
        <v>3497</v>
      </c>
      <c r="CY131" s="122" t="s">
        <v>3497</v>
      </c>
      <c r="CZ131" s="122" t="s">
        <v>3497</v>
      </c>
      <c r="DA131" s="122" t="s">
        <v>3497</v>
      </c>
      <c r="DB131" s="122" t="s">
        <v>3497</v>
      </c>
      <c r="DD131" s="194"/>
      <c r="DE131" s="194"/>
      <c r="DF131" s="194"/>
      <c r="DG131" s="194"/>
    </row>
    <row r="132" spans="1:111" ht="31.5" x14ac:dyDescent="0.5">
      <c r="A132" s="178">
        <v>69</v>
      </c>
      <c r="B132" s="177" t="s">
        <v>149</v>
      </c>
      <c r="C132" s="207">
        <v>12</v>
      </c>
      <c r="D132" s="208" t="s">
        <v>1684</v>
      </c>
      <c r="E132" s="208" t="s">
        <v>2034</v>
      </c>
      <c r="F132" s="209" t="s">
        <v>2035</v>
      </c>
      <c r="G132" s="209" t="s">
        <v>2036</v>
      </c>
      <c r="H132" s="123">
        <f t="shared" si="20"/>
        <v>0</v>
      </c>
      <c r="I132" s="123">
        <f t="shared" si="21"/>
        <v>0</v>
      </c>
      <c r="J132" s="123">
        <f t="shared" si="22"/>
        <v>0</v>
      </c>
      <c r="K132" s="123">
        <f t="shared" si="23"/>
        <v>0</v>
      </c>
      <c r="L132" s="123">
        <f t="shared" si="24"/>
        <v>0</v>
      </c>
      <c r="M132" s="123">
        <f t="shared" si="25"/>
        <v>0</v>
      </c>
      <c r="N132" s="123">
        <f t="shared" si="26"/>
        <v>0</v>
      </c>
      <c r="O132" s="123">
        <f t="shared" si="27"/>
        <v>0</v>
      </c>
      <c r="P132" s="123">
        <f t="shared" si="28"/>
        <v>0</v>
      </c>
      <c r="Q132" s="123">
        <f t="shared" si="29"/>
        <v>0</v>
      </c>
      <c r="R132" s="123" t="s">
        <v>1688</v>
      </c>
      <c r="S132" s="123" t="s">
        <v>1688</v>
      </c>
      <c r="T132" s="123" t="s">
        <v>1688</v>
      </c>
      <c r="U132" s="123" t="s">
        <v>1688</v>
      </c>
      <c r="V132" s="123" t="s">
        <v>1688</v>
      </c>
      <c r="W132" s="122" t="b">
        <v>0</v>
      </c>
      <c r="X132" s="122" t="s">
        <v>90</v>
      </c>
      <c r="Y132" s="122" t="s">
        <v>90</v>
      </c>
      <c r="Z132" s="122" t="s">
        <v>90</v>
      </c>
      <c r="AA132" s="122" t="s">
        <v>90</v>
      </c>
      <c r="AB132" s="122" t="s">
        <v>90</v>
      </c>
      <c r="AC132" s="122" t="b">
        <v>0</v>
      </c>
      <c r="AD132" s="122" t="s">
        <v>90</v>
      </c>
      <c r="AE132" s="122" t="s">
        <v>90</v>
      </c>
      <c r="AF132" s="122" t="s">
        <v>90</v>
      </c>
      <c r="AG132" s="122" t="s">
        <v>90</v>
      </c>
      <c r="AH132" s="122" t="s">
        <v>90</v>
      </c>
      <c r="AI132" s="122" t="b">
        <v>0</v>
      </c>
      <c r="AJ132" s="122" t="s">
        <v>90</v>
      </c>
      <c r="AK132" s="122" t="s">
        <v>90</v>
      </c>
      <c r="AL132" s="122" t="s">
        <v>90</v>
      </c>
      <c r="AM132" s="122" t="s">
        <v>90</v>
      </c>
      <c r="AN132" s="122" t="s">
        <v>90</v>
      </c>
      <c r="AO132" s="122" t="b">
        <v>0</v>
      </c>
      <c r="AP132" s="122" t="s">
        <v>90</v>
      </c>
      <c r="AQ132" s="122" t="s">
        <v>90</v>
      </c>
      <c r="AR132" s="122" t="s">
        <v>90</v>
      </c>
      <c r="AS132" s="122" t="s">
        <v>90</v>
      </c>
      <c r="AT132" s="122" t="s">
        <v>90</v>
      </c>
      <c r="AU132" s="122" t="b">
        <v>0</v>
      </c>
      <c r="AV132" s="122" t="s">
        <v>90</v>
      </c>
      <c r="AW132" s="122" t="s">
        <v>90</v>
      </c>
      <c r="AX132" s="122" t="s">
        <v>90</v>
      </c>
      <c r="AY132" s="122" t="s">
        <v>90</v>
      </c>
      <c r="AZ132" s="122" t="s">
        <v>90</v>
      </c>
      <c r="BA132" s="122" t="b">
        <v>0</v>
      </c>
      <c r="BB132" s="122" t="s">
        <v>90</v>
      </c>
      <c r="BC132" s="122" t="s">
        <v>90</v>
      </c>
      <c r="BD132" s="122" t="s">
        <v>90</v>
      </c>
      <c r="BE132" s="122" t="s">
        <v>90</v>
      </c>
      <c r="BF132" s="122" t="s">
        <v>90</v>
      </c>
      <c r="BG132" s="122" t="b">
        <v>0</v>
      </c>
      <c r="BH132" s="122" t="s">
        <v>90</v>
      </c>
      <c r="BI132" s="122" t="s">
        <v>90</v>
      </c>
      <c r="BJ132" s="122" t="s">
        <v>90</v>
      </c>
      <c r="BK132" s="122" t="s">
        <v>90</v>
      </c>
      <c r="BL132" s="122" t="s">
        <v>90</v>
      </c>
      <c r="BM132" s="122" t="b">
        <v>0</v>
      </c>
      <c r="BN132" s="122" t="s">
        <v>90</v>
      </c>
      <c r="BO132" s="122" t="s">
        <v>90</v>
      </c>
      <c r="BP132" s="122" t="s">
        <v>90</v>
      </c>
      <c r="BQ132" s="122" t="s">
        <v>90</v>
      </c>
      <c r="BR132" s="122" t="s">
        <v>90</v>
      </c>
      <c r="BS132" s="122" t="b">
        <v>0</v>
      </c>
      <c r="BT132" s="122" t="s">
        <v>90</v>
      </c>
      <c r="BU132" s="122" t="s">
        <v>90</v>
      </c>
      <c r="BV132" s="122" t="s">
        <v>90</v>
      </c>
      <c r="BW132" s="122" t="s">
        <v>90</v>
      </c>
      <c r="BX132" s="122" t="s">
        <v>90</v>
      </c>
      <c r="BY132" s="122" t="b">
        <v>0</v>
      </c>
      <c r="BZ132" s="122" t="s">
        <v>90</v>
      </c>
      <c r="CA132" s="122" t="s">
        <v>90</v>
      </c>
      <c r="CB132" s="122" t="s">
        <v>90</v>
      </c>
      <c r="CC132" s="122" t="s">
        <v>90</v>
      </c>
      <c r="CD132" s="122" t="s">
        <v>90</v>
      </c>
      <c r="CE132" s="122" t="b">
        <v>0</v>
      </c>
      <c r="CF132" s="122" t="s">
        <v>90</v>
      </c>
      <c r="CG132" s="122" t="s">
        <v>90</v>
      </c>
      <c r="CH132" s="122" t="s">
        <v>90</v>
      </c>
      <c r="CI132" s="122" t="s">
        <v>90</v>
      </c>
      <c r="CJ132" s="122" t="s">
        <v>90</v>
      </c>
      <c r="CK132" s="122" t="b">
        <v>0</v>
      </c>
      <c r="CL132" s="122" t="s">
        <v>90</v>
      </c>
      <c r="CM132" s="122" t="s">
        <v>90</v>
      </c>
      <c r="CN132" s="122" t="s">
        <v>90</v>
      </c>
      <c r="CO132" s="122" t="s">
        <v>90</v>
      </c>
      <c r="CP132" s="122" t="s">
        <v>90</v>
      </c>
      <c r="CQ132" s="122" t="b">
        <v>0</v>
      </c>
      <c r="CR132" s="122" t="s">
        <v>90</v>
      </c>
      <c r="CS132" s="122" t="s">
        <v>90</v>
      </c>
      <c r="CT132" s="122" t="s">
        <v>90</v>
      </c>
      <c r="CU132" s="122" t="s">
        <v>90</v>
      </c>
      <c r="CV132" s="122" t="s">
        <v>90</v>
      </c>
      <c r="CW132" s="122" t="b">
        <v>0</v>
      </c>
      <c r="CX132" s="122" t="s">
        <v>3497</v>
      </c>
      <c r="CY132" s="122" t="s">
        <v>3497</v>
      </c>
      <c r="CZ132" s="122" t="s">
        <v>3497</v>
      </c>
      <c r="DA132" s="122" t="s">
        <v>3497</v>
      </c>
      <c r="DB132" s="122" t="s">
        <v>3497</v>
      </c>
      <c r="DD132" s="194"/>
      <c r="DE132" s="194"/>
      <c r="DF132" s="194"/>
      <c r="DG132" s="194"/>
    </row>
    <row r="133" spans="1:111" ht="31.5" x14ac:dyDescent="0.5">
      <c r="A133" s="178">
        <v>69</v>
      </c>
      <c r="B133" s="177" t="s">
        <v>149</v>
      </c>
      <c r="C133" s="207">
        <v>12</v>
      </c>
      <c r="D133" s="208" t="s">
        <v>1684</v>
      </c>
      <c r="E133" s="208" t="s">
        <v>2037</v>
      </c>
      <c r="F133" s="209" t="s">
        <v>2038</v>
      </c>
      <c r="G133" s="209" t="s">
        <v>2039</v>
      </c>
      <c r="H133" s="123">
        <f t="shared" si="20"/>
        <v>0</v>
      </c>
      <c r="I133" s="123">
        <f t="shared" si="21"/>
        <v>0</v>
      </c>
      <c r="J133" s="123">
        <f t="shared" si="22"/>
        <v>0</v>
      </c>
      <c r="K133" s="123">
        <f t="shared" si="23"/>
        <v>0</v>
      </c>
      <c r="L133" s="123">
        <f t="shared" si="24"/>
        <v>0</v>
      </c>
      <c r="M133" s="123">
        <f t="shared" si="25"/>
        <v>0</v>
      </c>
      <c r="N133" s="123">
        <f t="shared" si="26"/>
        <v>0</v>
      </c>
      <c r="O133" s="123">
        <f t="shared" si="27"/>
        <v>0</v>
      </c>
      <c r="P133" s="123">
        <f t="shared" si="28"/>
        <v>0</v>
      </c>
      <c r="Q133" s="123">
        <f t="shared" si="29"/>
        <v>0</v>
      </c>
      <c r="R133" s="123" t="s">
        <v>1688</v>
      </c>
      <c r="S133" s="123" t="s">
        <v>1688</v>
      </c>
      <c r="T133" s="123" t="s">
        <v>1688</v>
      </c>
      <c r="U133" s="123" t="s">
        <v>1688</v>
      </c>
      <c r="V133" s="123" t="s">
        <v>1688</v>
      </c>
      <c r="W133" s="122" t="b">
        <v>0</v>
      </c>
      <c r="X133" s="122" t="s">
        <v>90</v>
      </c>
      <c r="Y133" s="122" t="s">
        <v>90</v>
      </c>
      <c r="Z133" s="122" t="s">
        <v>90</v>
      </c>
      <c r="AA133" s="122" t="s">
        <v>90</v>
      </c>
      <c r="AB133" s="122" t="s">
        <v>90</v>
      </c>
      <c r="AC133" s="122" t="b">
        <v>0</v>
      </c>
      <c r="AD133" s="122" t="s">
        <v>90</v>
      </c>
      <c r="AE133" s="122" t="s">
        <v>90</v>
      </c>
      <c r="AF133" s="122" t="s">
        <v>90</v>
      </c>
      <c r="AG133" s="122" t="s">
        <v>90</v>
      </c>
      <c r="AH133" s="122" t="s">
        <v>90</v>
      </c>
      <c r="AI133" s="122" t="b">
        <v>0</v>
      </c>
      <c r="AJ133" s="122" t="s">
        <v>90</v>
      </c>
      <c r="AK133" s="122" t="s">
        <v>90</v>
      </c>
      <c r="AL133" s="122" t="s">
        <v>90</v>
      </c>
      <c r="AM133" s="122" t="s">
        <v>90</v>
      </c>
      <c r="AN133" s="122" t="s">
        <v>90</v>
      </c>
      <c r="AO133" s="122" t="b">
        <v>0</v>
      </c>
      <c r="AP133" s="122" t="s">
        <v>90</v>
      </c>
      <c r="AQ133" s="122" t="s">
        <v>90</v>
      </c>
      <c r="AR133" s="122" t="s">
        <v>90</v>
      </c>
      <c r="AS133" s="122" t="s">
        <v>90</v>
      </c>
      <c r="AT133" s="122" t="s">
        <v>90</v>
      </c>
      <c r="AU133" s="122" t="b">
        <v>0</v>
      </c>
      <c r="AV133" s="122" t="s">
        <v>90</v>
      </c>
      <c r="AW133" s="122" t="s">
        <v>90</v>
      </c>
      <c r="AX133" s="122" t="s">
        <v>90</v>
      </c>
      <c r="AY133" s="122" t="s">
        <v>90</v>
      </c>
      <c r="AZ133" s="122" t="s">
        <v>90</v>
      </c>
      <c r="BA133" s="122" t="b">
        <v>0</v>
      </c>
      <c r="BB133" s="122" t="s">
        <v>90</v>
      </c>
      <c r="BC133" s="122" t="s">
        <v>90</v>
      </c>
      <c r="BD133" s="122" t="s">
        <v>90</v>
      </c>
      <c r="BE133" s="122" t="s">
        <v>90</v>
      </c>
      <c r="BF133" s="122" t="s">
        <v>90</v>
      </c>
      <c r="BG133" s="122" t="b">
        <v>0</v>
      </c>
      <c r="BH133" s="122" t="s">
        <v>90</v>
      </c>
      <c r="BI133" s="122" t="s">
        <v>90</v>
      </c>
      <c r="BJ133" s="122" t="s">
        <v>90</v>
      </c>
      <c r="BK133" s="122" t="s">
        <v>90</v>
      </c>
      <c r="BL133" s="122" t="s">
        <v>90</v>
      </c>
      <c r="BM133" s="122" t="b">
        <v>0</v>
      </c>
      <c r="BN133" s="122" t="s">
        <v>90</v>
      </c>
      <c r="BO133" s="122" t="s">
        <v>90</v>
      </c>
      <c r="BP133" s="122" t="s">
        <v>90</v>
      </c>
      <c r="BQ133" s="122" t="s">
        <v>90</v>
      </c>
      <c r="BR133" s="122" t="s">
        <v>90</v>
      </c>
      <c r="BS133" s="122" t="b">
        <v>0</v>
      </c>
      <c r="BT133" s="122" t="s">
        <v>90</v>
      </c>
      <c r="BU133" s="122" t="s">
        <v>90</v>
      </c>
      <c r="BV133" s="122" t="s">
        <v>90</v>
      </c>
      <c r="BW133" s="122" t="s">
        <v>90</v>
      </c>
      <c r="BX133" s="122" t="s">
        <v>90</v>
      </c>
      <c r="BY133" s="122" t="b">
        <v>0</v>
      </c>
      <c r="BZ133" s="122" t="s">
        <v>90</v>
      </c>
      <c r="CA133" s="122" t="s">
        <v>90</v>
      </c>
      <c r="CB133" s="122" t="s">
        <v>90</v>
      </c>
      <c r="CC133" s="122" t="s">
        <v>90</v>
      </c>
      <c r="CD133" s="122" t="s">
        <v>90</v>
      </c>
      <c r="CE133" s="122" t="b">
        <v>0</v>
      </c>
      <c r="CF133" s="122" t="s">
        <v>90</v>
      </c>
      <c r="CG133" s="122" t="s">
        <v>90</v>
      </c>
      <c r="CH133" s="122" t="s">
        <v>90</v>
      </c>
      <c r="CI133" s="122" t="s">
        <v>90</v>
      </c>
      <c r="CJ133" s="122" t="s">
        <v>90</v>
      </c>
      <c r="CK133" s="122" t="b">
        <v>0</v>
      </c>
      <c r="CL133" s="122" t="s">
        <v>90</v>
      </c>
      <c r="CM133" s="122" t="s">
        <v>90</v>
      </c>
      <c r="CN133" s="122" t="s">
        <v>90</v>
      </c>
      <c r="CO133" s="122" t="s">
        <v>90</v>
      </c>
      <c r="CP133" s="122" t="s">
        <v>90</v>
      </c>
      <c r="CQ133" s="122" t="b">
        <v>0</v>
      </c>
      <c r="CR133" s="122" t="s">
        <v>90</v>
      </c>
      <c r="CS133" s="122" t="s">
        <v>90</v>
      </c>
      <c r="CT133" s="122" t="s">
        <v>90</v>
      </c>
      <c r="CU133" s="122" t="s">
        <v>90</v>
      </c>
      <c r="CV133" s="122" t="s">
        <v>90</v>
      </c>
      <c r="CW133" s="122" t="b">
        <v>0</v>
      </c>
      <c r="CX133" s="122" t="s">
        <v>3497</v>
      </c>
      <c r="CY133" s="122" t="s">
        <v>3497</v>
      </c>
      <c r="CZ133" s="122" t="s">
        <v>3497</v>
      </c>
      <c r="DA133" s="122" t="s">
        <v>3497</v>
      </c>
      <c r="DB133" s="122" t="s">
        <v>3497</v>
      </c>
      <c r="DD133" s="194"/>
      <c r="DE133" s="194"/>
      <c r="DF133" s="194"/>
      <c r="DG133" s="194"/>
    </row>
    <row r="134" spans="1:111" ht="42.75" x14ac:dyDescent="0.5">
      <c r="A134" s="178">
        <v>69</v>
      </c>
      <c r="B134" s="177" t="s">
        <v>149</v>
      </c>
      <c r="C134" s="207">
        <v>12</v>
      </c>
      <c r="D134" s="208" t="s">
        <v>1684</v>
      </c>
      <c r="E134" s="208" t="s">
        <v>2040</v>
      </c>
      <c r="F134" s="209" t="s">
        <v>2041</v>
      </c>
      <c r="G134" s="209" t="s">
        <v>2042</v>
      </c>
      <c r="H134" s="123">
        <f t="shared" si="20"/>
        <v>0</v>
      </c>
      <c r="I134" s="123">
        <f t="shared" si="21"/>
        <v>0</v>
      </c>
      <c r="J134" s="123">
        <f t="shared" si="22"/>
        <v>0</v>
      </c>
      <c r="K134" s="123">
        <f t="shared" si="23"/>
        <v>0</v>
      </c>
      <c r="L134" s="123">
        <f t="shared" si="24"/>
        <v>0</v>
      </c>
      <c r="M134" s="123">
        <f t="shared" si="25"/>
        <v>0</v>
      </c>
      <c r="N134" s="123">
        <f t="shared" si="26"/>
        <v>0</v>
      </c>
      <c r="O134" s="123">
        <f t="shared" si="27"/>
        <v>0</v>
      </c>
      <c r="P134" s="123">
        <f t="shared" si="28"/>
        <v>0</v>
      </c>
      <c r="Q134" s="123">
        <f t="shared" si="29"/>
        <v>0</v>
      </c>
      <c r="R134" s="123" t="s">
        <v>1688</v>
      </c>
      <c r="S134" s="123" t="s">
        <v>1688</v>
      </c>
      <c r="T134" s="123" t="s">
        <v>1688</v>
      </c>
      <c r="U134" s="123" t="s">
        <v>1688</v>
      </c>
      <c r="V134" s="123" t="s">
        <v>1688</v>
      </c>
      <c r="W134" s="122" t="b">
        <v>0</v>
      </c>
      <c r="X134" s="122" t="s">
        <v>90</v>
      </c>
      <c r="Y134" s="122" t="s">
        <v>90</v>
      </c>
      <c r="Z134" s="122" t="s">
        <v>90</v>
      </c>
      <c r="AA134" s="122" t="s">
        <v>90</v>
      </c>
      <c r="AB134" s="122" t="s">
        <v>90</v>
      </c>
      <c r="AC134" s="122" t="b">
        <v>0</v>
      </c>
      <c r="AD134" s="122" t="s">
        <v>90</v>
      </c>
      <c r="AE134" s="122" t="s">
        <v>90</v>
      </c>
      <c r="AF134" s="122" t="s">
        <v>90</v>
      </c>
      <c r="AG134" s="122" t="s">
        <v>90</v>
      </c>
      <c r="AH134" s="122" t="s">
        <v>90</v>
      </c>
      <c r="AI134" s="122" t="b">
        <v>0</v>
      </c>
      <c r="AJ134" s="122" t="s">
        <v>90</v>
      </c>
      <c r="AK134" s="122" t="s">
        <v>90</v>
      </c>
      <c r="AL134" s="122" t="s">
        <v>90</v>
      </c>
      <c r="AM134" s="122" t="s">
        <v>90</v>
      </c>
      <c r="AN134" s="122" t="s">
        <v>90</v>
      </c>
      <c r="AO134" s="122" t="b">
        <v>0</v>
      </c>
      <c r="AP134" s="122" t="s">
        <v>90</v>
      </c>
      <c r="AQ134" s="122" t="s">
        <v>90</v>
      </c>
      <c r="AR134" s="122" t="s">
        <v>90</v>
      </c>
      <c r="AS134" s="122" t="s">
        <v>90</v>
      </c>
      <c r="AT134" s="122" t="s">
        <v>90</v>
      </c>
      <c r="AU134" s="122" t="b">
        <v>0</v>
      </c>
      <c r="AV134" s="122" t="s">
        <v>90</v>
      </c>
      <c r="AW134" s="122" t="s">
        <v>90</v>
      </c>
      <c r="AX134" s="122" t="s">
        <v>90</v>
      </c>
      <c r="AY134" s="122" t="s">
        <v>90</v>
      </c>
      <c r="AZ134" s="122" t="s">
        <v>90</v>
      </c>
      <c r="BA134" s="122" t="b">
        <v>0</v>
      </c>
      <c r="BB134" s="122" t="s">
        <v>90</v>
      </c>
      <c r="BC134" s="122" t="s">
        <v>90</v>
      </c>
      <c r="BD134" s="122" t="s">
        <v>90</v>
      </c>
      <c r="BE134" s="122" t="s">
        <v>90</v>
      </c>
      <c r="BF134" s="122" t="s">
        <v>90</v>
      </c>
      <c r="BG134" s="122" t="b">
        <v>0</v>
      </c>
      <c r="BH134" s="122" t="s">
        <v>90</v>
      </c>
      <c r="BI134" s="122" t="s">
        <v>90</v>
      </c>
      <c r="BJ134" s="122" t="s">
        <v>90</v>
      </c>
      <c r="BK134" s="122" t="s">
        <v>90</v>
      </c>
      <c r="BL134" s="122" t="s">
        <v>90</v>
      </c>
      <c r="BM134" s="122" t="b">
        <v>0</v>
      </c>
      <c r="BN134" s="122" t="s">
        <v>90</v>
      </c>
      <c r="BO134" s="122" t="s">
        <v>90</v>
      </c>
      <c r="BP134" s="122" t="s">
        <v>90</v>
      </c>
      <c r="BQ134" s="122" t="s">
        <v>90</v>
      </c>
      <c r="BR134" s="122" t="s">
        <v>90</v>
      </c>
      <c r="BS134" s="122" t="b">
        <v>0</v>
      </c>
      <c r="BT134" s="122" t="s">
        <v>90</v>
      </c>
      <c r="BU134" s="122" t="s">
        <v>90</v>
      </c>
      <c r="BV134" s="122" t="s">
        <v>90</v>
      </c>
      <c r="BW134" s="122" t="s">
        <v>90</v>
      </c>
      <c r="BX134" s="122" t="s">
        <v>90</v>
      </c>
      <c r="BY134" s="122" t="b">
        <v>0</v>
      </c>
      <c r="BZ134" s="122" t="s">
        <v>90</v>
      </c>
      <c r="CA134" s="122" t="s">
        <v>90</v>
      </c>
      <c r="CB134" s="122" t="s">
        <v>90</v>
      </c>
      <c r="CC134" s="122" t="s">
        <v>90</v>
      </c>
      <c r="CD134" s="122" t="s">
        <v>90</v>
      </c>
      <c r="CE134" s="122" t="b">
        <v>0</v>
      </c>
      <c r="CF134" s="122" t="s">
        <v>90</v>
      </c>
      <c r="CG134" s="122" t="s">
        <v>90</v>
      </c>
      <c r="CH134" s="122" t="s">
        <v>90</v>
      </c>
      <c r="CI134" s="122" t="s">
        <v>90</v>
      </c>
      <c r="CJ134" s="122" t="s">
        <v>90</v>
      </c>
      <c r="CK134" s="122" t="b">
        <v>0</v>
      </c>
      <c r="CL134" s="122" t="s">
        <v>90</v>
      </c>
      <c r="CM134" s="122" t="s">
        <v>90</v>
      </c>
      <c r="CN134" s="122" t="s">
        <v>90</v>
      </c>
      <c r="CO134" s="122" t="s">
        <v>90</v>
      </c>
      <c r="CP134" s="122" t="s">
        <v>90</v>
      </c>
      <c r="CQ134" s="122" t="b">
        <v>0</v>
      </c>
      <c r="CR134" s="122" t="s">
        <v>90</v>
      </c>
      <c r="CS134" s="122" t="s">
        <v>90</v>
      </c>
      <c r="CT134" s="122" t="s">
        <v>90</v>
      </c>
      <c r="CU134" s="122" t="s">
        <v>90</v>
      </c>
      <c r="CV134" s="122" t="s">
        <v>90</v>
      </c>
      <c r="CW134" s="122" t="b">
        <v>0</v>
      </c>
      <c r="CX134" s="122" t="s">
        <v>3497</v>
      </c>
      <c r="CY134" s="122" t="s">
        <v>3497</v>
      </c>
      <c r="CZ134" s="122" t="s">
        <v>3497</v>
      </c>
      <c r="DA134" s="122" t="s">
        <v>3497</v>
      </c>
      <c r="DB134" s="122" t="s">
        <v>3497</v>
      </c>
      <c r="DD134" s="194"/>
      <c r="DE134" s="194"/>
      <c r="DF134" s="194"/>
      <c r="DG134" s="194"/>
    </row>
    <row r="135" spans="1:111" ht="31.5" x14ac:dyDescent="0.5">
      <c r="A135" s="178">
        <v>69</v>
      </c>
      <c r="B135" s="177" t="s">
        <v>149</v>
      </c>
      <c r="C135" s="207">
        <v>12</v>
      </c>
      <c r="D135" s="208" t="s">
        <v>1684</v>
      </c>
      <c r="E135" s="208" t="s">
        <v>2043</v>
      </c>
      <c r="F135" s="209" t="s">
        <v>2044</v>
      </c>
      <c r="G135" s="209" t="s">
        <v>2045</v>
      </c>
      <c r="H135" s="123">
        <f t="shared" si="20"/>
        <v>0</v>
      </c>
      <c r="I135" s="123">
        <f t="shared" si="21"/>
        <v>0</v>
      </c>
      <c r="J135" s="123">
        <f t="shared" si="22"/>
        <v>0</v>
      </c>
      <c r="K135" s="123">
        <f t="shared" si="23"/>
        <v>0</v>
      </c>
      <c r="L135" s="123">
        <f t="shared" si="24"/>
        <v>0</v>
      </c>
      <c r="M135" s="123">
        <f t="shared" si="25"/>
        <v>0</v>
      </c>
      <c r="N135" s="123">
        <f t="shared" si="26"/>
        <v>0</v>
      </c>
      <c r="O135" s="123">
        <f t="shared" si="27"/>
        <v>0</v>
      </c>
      <c r="P135" s="123">
        <f t="shared" si="28"/>
        <v>0</v>
      </c>
      <c r="Q135" s="123">
        <f t="shared" si="29"/>
        <v>0</v>
      </c>
      <c r="R135" s="123" t="s">
        <v>1688</v>
      </c>
      <c r="S135" s="123" t="s">
        <v>1688</v>
      </c>
      <c r="T135" s="123" t="s">
        <v>1688</v>
      </c>
      <c r="U135" s="123" t="s">
        <v>1688</v>
      </c>
      <c r="V135" s="123" t="s">
        <v>1688</v>
      </c>
      <c r="W135" s="122" t="b">
        <v>0</v>
      </c>
      <c r="X135" s="122" t="s">
        <v>90</v>
      </c>
      <c r="Y135" s="122" t="s">
        <v>90</v>
      </c>
      <c r="Z135" s="122" t="s">
        <v>90</v>
      </c>
      <c r="AA135" s="122" t="s">
        <v>90</v>
      </c>
      <c r="AB135" s="122" t="s">
        <v>90</v>
      </c>
      <c r="AC135" s="122" t="b">
        <v>0</v>
      </c>
      <c r="AD135" s="122" t="s">
        <v>90</v>
      </c>
      <c r="AE135" s="122" t="s">
        <v>90</v>
      </c>
      <c r="AF135" s="122" t="s">
        <v>90</v>
      </c>
      <c r="AG135" s="122" t="s">
        <v>90</v>
      </c>
      <c r="AH135" s="122" t="s">
        <v>90</v>
      </c>
      <c r="AI135" s="122" t="b">
        <v>0</v>
      </c>
      <c r="AJ135" s="122" t="s">
        <v>90</v>
      </c>
      <c r="AK135" s="122" t="s">
        <v>90</v>
      </c>
      <c r="AL135" s="122" t="s">
        <v>90</v>
      </c>
      <c r="AM135" s="122" t="s">
        <v>90</v>
      </c>
      <c r="AN135" s="122" t="s">
        <v>90</v>
      </c>
      <c r="AO135" s="122" t="b">
        <v>0</v>
      </c>
      <c r="AP135" s="122" t="s">
        <v>90</v>
      </c>
      <c r="AQ135" s="122" t="s">
        <v>90</v>
      </c>
      <c r="AR135" s="122" t="s">
        <v>90</v>
      </c>
      <c r="AS135" s="122" t="s">
        <v>90</v>
      </c>
      <c r="AT135" s="122" t="s">
        <v>90</v>
      </c>
      <c r="AU135" s="122" t="b">
        <v>0</v>
      </c>
      <c r="AV135" s="122" t="s">
        <v>90</v>
      </c>
      <c r="AW135" s="122" t="s">
        <v>90</v>
      </c>
      <c r="AX135" s="122" t="s">
        <v>90</v>
      </c>
      <c r="AY135" s="122" t="s">
        <v>90</v>
      </c>
      <c r="AZ135" s="122" t="s">
        <v>90</v>
      </c>
      <c r="BA135" s="122" t="b">
        <v>0</v>
      </c>
      <c r="BB135" s="122" t="s">
        <v>90</v>
      </c>
      <c r="BC135" s="122" t="s">
        <v>90</v>
      </c>
      <c r="BD135" s="122" t="s">
        <v>90</v>
      </c>
      <c r="BE135" s="122" t="s">
        <v>90</v>
      </c>
      <c r="BF135" s="122" t="s">
        <v>90</v>
      </c>
      <c r="BG135" s="122" t="b">
        <v>0</v>
      </c>
      <c r="BH135" s="122" t="s">
        <v>90</v>
      </c>
      <c r="BI135" s="122" t="s">
        <v>90</v>
      </c>
      <c r="BJ135" s="122" t="s">
        <v>90</v>
      </c>
      <c r="BK135" s="122" t="s">
        <v>90</v>
      </c>
      <c r="BL135" s="122" t="s">
        <v>90</v>
      </c>
      <c r="BM135" s="122" t="b">
        <v>0</v>
      </c>
      <c r="BN135" s="122" t="s">
        <v>90</v>
      </c>
      <c r="BO135" s="122" t="s">
        <v>90</v>
      </c>
      <c r="BP135" s="122" t="s">
        <v>90</v>
      </c>
      <c r="BQ135" s="122" t="s">
        <v>90</v>
      </c>
      <c r="BR135" s="122" t="s">
        <v>90</v>
      </c>
      <c r="BS135" s="122" t="b">
        <v>0</v>
      </c>
      <c r="BT135" s="122" t="s">
        <v>90</v>
      </c>
      <c r="BU135" s="122" t="s">
        <v>90</v>
      </c>
      <c r="BV135" s="122" t="s">
        <v>90</v>
      </c>
      <c r="BW135" s="122" t="s">
        <v>90</v>
      </c>
      <c r="BX135" s="122" t="s">
        <v>90</v>
      </c>
      <c r="BY135" s="122" t="b">
        <v>0</v>
      </c>
      <c r="BZ135" s="122" t="s">
        <v>90</v>
      </c>
      <c r="CA135" s="122" t="s">
        <v>90</v>
      </c>
      <c r="CB135" s="122" t="s">
        <v>90</v>
      </c>
      <c r="CC135" s="122" t="s">
        <v>90</v>
      </c>
      <c r="CD135" s="122" t="s">
        <v>90</v>
      </c>
      <c r="CE135" s="122" t="b">
        <v>0</v>
      </c>
      <c r="CF135" s="122" t="s">
        <v>90</v>
      </c>
      <c r="CG135" s="122" t="s">
        <v>90</v>
      </c>
      <c r="CH135" s="122" t="s">
        <v>90</v>
      </c>
      <c r="CI135" s="122" t="s">
        <v>90</v>
      </c>
      <c r="CJ135" s="122" t="s">
        <v>90</v>
      </c>
      <c r="CK135" s="122" t="b">
        <v>0</v>
      </c>
      <c r="CL135" s="122" t="s">
        <v>90</v>
      </c>
      <c r="CM135" s="122" t="s">
        <v>90</v>
      </c>
      <c r="CN135" s="122" t="s">
        <v>90</v>
      </c>
      <c r="CO135" s="122" t="s">
        <v>90</v>
      </c>
      <c r="CP135" s="122" t="s">
        <v>90</v>
      </c>
      <c r="CQ135" s="122" t="b">
        <v>0</v>
      </c>
      <c r="CR135" s="122" t="s">
        <v>90</v>
      </c>
      <c r="CS135" s="122" t="s">
        <v>90</v>
      </c>
      <c r="CT135" s="122" t="s">
        <v>90</v>
      </c>
      <c r="CU135" s="122" t="s">
        <v>90</v>
      </c>
      <c r="CV135" s="122" t="s">
        <v>90</v>
      </c>
      <c r="CW135" s="122" t="b">
        <v>0</v>
      </c>
      <c r="CX135" s="122" t="s">
        <v>3497</v>
      </c>
      <c r="CY135" s="122" t="s">
        <v>3497</v>
      </c>
      <c r="CZ135" s="122" t="s">
        <v>3497</v>
      </c>
      <c r="DA135" s="122" t="s">
        <v>3497</v>
      </c>
      <c r="DB135" s="122" t="s">
        <v>3497</v>
      </c>
      <c r="DD135" s="194"/>
      <c r="DE135" s="194"/>
      <c r="DF135" s="194"/>
      <c r="DG135" s="194"/>
    </row>
    <row r="136" spans="1:111" ht="42.75" x14ac:dyDescent="0.5">
      <c r="A136" s="178">
        <v>69</v>
      </c>
      <c r="B136" s="177" t="s">
        <v>149</v>
      </c>
      <c r="C136" s="207">
        <v>12</v>
      </c>
      <c r="D136" s="208" t="s">
        <v>1684</v>
      </c>
      <c r="E136" s="208" t="s">
        <v>2046</v>
      </c>
      <c r="F136" s="209" t="s">
        <v>2047</v>
      </c>
      <c r="G136" s="209" t="s">
        <v>3612</v>
      </c>
      <c r="H136" s="123">
        <f t="shared" si="20"/>
        <v>6</v>
      </c>
      <c r="I136" s="123">
        <f t="shared" si="21"/>
        <v>0</v>
      </c>
      <c r="J136" s="123">
        <f t="shared" si="22"/>
        <v>4</v>
      </c>
      <c r="K136" s="123">
        <f t="shared" si="23"/>
        <v>2</v>
      </c>
      <c r="L136" s="123">
        <f t="shared" si="24"/>
        <v>0</v>
      </c>
      <c r="M136" s="123">
        <f t="shared" si="25"/>
        <v>6</v>
      </c>
      <c r="N136" s="123">
        <f t="shared" si="26"/>
        <v>5</v>
      </c>
      <c r="O136" s="123">
        <f t="shared" si="27"/>
        <v>5</v>
      </c>
      <c r="P136" s="123">
        <f t="shared" si="28"/>
        <v>5</v>
      </c>
      <c r="Q136" s="123">
        <f t="shared" si="29"/>
        <v>4</v>
      </c>
      <c r="R136" s="123" t="s">
        <v>57</v>
      </c>
      <c r="S136" s="123" t="s">
        <v>57</v>
      </c>
      <c r="T136" s="123" t="s">
        <v>57</v>
      </c>
      <c r="U136" s="123" t="s">
        <v>57</v>
      </c>
      <c r="V136" s="123" t="s">
        <v>57</v>
      </c>
      <c r="W136" s="122" t="b">
        <v>1</v>
      </c>
      <c r="X136" s="122" t="s">
        <v>95</v>
      </c>
      <c r="Y136" s="122" t="s">
        <v>90</v>
      </c>
      <c r="Z136" s="122" t="s">
        <v>90</v>
      </c>
      <c r="AA136" s="122" t="s">
        <v>90</v>
      </c>
      <c r="AB136" s="122" t="s">
        <v>90</v>
      </c>
      <c r="AC136" s="122" t="b">
        <v>0</v>
      </c>
      <c r="AD136" s="122" t="s">
        <v>90</v>
      </c>
      <c r="AE136" s="122" t="s">
        <v>90</v>
      </c>
      <c r="AF136" s="122" t="s">
        <v>90</v>
      </c>
      <c r="AG136" s="122" t="s">
        <v>90</v>
      </c>
      <c r="AH136" s="122" t="s">
        <v>90</v>
      </c>
      <c r="AI136" s="122" t="b">
        <v>1</v>
      </c>
      <c r="AJ136" s="122" t="s">
        <v>95</v>
      </c>
      <c r="AK136" s="122" t="s">
        <v>95</v>
      </c>
      <c r="AL136" s="122" t="s">
        <v>95</v>
      </c>
      <c r="AM136" s="122" t="s">
        <v>95</v>
      </c>
      <c r="AN136" s="122" t="s">
        <v>95</v>
      </c>
      <c r="AO136" s="122" t="b">
        <v>0</v>
      </c>
      <c r="AP136" s="122" t="s">
        <v>90</v>
      </c>
      <c r="AQ136" s="122" t="s">
        <v>90</v>
      </c>
      <c r="AR136" s="122" t="s">
        <v>90</v>
      </c>
      <c r="AS136" s="122" t="s">
        <v>90</v>
      </c>
      <c r="AT136" s="122" t="s">
        <v>90</v>
      </c>
      <c r="AU136" s="122" t="b">
        <v>0</v>
      </c>
      <c r="AV136" s="122" t="s">
        <v>90</v>
      </c>
      <c r="AW136" s="122" t="s">
        <v>90</v>
      </c>
      <c r="AX136" s="122" t="s">
        <v>90</v>
      </c>
      <c r="AY136" s="122" t="s">
        <v>90</v>
      </c>
      <c r="AZ136" s="122" t="s">
        <v>90</v>
      </c>
      <c r="BA136" s="122" t="b">
        <v>0</v>
      </c>
      <c r="BB136" s="122" t="s">
        <v>90</v>
      </c>
      <c r="BC136" s="122" t="s">
        <v>90</v>
      </c>
      <c r="BD136" s="122" t="s">
        <v>90</v>
      </c>
      <c r="BE136" s="122" t="s">
        <v>90</v>
      </c>
      <c r="BF136" s="122" t="s">
        <v>90</v>
      </c>
      <c r="BG136" s="122" t="b">
        <v>0</v>
      </c>
      <c r="BH136" s="122" t="s">
        <v>90</v>
      </c>
      <c r="BI136" s="122" t="s">
        <v>90</v>
      </c>
      <c r="BJ136" s="122" t="s">
        <v>90</v>
      </c>
      <c r="BK136" s="122" t="s">
        <v>90</v>
      </c>
      <c r="BL136" s="122" t="s">
        <v>90</v>
      </c>
      <c r="BM136" s="122" t="b">
        <v>0</v>
      </c>
      <c r="BN136" s="122" t="s">
        <v>90</v>
      </c>
      <c r="BO136" s="122" t="s">
        <v>90</v>
      </c>
      <c r="BP136" s="122" t="s">
        <v>90</v>
      </c>
      <c r="BQ136" s="122" t="s">
        <v>90</v>
      </c>
      <c r="BR136" s="122" t="s">
        <v>90</v>
      </c>
      <c r="BS136" s="122" t="b">
        <v>1</v>
      </c>
      <c r="BT136" s="122" t="s">
        <v>95</v>
      </c>
      <c r="BU136" s="122" t="s">
        <v>95</v>
      </c>
      <c r="BV136" s="122" t="s">
        <v>95</v>
      </c>
      <c r="BW136" s="122" t="s">
        <v>95</v>
      </c>
      <c r="BX136" s="122" t="s">
        <v>90</v>
      </c>
      <c r="BY136" s="122" t="b">
        <v>1</v>
      </c>
      <c r="BZ136" s="122" t="s">
        <v>95</v>
      </c>
      <c r="CA136" s="122" t="s">
        <v>95</v>
      </c>
      <c r="CB136" s="122" t="s">
        <v>95</v>
      </c>
      <c r="CC136" s="122" t="s">
        <v>95</v>
      </c>
      <c r="CD136" s="122" t="s">
        <v>95</v>
      </c>
      <c r="CE136" s="122" t="b">
        <v>1</v>
      </c>
      <c r="CF136" s="122" t="s">
        <v>95</v>
      </c>
      <c r="CG136" s="122" t="s">
        <v>95</v>
      </c>
      <c r="CH136" s="122" t="s">
        <v>95</v>
      </c>
      <c r="CI136" s="122" t="s">
        <v>95</v>
      </c>
      <c r="CJ136" s="122" t="s">
        <v>95</v>
      </c>
      <c r="CK136" s="122" t="b">
        <v>1</v>
      </c>
      <c r="CL136" s="122" t="s">
        <v>95</v>
      </c>
      <c r="CM136" s="122" t="s">
        <v>95</v>
      </c>
      <c r="CN136" s="122" t="s">
        <v>95</v>
      </c>
      <c r="CO136" s="122" t="s">
        <v>95</v>
      </c>
      <c r="CP136" s="122" t="s">
        <v>95</v>
      </c>
      <c r="CQ136" s="122" t="b">
        <v>0</v>
      </c>
      <c r="CR136" s="122" t="s">
        <v>90</v>
      </c>
      <c r="CS136" s="122" t="s">
        <v>90</v>
      </c>
      <c r="CT136" s="122" t="s">
        <v>90</v>
      </c>
      <c r="CU136" s="122" t="s">
        <v>90</v>
      </c>
      <c r="CV136" s="122" t="s">
        <v>90</v>
      </c>
      <c r="CW136" s="122" t="b">
        <v>0</v>
      </c>
      <c r="CX136" s="122" t="s">
        <v>3497</v>
      </c>
      <c r="CY136" s="122" t="s">
        <v>3497</v>
      </c>
      <c r="CZ136" s="122" t="s">
        <v>3497</v>
      </c>
      <c r="DA136" s="122" t="s">
        <v>3497</v>
      </c>
      <c r="DB136" s="122" t="s">
        <v>3497</v>
      </c>
      <c r="DD136" s="194"/>
      <c r="DE136" s="194"/>
      <c r="DF136" s="194"/>
      <c r="DG136" s="194"/>
    </row>
    <row r="137" spans="1:111" ht="31.5" x14ac:dyDescent="0.5">
      <c r="A137" s="178">
        <v>69</v>
      </c>
      <c r="B137" s="177" t="s">
        <v>149</v>
      </c>
      <c r="C137" s="207">
        <v>12</v>
      </c>
      <c r="D137" s="208" t="s">
        <v>1684</v>
      </c>
      <c r="E137" s="208" t="s">
        <v>2048</v>
      </c>
      <c r="F137" s="209" t="s">
        <v>2049</v>
      </c>
      <c r="G137" s="209" t="s">
        <v>2050</v>
      </c>
      <c r="H137" s="123">
        <f t="shared" si="20"/>
        <v>0</v>
      </c>
      <c r="I137" s="123">
        <f t="shared" si="21"/>
        <v>0</v>
      </c>
      <c r="J137" s="123">
        <f t="shared" si="22"/>
        <v>0</v>
      </c>
      <c r="K137" s="123">
        <f t="shared" si="23"/>
        <v>0</v>
      </c>
      <c r="L137" s="123">
        <f t="shared" si="24"/>
        <v>0</v>
      </c>
      <c r="M137" s="123">
        <f t="shared" si="25"/>
        <v>0</v>
      </c>
      <c r="N137" s="123">
        <f t="shared" si="26"/>
        <v>0</v>
      </c>
      <c r="O137" s="123">
        <f t="shared" si="27"/>
        <v>0</v>
      </c>
      <c r="P137" s="123">
        <f t="shared" si="28"/>
        <v>0</v>
      </c>
      <c r="Q137" s="123">
        <f t="shared" si="29"/>
        <v>0</v>
      </c>
      <c r="R137" s="123" t="s">
        <v>1688</v>
      </c>
      <c r="S137" s="123" t="s">
        <v>1688</v>
      </c>
      <c r="T137" s="123" t="s">
        <v>1688</v>
      </c>
      <c r="U137" s="123" t="s">
        <v>1688</v>
      </c>
      <c r="V137" s="123" t="s">
        <v>1688</v>
      </c>
      <c r="W137" s="122" t="b">
        <v>0</v>
      </c>
      <c r="X137" s="122" t="s">
        <v>90</v>
      </c>
      <c r="Y137" s="122" t="s">
        <v>90</v>
      </c>
      <c r="Z137" s="122" t="s">
        <v>90</v>
      </c>
      <c r="AA137" s="122" t="s">
        <v>90</v>
      </c>
      <c r="AB137" s="122" t="s">
        <v>90</v>
      </c>
      <c r="AC137" s="122" t="b">
        <v>0</v>
      </c>
      <c r="AD137" s="122" t="s">
        <v>90</v>
      </c>
      <c r="AE137" s="122" t="s">
        <v>90</v>
      </c>
      <c r="AF137" s="122" t="s">
        <v>90</v>
      </c>
      <c r="AG137" s="122" t="s">
        <v>90</v>
      </c>
      <c r="AH137" s="122" t="s">
        <v>90</v>
      </c>
      <c r="AI137" s="122" t="b">
        <v>0</v>
      </c>
      <c r="AJ137" s="122" t="s">
        <v>90</v>
      </c>
      <c r="AK137" s="122" t="s">
        <v>90</v>
      </c>
      <c r="AL137" s="122" t="s">
        <v>90</v>
      </c>
      <c r="AM137" s="122" t="s">
        <v>90</v>
      </c>
      <c r="AN137" s="122" t="s">
        <v>90</v>
      </c>
      <c r="AO137" s="122" t="b">
        <v>0</v>
      </c>
      <c r="AP137" s="122" t="s">
        <v>90</v>
      </c>
      <c r="AQ137" s="122" t="s">
        <v>90</v>
      </c>
      <c r="AR137" s="122" t="s">
        <v>90</v>
      </c>
      <c r="AS137" s="122" t="s">
        <v>90</v>
      </c>
      <c r="AT137" s="122" t="s">
        <v>90</v>
      </c>
      <c r="AU137" s="122" t="b">
        <v>0</v>
      </c>
      <c r="AV137" s="122" t="s">
        <v>90</v>
      </c>
      <c r="AW137" s="122" t="s">
        <v>90</v>
      </c>
      <c r="AX137" s="122" t="s">
        <v>90</v>
      </c>
      <c r="AY137" s="122" t="s">
        <v>90</v>
      </c>
      <c r="AZ137" s="122" t="s">
        <v>90</v>
      </c>
      <c r="BA137" s="122" t="b">
        <v>0</v>
      </c>
      <c r="BB137" s="122" t="s">
        <v>90</v>
      </c>
      <c r="BC137" s="122" t="s">
        <v>90</v>
      </c>
      <c r="BD137" s="122" t="s">
        <v>90</v>
      </c>
      <c r="BE137" s="122" t="s">
        <v>90</v>
      </c>
      <c r="BF137" s="122" t="s">
        <v>90</v>
      </c>
      <c r="BG137" s="122" t="b">
        <v>0</v>
      </c>
      <c r="BH137" s="122" t="s">
        <v>90</v>
      </c>
      <c r="BI137" s="122" t="s">
        <v>90</v>
      </c>
      <c r="BJ137" s="122" t="s">
        <v>90</v>
      </c>
      <c r="BK137" s="122" t="s">
        <v>90</v>
      </c>
      <c r="BL137" s="122" t="s">
        <v>90</v>
      </c>
      <c r="BM137" s="122" t="b">
        <v>0</v>
      </c>
      <c r="BN137" s="122" t="s">
        <v>90</v>
      </c>
      <c r="BO137" s="122" t="s">
        <v>90</v>
      </c>
      <c r="BP137" s="122" t="s">
        <v>90</v>
      </c>
      <c r="BQ137" s="122" t="s">
        <v>90</v>
      </c>
      <c r="BR137" s="122" t="s">
        <v>90</v>
      </c>
      <c r="BS137" s="122" t="b">
        <v>0</v>
      </c>
      <c r="BT137" s="122" t="s">
        <v>90</v>
      </c>
      <c r="BU137" s="122" t="s">
        <v>90</v>
      </c>
      <c r="BV137" s="122" t="s">
        <v>90</v>
      </c>
      <c r="BW137" s="122" t="s">
        <v>90</v>
      </c>
      <c r="BX137" s="122" t="s">
        <v>90</v>
      </c>
      <c r="BY137" s="122" t="b">
        <v>0</v>
      </c>
      <c r="BZ137" s="122" t="s">
        <v>90</v>
      </c>
      <c r="CA137" s="122" t="s">
        <v>90</v>
      </c>
      <c r="CB137" s="122" t="s">
        <v>90</v>
      </c>
      <c r="CC137" s="122" t="s">
        <v>90</v>
      </c>
      <c r="CD137" s="122" t="s">
        <v>90</v>
      </c>
      <c r="CE137" s="122" t="b">
        <v>0</v>
      </c>
      <c r="CF137" s="122" t="s">
        <v>90</v>
      </c>
      <c r="CG137" s="122" t="s">
        <v>90</v>
      </c>
      <c r="CH137" s="122" t="s">
        <v>90</v>
      </c>
      <c r="CI137" s="122" t="s">
        <v>90</v>
      </c>
      <c r="CJ137" s="122" t="s">
        <v>90</v>
      </c>
      <c r="CK137" s="122" t="b">
        <v>0</v>
      </c>
      <c r="CL137" s="122" t="s">
        <v>90</v>
      </c>
      <c r="CM137" s="122" t="s">
        <v>90</v>
      </c>
      <c r="CN137" s="122" t="s">
        <v>90</v>
      </c>
      <c r="CO137" s="122" t="s">
        <v>90</v>
      </c>
      <c r="CP137" s="122" t="s">
        <v>90</v>
      </c>
      <c r="CQ137" s="122" t="b">
        <v>0</v>
      </c>
      <c r="CR137" s="122" t="s">
        <v>90</v>
      </c>
      <c r="CS137" s="122" t="s">
        <v>90</v>
      </c>
      <c r="CT137" s="122" t="s">
        <v>90</v>
      </c>
      <c r="CU137" s="122" t="s">
        <v>90</v>
      </c>
      <c r="CV137" s="122" t="s">
        <v>90</v>
      </c>
      <c r="CW137" s="122" t="b">
        <v>0</v>
      </c>
      <c r="CX137" s="122" t="s">
        <v>3497</v>
      </c>
      <c r="CY137" s="122" t="s">
        <v>3497</v>
      </c>
      <c r="CZ137" s="122" t="s">
        <v>3497</v>
      </c>
      <c r="DA137" s="122" t="s">
        <v>3497</v>
      </c>
      <c r="DB137" s="122" t="s">
        <v>3497</v>
      </c>
      <c r="DD137" s="194"/>
      <c r="DE137" s="194"/>
      <c r="DF137" s="194"/>
      <c r="DG137" s="194"/>
    </row>
    <row r="138" spans="1:111" ht="31.5" x14ac:dyDescent="0.5">
      <c r="A138" s="178">
        <v>69</v>
      </c>
      <c r="B138" s="177" t="s">
        <v>149</v>
      </c>
      <c r="C138" s="207">
        <v>12</v>
      </c>
      <c r="D138" s="208" t="s">
        <v>1684</v>
      </c>
      <c r="E138" s="208" t="s">
        <v>2051</v>
      </c>
      <c r="F138" s="209" t="s">
        <v>2052</v>
      </c>
      <c r="G138" s="209" t="s">
        <v>2053</v>
      </c>
      <c r="H138" s="123">
        <f t="shared" si="20"/>
        <v>0</v>
      </c>
      <c r="I138" s="123">
        <f t="shared" si="21"/>
        <v>0</v>
      </c>
      <c r="J138" s="123">
        <f t="shared" si="22"/>
        <v>0</v>
      </c>
      <c r="K138" s="123">
        <f t="shared" si="23"/>
        <v>0</v>
      </c>
      <c r="L138" s="123">
        <f t="shared" si="24"/>
        <v>0</v>
      </c>
      <c r="M138" s="123">
        <f t="shared" si="25"/>
        <v>0</v>
      </c>
      <c r="N138" s="123">
        <f t="shared" si="26"/>
        <v>0</v>
      </c>
      <c r="O138" s="123">
        <f t="shared" si="27"/>
        <v>0</v>
      </c>
      <c r="P138" s="123">
        <f t="shared" si="28"/>
        <v>0</v>
      </c>
      <c r="Q138" s="123">
        <f t="shared" si="29"/>
        <v>0</v>
      </c>
      <c r="R138" s="123" t="s">
        <v>1688</v>
      </c>
      <c r="S138" s="123" t="s">
        <v>1688</v>
      </c>
      <c r="T138" s="123" t="s">
        <v>1688</v>
      </c>
      <c r="U138" s="123" t="s">
        <v>1688</v>
      </c>
      <c r="V138" s="123" t="s">
        <v>1688</v>
      </c>
      <c r="W138" s="122" t="b">
        <v>0</v>
      </c>
      <c r="X138" s="122" t="s">
        <v>90</v>
      </c>
      <c r="Y138" s="122" t="s">
        <v>90</v>
      </c>
      <c r="Z138" s="122" t="s">
        <v>90</v>
      </c>
      <c r="AA138" s="122" t="s">
        <v>90</v>
      </c>
      <c r="AB138" s="122" t="s">
        <v>90</v>
      </c>
      <c r="AC138" s="122" t="b">
        <v>0</v>
      </c>
      <c r="AD138" s="122" t="s">
        <v>90</v>
      </c>
      <c r="AE138" s="122" t="s">
        <v>90</v>
      </c>
      <c r="AF138" s="122" t="s">
        <v>90</v>
      </c>
      <c r="AG138" s="122" t="s">
        <v>90</v>
      </c>
      <c r="AH138" s="122" t="s">
        <v>90</v>
      </c>
      <c r="AI138" s="122" t="b">
        <v>0</v>
      </c>
      <c r="AJ138" s="122" t="s">
        <v>90</v>
      </c>
      <c r="AK138" s="122" t="s">
        <v>90</v>
      </c>
      <c r="AL138" s="122" t="s">
        <v>90</v>
      </c>
      <c r="AM138" s="122" t="s">
        <v>90</v>
      </c>
      <c r="AN138" s="122" t="s">
        <v>90</v>
      </c>
      <c r="AO138" s="122" t="b">
        <v>0</v>
      </c>
      <c r="AP138" s="122" t="s">
        <v>90</v>
      </c>
      <c r="AQ138" s="122" t="s">
        <v>90</v>
      </c>
      <c r="AR138" s="122" t="s">
        <v>90</v>
      </c>
      <c r="AS138" s="122" t="s">
        <v>90</v>
      </c>
      <c r="AT138" s="122" t="s">
        <v>90</v>
      </c>
      <c r="AU138" s="122" t="b">
        <v>0</v>
      </c>
      <c r="AV138" s="122" t="s">
        <v>90</v>
      </c>
      <c r="AW138" s="122" t="s">
        <v>90</v>
      </c>
      <c r="AX138" s="122" t="s">
        <v>90</v>
      </c>
      <c r="AY138" s="122" t="s">
        <v>90</v>
      </c>
      <c r="AZ138" s="122" t="s">
        <v>90</v>
      </c>
      <c r="BA138" s="122" t="b">
        <v>0</v>
      </c>
      <c r="BB138" s="122" t="s">
        <v>90</v>
      </c>
      <c r="BC138" s="122" t="s">
        <v>90</v>
      </c>
      <c r="BD138" s="122" t="s">
        <v>90</v>
      </c>
      <c r="BE138" s="122" t="s">
        <v>90</v>
      </c>
      <c r="BF138" s="122" t="s">
        <v>90</v>
      </c>
      <c r="BG138" s="122" t="b">
        <v>0</v>
      </c>
      <c r="BH138" s="122" t="s">
        <v>90</v>
      </c>
      <c r="BI138" s="122" t="s">
        <v>90</v>
      </c>
      <c r="BJ138" s="122" t="s">
        <v>90</v>
      </c>
      <c r="BK138" s="122" t="s">
        <v>90</v>
      </c>
      <c r="BL138" s="122" t="s">
        <v>90</v>
      </c>
      <c r="BM138" s="122" t="b">
        <v>0</v>
      </c>
      <c r="BN138" s="122" t="s">
        <v>90</v>
      </c>
      <c r="BO138" s="122" t="s">
        <v>90</v>
      </c>
      <c r="BP138" s="122" t="s">
        <v>90</v>
      </c>
      <c r="BQ138" s="122" t="s">
        <v>90</v>
      </c>
      <c r="BR138" s="122" t="s">
        <v>90</v>
      </c>
      <c r="BS138" s="122" t="b">
        <v>0</v>
      </c>
      <c r="BT138" s="122" t="s">
        <v>90</v>
      </c>
      <c r="BU138" s="122" t="s">
        <v>90</v>
      </c>
      <c r="BV138" s="122" t="s">
        <v>90</v>
      </c>
      <c r="BW138" s="122" t="s">
        <v>90</v>
      </c>
      <c r="BX138" s="122" t="s">
        <v>90</v>
      </c>
      <c r="BY138" s="122" t="b">
        <v>0</v>
      </c>
      <c r="BZ138" s="122" t="s">
        <v>90</v>
      </c>
      <c r="CA138" s="122" t="s">
        <v>90</v>
      </c>
      <c r="CB138" s="122" t="s">
        <v>90</v>
      </c>
      <c r="CC138" s="122" t="s">
        <v>90</v>
      </c>
      <c r="CD138" s="122" t="s">
        <v>90</v>
      </c>
      <c r="CE138" s="122" t="b">
        <v>0</v>
      </c>
      <c r="CF138" s="122" t="s">
        <v>90</v>
      </c>
      <c r="CG138" s="122" t="s">
        <v>90</v>
      </c>
      <c r="CH138" s="122" t="s">
        <v>90</v>
      </c>
      <c r="CI138" s="122" t="s">
        <v>90</v>
      </c>
      <c r="CJ138" s="122" t="s">
        <v>90</v>
      </c>
      <c r="CK138" s="122" t="b">
        <v>0</v>
      </c>
      <c r="CL138" s="122" t="s">
        <v>90</v>
      </c>
      <c r="CM138" s="122" t="s">
        <v>90</v>
      </c>
      <c r="CN138" s="122" t="s">
        <v>90</v>
      </c>
      <c r="CO138" s="122" t="s">
        <v>90</v>
      </c>
      <c r="CP138" s="122" t="s">
        <v>90</v>
      </c>
      <c r="CQ138" s="122" t="b">
        <v>0</v>
      </c>
      <c r="CR138" s="122" t="s">
        <v>90</v>
      </c>
      <c r="CS138" s="122" t="s">
        <v>90</v>
      </c>
      <c r="CT138" s="122" t="s">
        <v>90</v>
      </c>
      <c r="CU138" s="122" t="s">
        <v>90</v>
      </c>
      <c r="CV138" s="122" t="s">
        <v>90</v>
      </c>
      <c r="CW138" s="122" t="b">
        <v>0</v>
      </c>
      <c r="CX138" s="122" t="s">
        <v>3497</v>
      </c>
      <c r="CY138" s="122" t="s">
        <v>3497</v>
      </c>
      <c r="CZ138" s="122" t="s">
        <v>3497</v>
      </c>
      <c r="DA138" s="122" t="s">
        <v>3497</v>
      </c>
      <c r="DB138" s="122" t="s">
        <v>3497</v>
      </c>
      <c r="DD138" s="194"/>
      <c r="DE138" s="194"/>
      <c r="DF138" s="194"/>
      <c r="DG138" s="194"/>
    </row>
    <row r="139" spans="1:111" ht="71.25" x14ac:dyDescent="0.5">
      <c r="A139" s="178">
        <v>69</v>
      </c>
      <c r="B139" s="177" t="s">
        <v>149</v>
      </c>
      <c r="C139" s="207">
        <v>12</v>
      </c>
      <c r="D139" s="208" t="s">
        <v>1684</v>
      </c>
      <c r="E139" s="208" t="s">
        <v>2057</v>
      </c>
      <c r="F139" s="209" t="s">
        <v>2057</v>
      </c>
      <c r="G139" s="209" t="s">
        <v>2058</v>
      </c>
      <c r="H139" s="123">
        <f t="shared" si="20"/>
        <v>1</v>
      </c>
      <c r="I139" s="123">
        <f t="shared" si="21"/>
        <v>0</v>
      </c>
      <c r="J139" s="123">
        <f t="shared" si="22"/>
        <v>1</v>
      </c>
      <c r="K139" s="123">
        <f t="shared" si="23"/>
        <v>0</v>
      </c>
      <c r="L139" s="123">
        <f t="shared" si="24"/>
        <v>0</v>
      </c>
      <c r="M139" s="123">
        <f t="shared" si="25"/>
        <v>0</v>
      </c>
      <c r="N139" s="123">
        <f t="shared" si="26"/>
        <v>1</v>
      </c>
      <c r="O139" s="123">
        <f t="shared" si="27"/>
        <v>0</v>
      </c>
      <c r="P139" s="123">
        <f t="shared" si="28"/>
        <v>0</v>
      </c>
      <c r="Q139" s="123">
        <f t="shared" si="29"/>
        <v>0</v>
      </c>
      <c r="R139" s="123" t="s">
        <v>1688</v>
      </c>
      <c r="S139" s="123" t="s">
        <v>94</v>
      </c>
      <c r="T139" s="123" t="s">
        <v>1688</v>
      </c>
      <c r="U139" s="123" t="s">
        <v>1688</v>
      </c>
      <c r="V139" s="123" t="s">
        <v>1688</v>
      </c>
      <c r="W139" s="122" t="b">
        <v>1</v>
      </c>
      <c r="X139" s="122" t="s">
        <v>90</v>
      </c>
      <c r="Y139" s="122" t="s">
        <v>95</v>
      </c>
      <c r="Z139" s="122" t="s">
        <v>90</v>
      </c>
      <c r="AA139" s="122" t="s">
        <v>90</v>
      </c>
      <c r="AB139" s="122" t="s">
        <v>90</v>
      </c>
      <c r="AC139" s="122" t="b">
        <v>0</v>
      </c>
      <c r="AD139" s="122" t="s">
        <v>90</v>
      </c>
      <c r="AE139" s="122" t="s">
        <v>90</v>
      </c>
      <c r="AF139" s="122" t="s">
        <v>90</v>
      </c>
      <c r="AG139" s="122" t="s">
        <v>90</v>
      </c>
      <c r="AH139" s="122" t="s">
        <v>90</v>
      </c>
      <c r="AI139" s="122" t="b">
        <v>0</v>
      </c>
      <c r="AJ139" s="122" t="s">
        <v>90</v>
      </c>
      <c r="AK139" s="122" t="s">
        <v>90</v>
      </c>
      <c r="AL139" s="122" t="s">
        <v>90</v>
      </c>
      <c r="AM139" s="122" t="s">
        <v>90</v>
      </c>
      <c r="AN139" s="122" t="s">
        <v>90</v>
      </c>
      <c r="AO139" s="122" t="b">
        <v>0</v>
      </c>
      <c r="AP139" s="122" t="s">
        <v>90</v>
      </c>
      <c r="AQ139" s="122" t="s">
        <v>90</v>
      </c>
      <c r="AR139" s="122" t="s">
        <v>90</v>
      </c>
      <c r="AS139" s="122" t="s">
        <v>90</v>
      </c>
      <c r="AT139" s="122" t="s">
        <v>90</v>
      </c>
      <c r="AU139" s="122" t="b">
        <v>0</v>
      </c>
      <c r="AV139" s="122" t="s">
        <v>90</v>
      </c>
      <c r="AW139" s="122" t="s">
        <v>90</v>
      </c>
      <c r="AX139" s="122" t="s">
        <v>90</v>
      </c>
      <c r="AY139" s="122" t="s">
        <v>90</v>
      </c>
      <c r="AZ139" s="122" t="s">
        <v>90</v>
      </c>
      <c r="BA139" s="122" t="b">
        <v>0</v>
      </c>
      <c r="BB139" s="122" t="s">
        <v>90</v>
      </c>
      <c r="BC139" s="122" t="s">
        <v>90</v>
      </c>
      <c r="BD139" s="122" t="s">
        <v>90</v>
      </c>
      <c r="BE139" s="122" t="s">
        <v>90</v>
      </c>
      <c r="BF139" s="122" t="s">
        <v>90</v>
      </c>
      <c r="BG139" s="122" t="b">
        <v>0</v>
      </c>
      <c r="BH139" s="122" t="s">
        <v>90</v>
      </c>
      <c r="BI139" s="122" t="s">
        <v>90</v>
      </c>
      <c r="BJ139" s="122" t="s">
        <v>90</v>
      </c>
      <c r="BK139" s="122" t="s">
        <v>90</v>
      </c>
      <c r="BL139" s="122" t="s">
        <v>90</v>
      </c>
      <c r="BM139" s="122" t="b">
        <v>0</v>
      </c>
      <c r="BN139" s="122" t="s">
        <v>90</v>
      </c>
      <c r="BO139" s="122" t="s">
        <v>90</v>
      </c>
      <c r="BP139" s="122" t="s">
        <v>90</v>
      </c>
      <c r="BQ139" s="122" t="s">
        <v>90</v>
      </c>
      <c r="BR139" s="122" t="s">
        <v>90</v>
      </c>
      <c r="BS139" s="122" t="b">
        <v>0</v>
      </c>
      <c r="BT139" s="122" t="s">
        <v>90</v>
      </c>
      <c r="BU139" s="122" t="s">
        <v>90</v>
      </c>
      <c r="BV139" s="122" t="s">
        <v>90</v>
      </c>
      <c r="BW139" s="122" t="s">
        <v>90</v>
      </c>
      <c r="BX139" s="122" t="s">
        <v>90</v>
      </c>
      <c r="BY139" s="122" t="b">
        <v>0</v>
      </c>
      <c r="BZ139" s="122" t="s">
        <v>90</v>
      </c>
      <c r="CA139" s="122" t="s">
        <v>90</v>
      </c>
      <c r="CB139" s="122" t="s">
        <v>90</v>
      </c>
      <c r="CC139" s="122" t="s">
        <v>90</v>
      </c>
      <c r="CD139" s="122" t="s">
        <v>90</v>
      </c>
      <c r="CE139" s="122" t="b">
        <v>0</v>
      </c>
      <c r="CF139" s="122" t="s">
        <v>90</v>
      </c>
      <c r="CG139" s="122" t="s">
        <v>90</v>
      </c>
      <c r="CH139" s="122" t="s">
        <v>90</v>
      </c>
      <c r="CI139" s="122" t="s">
        <v>90</v>
      </c>
      <c r="CJ139" s="122" t="s">
        <v>90</v>
      </c>
      <c r="CK139" s="122" t="b">
        <v>0</v>
      </c>
      <c r="CL139" s="122" t="s">
        <v>90</v>
      </c>
      <c r="CM139" s="122" t="s">
        <v>90</v>
      </c>
      <c r="CN139" s="122" t="s">
        <v>90</v>
      </c>
      <c r="CO139" s="122" t="s">
        <v>90</v>
      </c>
      <c r="CP139" s="122" t="s">
        <v>90</v>
      </c>
      <c r="CQ139" s="122" t="b">
        <v>0</v>
      </c>
      <c r="CR139" s="122" t="s">
        <v>90</v>
      </c>
      <c r="CS139" s="122" t="s">
        <v>90</v>
      </c>
      <c r="CT139" s="122" t="s">
        <v>90</v>
      </c>
      <c r="CU139" s="122" t="s">
        <v>90</v>
      </c>
      <c r="CV139" s="122" t="s">
        <v>90</v>
      </c>
      <c r="CW139" s="122" t="b">
        <v>0</v>
      </c>
      <c r="CX139" s="122" t="s">
        <v>3497</v>
      </c>
      <c r="CY139" s="122" t="s">
        <v>3497</v>
      </c>
      <c r="CZ139" s="122" t="s">
        <v>3497</v>
      </c>
      <c r="DA139" s="122" t="s">
        <v>3497</v>
      </c>
      <c r="DB139" s="122" t="s">
        <v>3497</v>
      </c>
      <c r="DD139" s="194"/>
      <c r="DE139" s="194"/>
      <c r="DF139" s="194"/>
      <c r="DG139" s="194"/>
    </row>
    <row r="140" spans="1:111" ht="71.25" x14ac:dyDescent="0.5">
      <c r="A140" s="178">
        <v>69</v>
      </c>
      <c r="B140" s="177" t="s">
        <v>149</v>
      </c>
      <c r="C140" s="207">
        <v>12</v>
      </c>
      <c r="D140" s="208" t="s">
        <v>1684</v>
      </c>
      <c r="E140" s="208" t="s">
        <v>2059</v>
      </c>
      <c r="F140" s="209" t="s">
        <v>2059</v>
      </c>
      <c r="G140" s="209" t="s">
        <v>2060</v>
      </c>
      <c r="H140" s="123">
        <f t="shared" si="20"/>
        <v>1</v>
      </c>
      <c r="I140" s="123">
        <f t="shared" si="21"/>
        <v>0</v>
      </c>
      <c r="J140" s="123">
        <f t="shared" si="22"/>
        <v>1</v>
      </c>
      <c r="K140" s="123">
        <f t="shared" si="23"/>
        <v>0</v>
      </c>
      <c r="L140" s="123">
        <f t="shared" si="24"/>
        <v>0</v>
      </c>
      <c r="M140" s="123">
        <f t="shared" si="25"/>
        <v>0</v>
      </c>
      <c r="N140" s="123">
        <f t="shared" si="26"/>
        <v>1</v>
      </c>
      <c r="O140" s="123">
        <f t="shared" si="27"/>
        <v>0</v>
      </c>
      <c r="P140" s="123">
        <f t="shared" si="28"/>
        <v>0</v>
      </c>
      <c r="Q140" s="123">
        <f t="shared" si="29"/>
        <v>0</v>
      </c>
      <c r="R140" s="123" t="s">
        <v>1688</v>
      </c>
      <c r="S140" s="123" t="s">
        <v>94</v>
      </c>
      <c r="T140" s="123" t="s">
        <v>1688</v>
      </c>
      <c r="U140" s="123" t="s">
        <v>1688</v>
      </c>
      <c r="V140" s="123" t="s">
        <v>1688</v>
      </c>
      <c r="W140" s="122" t="b">
        <v>1</v>
      </c>
      <c r="X140" s="122" t="s">
        <v>90</v>
      </c>
      <c r="Y140" s="122" t="s">
        <v>95</v>
      </c>
      <c r="Z140" s="122" t="s">
        <v>90</v>
      </c>
      <c r="AA140" s="122" t="s">
        <v>90</v>
      </c>
      <c r="AB140" s="122" t="s">
        <v>90</v>
      </c>
      <c r="AC140" s="122" t="b">
        <v>0</v>
      </c>
      <c r="AD140" s="122" t="s">
        <v>90</v>
      </c>
      <c r="AE140" s="122" t="s">
        <v>90</v>
      </c>
      <c r="AF140" s="122" t="s">
        <v>90</v>
      </c>
      <c r="AG140" s="122" t="s">
        <v>90</v>
      </c>
      <c r="AH140" s="122" t="s">
        <v>90</v>
      </c>
      <c r="AI140" s="122" t="b">
        <v>0</v>
      </c>
      <c r="AJ140" s="122" t="s">
        <v>90</v>
      </c>
      <c r="AK140" s="122" t="s">
        <v>90</v>
      </c>
      <c r="AL140" s="122" t="s">
        <v>90</v>
      </c>
      <c r="AM140" s="122" t="s">
        <v>90</v>
      </c>
      <c r="AN140" s="122" t="s">
        <v>90</v>
      </c>
      <c r="AO140" s="122" t="b">
        <v>0</v>
      </c>
      <c r="AP140" s="122" t="s">
        <v>90</v>
      </c>
      <c r="AQ140" s="122" t="s">
        <v>90</v>
      </c>
      <c r="AR140" s="122" t="s">
        <v>90</v>
      </c>
      <c r="AS140" s="122" t="s">
        <v>90</v>
      </c>
      <c r="AT140" s="122" t="s">
        <v>90</v>
      </c>
      <c r="AU140" s="122" t="b">
        <v>0</v>
      </c>
      <c r="AV140" s="122" t="s">
        <v>90</v>
      </c>
      <c r="AW140" s="122" t="s">
        <v>90</v>
      </c>
      <c r="AX140" s="122" t="s">
        <v>90</v>
      </c>
      <c r="AY140" s="122" t="s">
        <v>90</v>
      </c>
      <c r="AZ140" s="122" t="s">
        <v>90</v>
      </c>
      <c r="BA140" s="122" t="b">
        <v>0</v>
      </c>
      <c r="BB140" s="122" t="s">
        <v>90</v>
      </c>
      <c r="BC140" s="122" t="s">
        <v>90</v>
      </c>
      <c r="BD140" s="122" t="s">
        <v>90</v>
      </c>
      <c r="BE140" s="122" t="s">
        <v>90</v>
      </c>
      <c r="BF140" s="122" t="s">
        <v>90</v>
      </c>
      <c r="BG140" s="122" t="b">
        <v>0</v>
      </c>
      <c r="BH140" s="122" t="s">
        <v>90</v>
      </c>
      <c r="BI140" s="122" t="s">
        <v>90</v>
      </c>
      <c r="BJ140" s="122" t="s">
        <v>90</v>
      </c>
      <c r="BK140" s="122" t="s">
        <v>90</v>
      </c>
      <c r="BL140" s="122" t="s">
        <v>90</v>
      </c>
      <c r="BM140" s="122" t="b">
        <v>0</v>
      </c>
      <c r="BN140" s="122" t="s">
        <v>90</v>
      </c>
      <c r="BO140" s="122" t="s">
        <v>90</v>
      </c>
      <c r="BP140" s="122" t="s">
        <v>90</v>
      </c>
      <c r="BQ140" s="122" t="s">
        <v>90</v>
      </c>
      <c r="BR140" s="122" t="s">
        <v>90</v>
      </c>
      <c r="BS140" s="122" t="b">
        <v>0</v>
      </c>
      <c r="BT140" s="122" t="s">
        <v>90</v>
      </c>
      <c r="BU140" s="122" t="s">
        <v>90</v>
      </c>
      <c r="BV140" s="122" t="s">
        <v>90</v>
      </c>
      <c r="BW140" s="122" t="s">
        <v>90</v>
      </c>
      <c r="BX140" s="122" t="s">
        <v>90</v>
      </c>
      <c r="BY140" s="122" t="b">
        <v>0</v>
      </c>
      <c r="BZ140" s="122" t="s">
        <v>90</v>
      </c>
      <c r="CA140" s="122" t="s">
        <v>90</v>
      </c>
      <c r="CB140" s="122" t="s">
        <v>90</v>
      </c>
      <c r="CC140" s="122" t="s">
        <v>90</v>
      </c>
      <c r="CD140" s="122" t="s">
        <v>90</v>
      </c>
      <c r="CE140" s="122" t="b">
        <v>0</v>
      </c>
      <c r="CF140" s="122" t="s">
        <v>90</v>
      </c>
      <c r="CG140" s="122" t="s">
        <v>90</v>
      </c>
      <c r="CH140" s="122" t="s">
        <v>90</v>
      </c>
      <c r="CI140" s="122" t="s">
        <v>90</v>
      </c>
      <c r="CJ140" s="122" t="s">
        <v>90</v>
      </c>
      <c r="CK140" s="122" t="b">
        <v>0</v>
      </c>
      <c r="CL140" s="122" t="s">
        <v>90</v>
      </c>
      <c r="CM140" s="122" t="s">
        <v>90</v>
      </c>
      <c r="CN140" s="122" t="s">
        <v>90</v>
      </c>
      <c r="CO140" s="122" t="s">
        <v>90</v>
      </c>
      <c r="CP140" s="122" t="s">
        <v>90</v>
      </c>
      <c r="CQ140" s="122" t="b">
        <v>0</v>
      </c>
      <c r="CR140" s="122" t="s">
        <v>90</v>
      </c>
      <c r="CS140" s="122" t="s">
        <v>90</v>
      </c>
      <c r="CT140" s="122" t="s">
        <v>90</v>
      </c>
      <c r="CU140" s="122" t="s">
        <v>90</v>
      </c>
      <c r="CV140" s="122" t="s">
        <v>90</v>
      </c>
      <c r="CW140" s="122" t="b">
        <v>0</v>
      </c>
      <c r="CX140" s="122" t="s">
        <v>3497</v>
      </c>
      <c r="CY140" s="122" t="s">
        <v>3497</v>
      </c>
      <c r="CZ140" s="122" t="s">
        <v>3497</v>
      </c>
      <c r="DA140" s="122" t="s">
        <v>3497</v>
      </c>
      <c r="DB140" s="122" t="s">
        <v>3497</v>
      </c>
      <c r="DD140" s="194"/>
      <c r="DE140" s="194"/>
      <c r="DF140" s="194"/>
      <c r="DG140" s="194"/>
    </row>
    <row r="141" spans="1:111" ht="57" x14ac:dyDescent="0.5">
      <c r="A141" s="178">
        <v>69</v>
      </c>
      <c r="B141" s="177" t="s">
        <v>149</v>
      </c>
      <c r="C141" s="207">
        <v>12</v>
      </c>
      <c r="D141" s="208" t="s">
        <v>1684</v>
      </c>
      <c r="E141" s="208" t="s">
        <v>1924</v>
      </c>
      <c r="F141" s="209" t="s">
        <v>1925</v>
      </c>
      <c r="G141" s="209" t="s">
        <v>1926</v>
      </c>
      <c r="H141" s="123">
        <f t="shared" si="20"/>
        <v>1</v>
      </c>
      <c r="I141" s="123">
        <f t="shared" si="21"/>
        <v>0</v>
      </c>
      <c r="J141" s="123">
        <f t="shared" si="22"/>
        <v>1</v>
      </c>
      <c r="K141" s="123">
        <f t="shared" si="23"/>
        <v>0</v>
      </c>
      <c r="L141" s="123">
        <f t="shared" si="24"/>
        <v>0</v>
      </c>
      <c r="M141" s="123">
        <f t="shared" si="25"/>
        <v>1</v>
      </c>
      <c r="N141" s="123">
        <f t="shared" si="26"/>
        <v>0</v>
      </c>
      <c r="O141" s="123">
        <f t="shared" si="27"/>
        <v>0</v>
      </c>
      <c r="P141" s="123">
        <f t="shared" si="28"/>
        <v>0</v>
      </c>
      <c r="Q141" s="123">
        <f t="shared" si="29"/>
        <v>0</v>
      </c>
      <c r="R141" s="123" t="s">
        <v>94</v>
      </c>
      <c r="S141" s="123" t="s">
        <v>1688</v>
      </c>
      <c r="T141" s="123" t="s">
        <v>1688</v>
      </c>
      <c r="U141" s="123" t="s">
        <v>1688</v>
      </c>
      <c r="V141" s="123" t="s">
        <v>1688</v>
      </c>
      <c r="W141" s="122" t="b">
        <v>0</v>
      </c>
      <c r="X141" s="122" t="s">
        <v>90</v>
      </c>
      <c r="Y141" s="122" t="s">
        <v>90</v>
      </c>
      <c r="Z141" s="122" t="s">
        <v>90</v>
      </c>
      <c r="AA141" s="122" t="s">
        <v>90</v>
      </c>
      <c r="AB141" s="122" t="s">
        <v>90</v>
      </c>
      <c r="AC141" s="122" t="b">
        <v>0</v>
      </c>
      <c r="AD141" s="122" t="s">
        <v>90</v>
      </c>
      <c r="AE141" s="122" t="s">
        <v>90</v>
      </c>
      <c r="AF141" s="122" t="s">
        <v>90</v>
      </c>
      <c r="AG141" s="122" t="s">
        <v>90</v>
      </c>
      <c r="AH141" s="122" t="s">
        <v>90</v>
      </c>
      <c r="AI141" s="122" t="b">
        <v>0</v>
      </c>
      <c r="AJ141" s="122" t="s">
        <v>90</v>
      </c>
      <c r="AK141" s="122" t="s">
        <v>90</v>
      </c>
      <c r="AL141" s="122" t="s">
        <v>90</v>
      </c>
      <c r="AM141" s="122" t="s">
        <v>90</v>
      </c>
      <c r="AN141" s="122" t="s">
        <v>90</v>
      </c>
      <c r="AO141" s="122" t="b">
        <v>0</v>
      </c>
      <c r="AP141" s="122" t="s">
        <v>90</v>
      </c>
      <c r="AQ141" s="122" t="s">
        <v>90</v>
      </c>
      <c r="AR141" s="122" t="s">
        <v>90</v>
      </c>
      <c r="AS141" s="122" t="s">
        <v>90</v>
      </c>
      <c r="AT141" s="122" t="s">
        <v>90</v>
      </c>
      <c r="AU141" s="122" t="b">
        <v>0</v>
      </c>
      <c r="AV141" s="122" t="s">
        <v>90</v>
      </c>
      <c r="AW141" s="122" t="s">
        <v>90</v>
      </c>
      <c r="AX141" s="122" t="s">
        <v>90</v>
      </c>
      <c r="AY141" s="122" t="s">
        <v>90</v>
      </c>
      <c r="AZ141" s="122" t="s">
        <v>90</v>
      </c>
      <c r="BA141" s="122" t="b">
        <v>0</v>
      </c>
      <c r="BB141" s="122" t="s">
        <v>90</v>
      </c>
      <c r="BC141" s="122" t="s">
        <v>90</v>
      </c>
      <c r="BD141" s="122" t="s">
        <v>90</v>
      </c>
      <c r="BE141" s="122" t="s">
        <v>90</v>
      </c>
      <c r="BF141" s="122" t="s">
        <v>90</v>
      </c>
      <c r="BG141" s="122" t="b">
        <v>0</v>
      </c>
      <c r="BH141" s="122" t="s">
        <v>90</v>
      </c>
      <c r="BI141" s="122" t="s">
        <v>90</v>
      </c>
      <c r="BJ141" s="122" t="s">
        <v>90</v>
      </c>
      <c r="BK141" s="122" t="s">
        <v>90</v>
      </c>
      <c r="BL141" s="122" t="s">
        <v>90</v>
      </c>
      <c r="BM141" s="122" t="b">
        <v>0</v>
      </c>
      <c r="BN141" s="122" t="s">
        <v>90</v>
      </c>
      <c r="BO141" s="122" t="s">
        <v>90</v>
      </c>
      <c r="BP141" s="122" t="s">
        <v>90</v>
      </c>
      <c r="BQ141" s="122" t="s">
        <v>90</v>
      </c>
      <c r="BR141" s="122" t="s">
        <v>90</v>
      </c>
      <c r="BS141" s="122" t="b">
        <v>0</v>
      </c>
      <c r="BT141" s="122" t="s">
        <v>90</v>
      </c>
      <c r="BU141" s="122" t="s">
        <v>90</v>
      </c>
      <c r="BV141" s="122" t="s">
        <v>90</v>
      </c>
      <c r="BW141" s="122" t="s">
        <v>90</v>
      </c>
      <c r="BX141" s="122" t="s">
        <v>90</v>
      </c>
      <c r="BY141" s="122" t="b">
        <v>1</v>
      </c>
      <c r="BZ141" s="122" t="s">
        <v>95</v>
      </c>
      <c r="CA141" s="122" t="s">
        <v>90</v>
      </c>
      <c r="CB141" s="122" t="s">
        <v>90</v>
      </c>
      <c r="CC141" s="122" t="s">
        <v>90</v>
      </c>
      <c r="CD141" s="122" t="s">
        <v>90</v>
      </c>
      <c r="CE141" s="122" t="b">
        <v>0</v>
      </c>
      <c r="CF141" s="122" t="s">
        <v>90</v>
      </c>
      <c r="CG141" s="122" t="s">
        <v>90</v>
      </c>
      <c r="CH141" s="122" t="s">
        <v>90</v>
      </c>
      <c r="CI141" s="122" t="s">
        <v>90</v>
      </c>
      <c r="CJ141" s="122" t="s">
        <v>90</v>
      </c>
      <c r="CK141" s="122" t="b">
        <v>0</v>
      </c>
      <c r="CL141" s="122" t="s">
        <v>90</v>
      </c>
      <c r="CM141" s="122" t="s">
        <v>90</v>
      </c>
      <c r="CN141" s="122" t="s">
        <v>90</v>
      </c>
      <c r="CO141" s="122" t="s">
        <v>90</v>
      </c>
      <c r="CP141" s="122" t="s">
        <v>90</v>
      </c>
      <c r="CQ141" s="122" t="b">
        <v>0</v>
      </c>
      <c r="CR141" s="122" t="s">
        <v>90</v>
      </c>
      <c r="CS141" s="122" t="s">
        <v>90</v>
      </c>
      <c r="CT141" s="122" t="s">
        <v>90</v>
      </c>
      <c r="CU141" s="122" t="s">
        <v>90</v>
      </c>
      <c r="CV141" s="122" t="s">
        <v>90</v>
      </c>
      <c r="CW141" s="122" t="b">
        <v>0</v>
      </c>
      <c r="CX141" s="122" t="s">
        <v>3497</v>
      </c>
      <c r="CY141" s="122" t="s">
        <v>3497</v>
      </c>
      <c r="CZ141" s="122" t="s">
        <v>3497</v>
      </c>
      <c r="DA141" s="122" t="s">
        <v>3497</v>
      </c>
      <c r="DB141" s="122" t="s">
        <v>3497</v>
      </c>
      <c r="DD141" s="194"/>
      <c r="DE141" s="194"/>
      <c r="DF141" s="194"/>
      <c r="DG141" s="194"/>
    </row>
    <row r="142" spans="1:111" ht="31.5" x14ac:dyDescent="0.5">
      <c r="A142" s="178">
        <v>69</v>
      </c>
      <c r="B142" s="177" t="s">
        <v>149</v>
      </c>
      <c r="C142" s="207">
        <v>12</v>
      </c>
      <c r="D142" s="208" t="s">
        <v>1684</v>
      </c>
      <c r="E142" s="208" t="s">
        <v>2061</v>
      </c>
      <c r="F142" s="209" t="s">
        <v>2062</v>
      </c>
      <c r="G142" s="209" t="s">
        <v>2063</v>
      </c>
      <c r="H142" s="123">
        <f t="shared" si="20"/>
        <v>0</v>
      </c>
      <c r="I142" s="123">
        <f t="shared" si="21"/>
        <v>0</v>
      </c>
      <c r="J142" s="123">
        <f t="shared" si="22"/>
        <v>0</v>
      </c>
      <c r="K142" s="123">
        <f t="shared" si="23"/>
        <v>0</v>
      </c>
      <c r="L142" s="123">
        <f t="shared" si="24"/>
        <v>0</v>
      </c>
      <c r="M142" s="123">
        <f t="shared" si="25"/>
        <v>0</v>
      </c>
      <c r="N142" s="123">
        <f t="shared" si="26"/>
        <v>0</v>
      </c>
      <c r="O142" s="123">
        <f t="shared" si="27"/>
        <v>0</v>
      </c>
      <c r="P142" s="123">
        <f t="shared" si="28"/>
        <v>0</v>
      </c>
      <c r="Q142" s="123">
        <f t="shared" si="29"/>
        <v>0</v>
      </c>
      <c r="R142" s="123" t="s">
        <v>1688</v>
      </c>
      <c r="S142" s="123" t="s">
        <v>1688</v>
      </c>
      <c r="T142" s="123" t="s">
        <v>1688</v>
      </c>
      <c r="U142" s="123" t="s">
        <v>1688</v>
      </c>
      <c r="V142" s="123" t="s">
        <v>1688</v>
      </c>
      <c r="W142" s="122" t="b">
        <v>0</v>
      </c>
      <c r="X142" s="122" t="s">
        <v>90</v>
      </c>
      <c r="Y142" s="122" t="s">
        <v>90</v>
      </c>
      <c r="Z142" s="122" t="s">
        <v>90</v>
      </c>
      <c r="AA142" s="122" t="s">
        <v>90</v>
      </c>
      <c r="AB142" s="122" t="s">
        <v>90</v>
      </c>
      <c r="AC142" s="122" t="b">
        <v>0</v>
      </c>
      <c r="AD142" s="122" t="s">
        <v>90</v>
      </c>
      <c r="AE142" s="122" t="s">
        <v>90</v>
      </c>
      <c r="AF142" s="122" t="s">
        <v>90</v>
      </c>
      <c r="AG142" s="122" t="s">
        <v>90</v>
      </c>
      <c r="AH142" s="122" t="s">
        <v>90</v>
      </c>
      <c r="AI142" s="122" t="b">
        <v>0</v>
      </c>
      <c r="AJ142" s="122" t="s">
        <v>90</v>
      </c>
      <c r="AK142" s="122" t="s">
        <v>90</v>
      </c>
      <c r="AL142" s="122" t="s">
        <v>90</v>
      </c>
      <c r="AM142" s="122" t="s">
        <v>90</v>
      </c>
      <c r="AN142" s="122" t="s">
        <v>90</v>
      </c>
      <c r="AO142" s="122" t="b">
        <v>0</v>
      </c>
      <c r="AP142" s="122" t="s">
        <v>90</v>
      </c>
      <c r="AQ142" s="122" t="s">
        <v>90</v>
      </c>
      <c r="AR142" s="122" t="s">
        <v>90</v>
      </c>
      <c r="AS142" s="122" t="s">
        <v>90</v>
      </c>
      <c r="AT142" s="122" t="s">
        <v>90</v>
      </c>
      <c r="AU142" s="122" t="b">
        <v>0</v>
      </c>
      <c r="AV142" s="122" t="s">
        <v>90</v>
      </c>
      <c r="AW142" s="122" t="s">
        <v>90</v>
      </c>
      <c r="AX142" s="122" t="s">
        <v>90</v>
      </c>
      <c r="AY142" s="122" t="s">
        <v>90</v>
      </c>
      <c r="AZ142" s="122" t="s">
        <v>90</v>
      </c>
      <c r="BA142" s="122" t="b">
        <v>0</v>
      </c>
      <c r="BB142" s="122" t="s">
        <v>90</v>
      </c>
      <c r="BC142" s="122" t="s">
        <v>90</v>
      </c>
      <c r="BD142" s="122" t="s">
        <v>90</v>
      </c>
      <c r="BE142" s="122" t="s">
        <v>90</v>
      </c>
      <c r="BF142" s="122" t="s">
        <v>90</v>
      </c>
      <c r="BG142" s="122" t="b">
        <v>0</v>
      </c>
      <c r="BH142" s="122" t="s">
        <v>90</v>
      </c>
      <c r="BI142" s="122" t="s">
        <v>90</v>
      </c>
      <c r="BJ142" s="122" t="s">
        <v>90</v>
      </c>
      <c r="BK142" s="122" t="s">
        <v>90</v>
      </c>
      <c r="BL142" s="122" t="s">
        <v>90</v>
      </c>
      <c r="BM142" s="122" t="b">
        <v>0</v>
      </c>
      <c r="BN142" s="122" t="s">
        <v>90</v>
      </c>
      <c r="BO142" s="122" t="s">
        <v>90</v>
      </c>
      <c r="BP142" s="122" t="s">
        <v>90</v>
      </c>
      <c r="BQ142" s="122" t="s">
        <v>90</v>
      </c>
      <c r="BR142" s="122" t="s">
        <v>90</v>
      </c>
      <c r="BS142" s="122" t="b">
        <v>0</v>
      </c>
      <c r="BT142" s="122" t="s">
        <v>90</v>
      </c>
      <c r="BU142" s="122" t="s">
        <v>90</v>
      </c>
      <c r="BV142" s="122" t="s">
        <v>90</v>
      </c>
      <c r="BW142" s="122" t="s">
        <v>90</v>
      </c>
      <c r="BX142" s="122" t="s">
        <v>90</v>
      </c>
      <c r="BY142" s="122" t="b">
        <v>0</v>
      </c>
      <c r="BZ142" s="122" t="s">
        <v>90</v>
      </c>
      <c r="CA142" s="122" t="s">
        <v>90</v>
      </c>
      <c r="CB142" s="122" t="s">
        <v>90</v>
      </c>
      <c r="CC142" s="122" t="s">
        <v>90</v>
      </c>
      <c r="CD142" s="122" t="s">
        <v>90</v>
      </c>
      <c r="CE142" s="122" t="b">
        <v>0</v>
      </c>
      <c r="CF142" s="122" t="s">
        <v>90</v>
      </c>
      <c r="CG142" s="122" t="s">
        <v>90</v>
      </c>
      <c r="CH142" s="122" t="s">
        <v>90</v>
      </c>
      <c r="CI142" s="122" t="s">
        <v>90</v>
      </c>
      <c r="CJ142" s="122" t="s">
        <v>90</v>
      </c>
      <c r="CK142" s="122" t="b">
        <v>0</v>
      </c>
      <c r="CL142" s="122" t="s">
        <v>90</v>
      </c>
      <c r="CM142" s="122" t="s">
        <v>90</v>
      </c>
      <c r="CN142" s="122" t="s">
        <v>90</v>
      </c>
      <c r="CO142" s="122" t="s">
        <v>90</v>
      </c>
      <c r="CP142" s="122" t="s">
        <v>90</v>
      </c>
      <c r="CQ142" s="122" t="b">
        <v>0</v>
      </c>
      <c r="CR142" s="122" t="s">
        <v>90</v>
      </c>
      <c r="CS142" s="122" t="s">
        <v>90</v>
      </c>
      <c r="CT142" s="122" t="s">
        <v>90</v>
      </c>
      <c r="CU142" s="122" t="s">
        <v>90</v>
      </c>
      <c r="CV142" s="122" t="s">
        <v>90</v>
      </c>
      <c r="CW142" s="122" t="b">
        <v>0</v>
      </c>
      <c r="CX142" s="122" t="s">
        <v>3497</v>
      </c>
      <c r="CY142" s="122" t="s">
        <v>3497</v>
      </c>
      <c r="CZ142" s="122" t="s">
        <v>3497</v>
      </c>
      <c r="DA142" s="122" t="s">
        <v>3497</v>
      </c>
      <c r="DB142" s="122" t="s">
        <v>3497</v>
      </c>
      <c r="DD142" s="194"/>
      <c r="DE142" s="194"/>
      <c r="DF142" s="194"/>
      <c r="DG142" s="194"/>
    </row>
    <row r="143" spans="1:111" ht="31.5" x14ac:dyDescent="0.5">
      <c r="A143" s="178">
        <v>69</v>
      </c>
      <c r="B143" s="177" t="s">
        <v>149</v>
      </c>
      <c r="C143" s="207">
        <v>12</v>
      </c>
      <c r="D143" s="208" t="s">
        <v>1684</v>
      </c>
      <c r="E143" s="208" t="s">
        <v>2064</v>
      </c>
      <c r="F143" s="209" t="s">
        <v>2065</v>
      </c>
      <c r="G143" s="209" t="s">
        <v>2066</v>
      </c>
      <c r="H143" s="123">
        <f t="shared" si="20"/>
        <v>0</v>
      </c>
      <c r="I143" s="123">
        <f t="shared" si="21"/>
        <v>0</v>
      </c>
      <c r="J143" s="123">
        <f t="shared" si="22"/>
        <v>0</v>
      </c>
      <c r="K143" s="123">
        <f t="shared" si="23"/>
        <v>0</v>
      </c>
      <c r="L143" s="123">
        <f t="shared" si="24"/>
        <v>0</v>
      </c>
      <c r="M143" s="123">
        <f t="shared" si="25"/>
        <v>0</v>
      </c>
      <c r="N143" s="123">
        <f t="shared" si="26"/>
        <v>0</v>
      </c>
      <c r="O143" s="123">
        <f t="shared" si="27"/>
        <v>0</v>
      </c>
      <c r="P143" s="123">
        <f t="shared" si="28"/>
        <v>0</v>
      </c>
      <c r="Q143" s="123">
        <f t="shared" si="29"/>
        <v>0</v>
      </c>
      <c r="R143" s="123" t="s">
        <v>1688</v>
      </c>
      <c r="S143" s="123" t="s">
        <v>1688</v>
      </c>
      <c r="T143" s="123" t="s">
        <v>1688</v>
      </c>
      <c r="U143" s="123" t="s">
        <v>1688</v>
      </c>
      <c r="V143" s="123" t="s">
        <v>1688</v>
      </c>
      <c r="W143" s="122" t="b">
        <v>0</v>
      </c>
      <c r="X143" s="122" t="s">
        <v>90</v>
      </c>
      <c r="Y143" s="122" t="s">
        <v>90</v>
      </c>
      <c r="Z143" s="122" t="s">
        <v>90</v>
      </c>
      <c r="AA143" s="122" t="s">
        <v>90</v>
      </c>
      <c r="AB143" s="122" t="s">
        <v>90</v>
      </c>
      <c r="AC143" s="122" t="b">
        <v>0</v>
      </c>
      <c r="AD143" s="122" t="s">
        <v>90</v>
      </c>
      <c r="AE143" s="122" t="s">
        <v>90</v>
      </c>
      <c r="AF143" s="122" t="s">
        <v>90</v>
      </c>
      <c r="AG143" s="122" t="s">
        <v>90</v>
      </c>
      <c r="AH143" s="122" t="s">
        <v>90</v>
      </c>
      <c r="AI143" s="122" t="b">
        <v>0</v>
      </c>
      <c r="AJ143" s="122" t="s">
        <v>90</v>
      </c>
      <c r="AK143" s="122" t="s">
        <v>90</v>
      </c>
      <c r="AL143" s="122" t="s">
        <v>90</v>
      </c>
      <c r="AM143" s="122" t="s">
        <v>90</v>
      </c>
      <c r="AN143" s="122" t="s">
        <v>90</v>
      </c>
      <c r="AO143" s="122" t="b">
        <v>0</v>
      </c>
      <c r="AP143" s="122" t="s">
        <v>90</v>
      </c>
      <c r="AQ143" s="122" t="s">
        <v>90</v>
      </c>
      <c r="AR143" s="122" t="s">
        <v>90</v>
      </c>
      <c r="AS143" s="122" t="s">
        <v>90</v>
      </c>
      <c r="AT143" s="122" t="s">
        <v>90</v>
      </c>
      <c r="AU143" s="122" t="b">
        <v>0</v>
      </c>
      <c r="AV143" s="122" t="s">
        <v>90</v>
      </c>
      <c r="AW143" s="122" t="s">
        <v>90</v>
      </c>
      <c r="AX143" s="122" t="s">
        <v>90</v>
      </c>
      <c r="AY143" s="122" t="s">
        <v>90</v>
      </c>
      <c r="AZ143" s="122" t="s">
        <v>90</v>
      </c>
      <c r="BA143" s="122" t="b">
        <v>0</v>
      </c>
      <c r="BB143" s="122" t="s">
        <v>90</v>
      </c>
      <c r="BC143" s="122" t="s">
        <v>90</v>
      </c>
      <c r="BD143" s="122" t="s">
        <v>90</v>
      </c>
      <c r="BE143" s="122" t="s">
        <v>90</v>
      </c>
      <c r="BF143" s="122" t="s">
        <v>90</v>
      </c>
      <c r="BG143" s="122" t="b">
        <v>0</v>
      </c>
      <c r="BH143" s="122" t="s">
        <v>90</v>
      </c>
      <c r="BI143" s="122" t="s">
        <v>90</v>
      </c>
      <c r="BJ143" s="122" t="s">
        <v>90</v>
      </c>
      <c r="BK143" s="122" t="s">
        <v>90</v>
      </c>
      <c r="BL143" s="122" t="s">
        <v>90</v>
      </c>
      <c r="BM143" s="122" t="b">
        <v>0</v>
      </c>
      <c r="BN143" s="122" t="s">
        <v>90</v>
      </c>
      <c r="BO143" s="122" t="s">
        <v>90</v>
      </c>
      <c r="BP143" s="122" t="s">
        <v>90</v>
      </c>
      <c r="BQ143" s="122" t="s">
        <v>90</v>
      </c>
      <c r="BR143" s="122" t="s">
        <v>90</v>
      </c>
      <c r="BS143" s="122" t="b">
        <v>0</v>
      </c>
      <c r="BT143" s="122" t="s">
        <v>90</v>
      </c>
      <c r="BU143" s="122" t="s">
        <v>90</v>
      </c>
      <c r="BV143" s="122" t="s">
        <v>90</v>
      </c>
      <c r="BW143" s="122" t="s">
        <v>90</v>
      </c>
      <c r="BX143" s="122" t="s">
        <v>90</v>
      </c>
      <c r="BY143" s="122" t="b">
        <v>0</v>
      </c>
      <c r="BZ143" s="122" t="s">
        <v>90</v>
      </c>
      <c r="CA143" s="122" t="s">
        <v>90</v>
      </c>
      <c r="CB143" s="122" t="s">
        <v>90</v>
      </c>
      <c r="CC143" s="122" t="s">
        <v>90</v>
      </c>
      <c r="CD143" s="122" t="s">
        <v>90</v>
      </c>
      <c r="CE143" s="122" t="b">
        <v>0</v>
      </c>
      <c r="CF143" s="122" t="s">
        <v>90</v>
      </c>
      <c r="CG143" s="122" t="s">
        <v>90</v>
      </c>
      <c r="CH143" s="122" t="s">
        <v>90</v>
      </c>
      <c r="CI143" s="122" t="s">
        <v>90</v>
      </c>
      <c r="CJ143" s="122" t="s">
        <v>90</v>
      </c>
      <c r="CK143" s="122" t="b">
        <v>0</v>
      </c>
      <c r="CL143" s="122" t="s">
        <v>90</v>
      </c>
      <c r="CM143" s="122" t="s">
        <v>90</v>
      </c>
      <c r="CN143" s="122" t="s">
        <v>90</v>
      </c>
      <c r="CO143" s="122" t="s">
        <v>90</v>
      </c>
      <c r="CP143" s="122" t="s">
        <v>90</v>
      </c>
      <c r="CQ143" s="122" t="b">
        <v>0</v>
      </c>
      <c r="CR143" s="122" t="s">
        <v>90</v>
      </c>
      <c r="CS143" s="122" t="s">
        <v>90</v>
      </c>
      <c r="CT143" s="122" t="s">
        <v>90</v>
      </c>
      <c r="CU143" s="122" t="s">
        <v>90</v>
      </c>
      <c r="CV143" s="122" t="s">
        <v>90</v>
      </c>
      <c r="CW143" s="122" t="b">
        <v>0</v>
      </c>
      <c r="CX143" s="122" t="s">
        <v>3497</v>
      </c>
      <c r="CY143" s="122" t="s">
        <v>3497</v>
      </c>
      <c r="CZ143" s="122" t="s">
        <v>3497</v>
      </c>
      <c r="DA143" s="122" t="s">
        <v>3497</v>
      </c>
      <c r="DB143" s="122" t="s">
        <v>3497</v>
      </c>
      <c r="DD143" s="194"/>
      <c r="DE143" s="194"/>
      <c r="DF143" s="194"/>
      <c r="DG143" s="194"/>
    </row>
    <row r="144" spans="1:111" ht="31.5" x14ac:dyDescent="0.5">
      <c r="A144" s="178">
        <v>69</v>
      </c>
      <c r="B144" s="177" t="s">
        <v>149</v>
      </c>
      <c r="C144" s="207">
        <v>12</v>
      </c>
      <c r="D144" s="208" t="s">
        <v>1684</v>
      </c>
      <c r="E144" s="208" t="s">
        <v>2067</v>
      </c>
      <c r="F144" s="209" t="s">
        <v>2068</v>
      </c>
      <c r="G144" s="209" t="s">
        <v>2069</v>
      </c>
      <c r="H144" s="123">
        <f t="shared" si="20"/>
        <v>0</v>
      </c>
      <c r="I144" s="123">
        <f t="shared" si="21"/>
        <v>0</v>
      </c>
      <c r="J144" s="123">
        <f t="shared" si="22"/>
        <v>0</v>
      </c>
      <c r="K144" s="123">
        <f t="shared" si="23"/>
        <v>0</v>
      </c>
      <c r="L144" s="123">
        <f t="shared" si="24"/>
        <v>0</v>
      </c>
      <c r="M144" s="123">
        <f t="shared" si="25"/>
        <v>0</v>
      </c>
      <c r="N144" s="123">
        <f t="shared" si="26"/>
        <v>0</v>
      </c>
      <c r="O144" s="123">
        <f t="shared" si="27"/>
        <v>0</v>
      </c>
      <c r="P144" s="123">
        <f t="shared" si="28"/>
        <v>0</v>
      </c>
      <c r="Q144" s="123">
        <f t="shared" si="29"/>
        <v>0</v>
      </c>
      <c r="R144" s="123" t="s">
        <v>1688</v>
      </c>
      <c r="S144" s="123" t="s">
        <v>1688</v>
      </c>
      <c r="T144" s="123" t="s">
        <v>1688</v>
      </c>
      <c r="U144" s="123" t="s">
        <v>1688</v>
      </c>
      <c r="V144" s="123" t="s">
        <v>1688</v>
      </c>
      <c r="W144" s="122" t="b">
        <v>0</v>
      </c>
      <c r="X144" s="122" t="s">
        <v>90</v>
      </c>
      <c r="Y144" s="122" t="s">
        <v>90</v>
      </c>
      <c r="Z144" s="122" t="s">
        <v>90</v>
      </c>
      <c r="AA144" s="122" t="s">
        <v>90</v>
      </c>
      <c r="AB144" s="122" t="s">
        <v>90</v>
      </c>
      <c r="AC144" s="122" t="b">
        <v>0</v>
      </c>
      <c r="AD144" s="122" t="s">
        <v>90</v>
      </c>
      <c r="AE144" s="122" t="s">
        <v>90</v>
      </c>
      <c r="AF144" s="122" t="s">
        <v>90</v>
      </c>
      <c r="AG144" s="122" t="s">
        <v>90</v>
      </c>
      <c r="AH144" s="122" t="s">
        <v>90</v>
      </c>
      <c r="AI144" s="122" t="b">
        <v>0</v>
      </c>
      <c r="AJ144" s="122" t="s">
        <v>90</v>
      </c>
      <c r="AK144" s="122" t="s">
        <v>90</v>
      </c>
      <c r="AL144" s="122" t="s">
        <v>90</v>
      </c>
      <c r="AM144" s="122" t="s">
        <v>90</v>
      </c>
      <c r="AN144" s="122" t="s">
        <v>90</v>
      </c>
      <c r="AO144" s="122" t="b">
        <v>0</v>
      </c>
      <c r="AP144" s="122" t="s">
        <v>90</v>
      </c>
      <c r="AQ144" s="122" t="s">
        <v>90</v>
      </c>
      <c r="AR144" s="122" t="s">
        <v>90</v>
      </c>
      <c r="AS144" s="122" t="s">
        <v>90</v>
      </c>
      <c r="AT144" s="122" t="s">
        <v>90</v>
      </c>
      <c r="AU144" s="122" t="b">
        <v>0</v>
      </c>
      <c r="AV144" s="122" t="s">
        <v>90</v>
      </c>
      <c r="AW144" s="122" t="s">
        <v>90</v>
      </c>
      <c r="AX144" s="122" t="s">
        <v>90</v>
      </c>
      <c r="AY144" s="122" t="s">
        <v>90</v>
      </c>
      <c r="AZ144" s="122" t="s">
        <v>90</v>
      </c>
      <c r="BA144" s="122" t="b">
        <v>0</v>
      </c>
      <c r="BB144" s="122" t="s">
        <v>90</v>
      </c>
      <c r="BC144" s="122" t="s">
        <v>90</v>
      </c>
      <c r="BD144" s="122" t="s">
        <v>90</v>
      </c>
      <c r="BE144" s="122" t="s">
        <v>90</v>
      </c>
      <c r="BF144" s="122" t="s">
        <v>90</v>
      </c>
      <c r="BG144" s="122" t="b">
        <v>0</v>
      </c>
      <c r="BH144" s="122" t="s">
        <v>90</v>
      </c>
      <c r="BI144" s="122" t="s">
        <v>90</v>
      </c>
      <c r="BJ144" s="122" t="s">
        <v>90</v>
      </c>
      <c r="BK144" s="122" t="s">
        <v>90</v>
      </c>
      <c r="BL144" s="122" t="s">
        <v>90</v>
      </c>
      <c r="BM144" s="122" t="b">
        <v>0</v>
      </c>
      <c r="BN144" s="122" t="s">
        <v>90</v>
      </c>
      <c r="BO144" s="122" t="s">
        <v>90</v>
      </c>
      <c r="BP144" s="122" t="s">
        <v>90</v>
      </c>
      <c r="BQ144" s="122" t="s">
        <v>90</v>
      </c>
      <c r="BR144" s="122" t="s">
        <v>90</v>
      </c>
      <c r="BS144" s="122" t="b">
        <v>0</v>
      </c>
      <c r="BT144" s="122" t="s">
        <v>90</v>
      </c>
      <c r="BU144" s="122" t="s">
        <v>90</v>
      </c>
      <c r="BV144" s="122" t="s">
        <v>90</v>
      </c>
      <c r="BW144" s="122" t="s">
        <v>90</v>
      </c>
      <c r="BX144" s="122" t="s">
        <v>90</v>
      </c>
      <c r="BY144" s="122" t="b">
        <v>0</v>
      </c>
      <c r="BZ144" s="122" t="s">
        <v>90</v>
      </c>
      <c r="CA144" s="122" t="s">
        <v>90</v>
      </c>
      <c r="CB144" s="122" t="s">
        <v>90</v>
      </c>
      <c r="CC144" s="122" t="s">
        <v>90</v>
      </c>
      <c r="CD144" s="122" t="s">
        <v>90</v>
      </c>
      <c r="CE144" s="122" t="b">
        <v>0</v>
      </c>
      <c r="CF144" s="122" t="s">
        <v>90</v>
      </c>
      <c r="CG144" s="122" t="s">
        <v>90</v>
      </c>
      <c r="CH144" s="122" t="s">
        <v>90</v>
      </c>
      <c r="CI144" s="122" t="s">
        <v>90</v>
      </c>
      <c r="CJ144" s="122" t="s">
        <v>90</v>
      </c>
      <c r="CK144" s="122" t="b">
        <v>0</v>
      </c>
      <c r="CL144" s="122" t="s">
        <v>90</v>
      </c>
      <c r="CM144" s="122" t="s">
        <v>90</v>
      </c>
      <c r="CN144" s="122" t="s">
        <v>90</v>
      </c>
      <c r="CO144" s="122" t="s">
        <v>90</v>
      </c>
      <c r="CP144" s="122" t="s">
        <v>90</v>
      </c>
      <c r="CQ144" s="122" t="b">
        <v>0</v>
      </c>
      <c r="CR144" s="122" t="s">
        <v>90</v>
      </c>
      <c r="CS144" s="122" t="s">
        <v>90</v>
      </c>
      <c r="CT144" s="122" t="s">
        <v>90</v>
      </c>
      <c r="CU144" s="122" t="s">
        <v>90</v>
      </c>
      <c r="CV144" s="122" t="s">
        <v>90</v>
      </c>
      <c r="CW144" s="122" t="b">
        <v>0</v>
      </c>
      <c r="CX144" s="122" t="s">
        <v>3497</v>
      </c>
      <c r="CY144" s="122" t="s">
        <v>3497</v>
      </c>
      <c r="CZ144" s="122" t="s">
        <v>3497</v>
      </c>
      <c r="DA144" s="122" t="s">
        <v>3497</v>
      </c>
      <c r="DB144" s="122" t="s">
        <v>3497</v>
      </c>
      <c r="DD144" s="194"/>
      <c r="DE144" s="194"/>
      <c r="DF144" s="194"/>
      <c r="DG144" s="194"/>
    </row>
    <row r="145" spans="1:111" ht="31.5" x14ac:dyDescent="0.5">
      <c r="A145" s="178">
        <v>69</v>
      </c>
      <c r="B145" s="177" t="s">
        <v>149</v>
      </c>
      <c r="C145" s="207">
        <v>12</v>
      </c>
      <c r="D145" s="208" t="s">
        <v>1684</v>
      </c>
      <c r="E145" s="208" t="s">
        <v>2070</v>
      </c>
      <c r="F145" s="209" t="s">
        <v>2071</v>
      </c>
      <c r="G145" s="209" t="s">
        <v>2072</v>
      </c>
      <c r="H145" s="123">
        <f t="shared" si="20"/>
        <v>0</v>
      </c>
      <c r="I145" s="123">
        <f t="shared" si="21"/>
        <v>0</v>
      </c>
      <c r="J145" s="123">
        <f t="shared" si="22"/>
        <v>0</v>
      </c>
      <c r="K145" s="123">
        <f t="shared" si="23"/>
        <v>0</v>
      </c>
      <c r="L145" s="123">
        <f t="shared" si="24"/>
        <v>0</v>
      </c>
      <c r="M145" s="123">
        <f t="shared" si="25"/>
        <v>0</v>
      </c>
      <c r="N145" s="123">
        <f t="shared" si="26"/>
        <v>0</v>
      </c>
      <c r="O145" s="123">
        <f t="shared" si="27"/>
        <v>0</v>
      </c>
      <c r="P145" s="123">
        <f t="shared" si="28"/>
        <v>0</v>
      </c>
      <c r="Q145" s="123">
        <f t="shared" si="29"/>
        <v>0</v>
      </c>
      <c r="R145" s="123" t="s">
        <v>1688</v>
      </c>
      <c r="S145" s="123" t="s">
        <v>1688</v>
      </c>
      <c r="T145" s="123" t="s">
        <v>1688</v>
      </c>
      <c r="U145" s="123" t="s">
        <v>1688</v>
      </c>
      <c r="V145" s="123" t="s">
        <v>1688</v>
      </c>
      <c r="W145" s="122" t="b">
        <v>0</v>
      </c>
      <c r="X145" s="122" t="s">
        <v>90</v>
      </c>
      <c r="Y145" s="122" t="s">
        <v>90</v>
      </c>
      <c r="Z145" s="122" t="s">
        <v>90</v>
      </c>
      <c r="AA145" s="122" t="s">
        <v>90</v>
      </c>
      <c r="AB145" s="122" t="s">
        <v>90</v>
      </c>
      <c r="AC145" s="122" t="b">
        <v>0</v>
      </c>
      <c r="AD145" s="122" t="s">
        <v>90</v>
      </c>
      <c r="AE145" s="122" t="s">
        <v>90</v>
      </c>
      <c r="AF145" s="122" t="s">
        <v>90</v>
      </c>
      <c r="AG145" s="122" t="s">
        <v>90</v>
      </c>
      <c r="AH145" s="122" t="s">
        <v>90</v>
      </c>
      <c r="AI145" s="122" t="b">
        <v>0</v>
      </c>
      <c r="AJ145" s="122" t="s">
        <v>90</v>
      </c>
      <c r="AK145" s="122" t="s">
        <v>90</v>
      </c>
      <c r="AL145" s="122" t="s">
        <v>90</v>
      </c>
      <c r="AM145" s="122" t="s">
        <v>90</v>
      </c>
      <c r="AN145" s="122" t="s">
        <v>90</v>
      </c>
      <c r="AO145" s="122" t="b">
        <v>0</v>
      </c>
      <c r="AP145" s="122" t="s">
        <v>90</v>
      </c>
      <c r="AQ145" s="122" t="s">
        <v>90</v>
      </c>
      <c r="AR145" s="122" t="s">
        <v>90</v>
      </c>
      <c r="AS145" s="122" t="s">
        <v>90</v>
      </c>
      <c r="AT145" s="122" t="s">
        <v>90</v>
      </c>
      <c r="AU145" s="122" t="b">
        <v>0</v>
      </c>
      <c r="AV145" s="122" t="s">
        <v>90</v>
      </c>
      <c r="AW145" s="122" t="s">
        <v>90</v>
      </c>
      <c r="AX145" s="122" t="s">
        <v>90</v>
      </c>
      <c r="AY145" s="122" t="s">
        <v>90</v>
      </c>
      <c r="AZ145" s="122" t="s">
        <v>90</v>
      </c>
      <c r="BA145" s="122" t="b">
        <v>0</v>
      </c>
      <c r="BB145" s="122" t="s">
        <v>90</v>
      </c>
      <c r="BC145" s="122" t="s">
        <v>90</v>
      </c>
      <c r="BD145" s="122" t="s">
        <v>90</v>
      </c>
      <c r="BE145" s="122" t="s">
        <v>90</v>
      </c>
      <c r="BF145" s="122" t="s">
        <v>90</v>
      </c>
      <c r="BG145" s="122" t="b">
        <v>0</v>
      </c>
      <c r="BH145" s="122" t="s">
        <v>90</v>
      </c>
      <c r="BI145" s="122" t="s">
        <v>90</v>
      </c>
      <c r="BJ145" s="122" t="s">
        <v>90</v>
      </c>
      <c r="BK145" s="122" t="s">
        <v>90</v>
      </c>
      <c r="BL145" s="122" t="s">
        <v>90</v>
      </c>
      <c r="BM145" s="122" t="b">
        <v>0</v>
      </c>
      <c r="BN145" s="122" t="s">
        <v>90</v>
      </c>
      <c r="BO145" s="122" t="s">
        <v>90</v>
      </c>
      <c r="BP145" s="122" t="s">
        <v>90</v>
      </c>
      <c r="BQ145" s="122" t="s">
        <v>90</v>
      </c>
      <c r="BR145" s="122" t="s">
        <v>90</v>
      </c>
      <c r="BS145" s="122" t="b">
        <v>0</v>
      </c>
      <c r="BT145" s="122" t="s">
        <v>90</v>
      </c>
      <c r="BU145" s="122" t="s">
        <v>90</v>
      </c>
      <c r="BV145" s="122" t="s">
        <v>90</v>
      </c>
      <c r="BW145" s="122" t="s">
        <v>90</v>
      </c>
      <c r="BX145" s="122" t="s">
        <v>90</v>
      </c>
      <c r="BY145" s="122" t="b">
        <v>0</v>
      </c>
      <c r="BZ145" s="122" t="s">
        <v>90</v>
      </c>
      <c r="CA145" s="122" t="s">
        <v>90</v>
      </c>
      <c r="CB145" s="122" t="s">
        <v>90</v>
      </c>
      <c r="CC145" s="122" t="s">
        <v>90</v>
      </c>
      <c r="CD145" s="122" t="s">
        <v>90</v>
      </c>
      <c r="CE145" s="122" t="b">
        <v>0</v>
      </c>
      <c r="CF145" s="122" t="s">
        <v>90</v>
      </c>
      <c r="CG145" s="122" t="s">
        <v>90</v>
      </c>
      <c r="CH145" s="122" t="s">
        <v>90</v>
      </c>
      <c r="CI145" s="122" t="s">
        <v>90</v>
      </c>
      <c r="CJ145" s="122" t="s">
        <v>90</v>
      </c>
      <c r="CK145" s="122" t="b">
        <v>0</v>
      </c>
      <c r="CL145" s="122" t="s">
        <v>90</v>
      </c>
      <c r="CM145" s="122" t="s">
        <v>90</v>
      </c>
      <c r="CN145" s="122" t="s">
        <v>90</v>
      </c>
      <c r="CO145" s="122" t="s">
        <v>90</v>
      </c>
      <c r="CP145" s="122" t="s">
        <v>90</v>
      </c>
      <c r="CQ145" s="122" t="b">
        <v>0</v>
      </c>
      <c r="CR145" s="122" t="s">
        <v>90</v>
      </c>
      <c r="CS145" s="122" t="s">
        <v>90</v>
      </c>
      <c r="CT145" s="122" t="s">
        <v>90</v>
      </c>
      <c r="CU145" s="122" t="s">
        <v>90</v>
      </c>
      <c r="CV145" s="122" t="s">
        <v>90</v>
      </c>
      <c r="CW145" s="122" t="b">
        <v>0</v>
      </c>
      <c r="CX145" s="122" t="s">
        <v>3497</v>
      </c>
      <c r="CY145" s="122" t="s">
        <v>3497</v>
      </c>
      <c r="CZ145" s="122" t="s">
        <v>3497</v>
      </c>
      <c r="DA145" s="122" t="s">
        <v>3497</v>
      </c>
      <c r="DB145" s="122" t="s">
        <v>3497</v>
      </c>
      <c r="DD145" s="194"/>
      <c r="DE145" s="194"/>
      <c r="DF145" s="194"/>
      <c r="DG145" s="194"/>
    </row>
    <row r="146" spans="1:111" ht="31.5" x14ac:dyDescent="0.5">
      <c r="A146" s="178">
        <v>69</v>
      </c>
      <c r="B146" s="177" t="s">
        <v>149</v>
      </c>
      <c r="C146" s="207">
        <v>12</v>
      </c>
      <c r="D146" s="208" t="s">
        <v>1684</v>
      </c>
      <c r="E146" s="208" t="s">
        <v>2073</v>
      </c>
      <c r="F146" s="209" t="s">
        <v>2074</v>
      </c>
      <c r="G146" s="209" t="s">
        <v>2075</v>
      </c>
      <c r="H146" s="123">
        <f t="shared" si="20"/>
        <v>0</v>
      </c>
      <c r="I146" s="123">
        <f t="shared" si="21"/>
        <v>0</v>
      </c>
      <c r="J146" s="123">
        <f t="shared" si="22"/>
        <v>0</v>
      </c>
      <c r="K146" s="123">
        <f t="shared" si="23"/>
        <v>0</v>
      </c>
      <c r="L146" s="123">
        <f t="shared" si="24"/>
        <v>0</v>
      </c>
      <c r="M146" s="123">
        <f t="shared" si="25"/>
        <v>0</v>
      </c>
      <c r="N146" s="123">
        <f t="shared" si="26"/>
        <v>0</v>
      </c>
      <c r="O146" s="123">
        <f t="shared" si="27"/>
        <v>0</v>
      </c>
      <c r="P146" s="123">
        <f t="shared" si="28"/>
        <v>0</v>
      </c>
      <c r="Q146" s="123">
        <f t="shared" si="29"/>
        <v>0</v>
      </c>
      <c r="R146" s="123" t="s">
        <v>1688</v>
      </c>
      <c r="S146" s="123" t="s">
        <v>1688</v>
      </c>
      <c r="T146" s="123" t="s">
        <v>1688</v>
      </c>
      <c r="U146" s="123" t="s">
        <v>1688</v>
      </c>
      <c r="V146" s="123" t="s">
        <v>1688</v>
      </c>
      <c r="W146" s="122" t="b">
        <v>0</v>
      </c>
      <c r="X146" s="122" t="s">
        <v>90</v>
      </c>
      <c r="Y146" s="122" t="s">
        <v>90</v>
      </c>
      <c r="Z146" s="122" t="s">
        <v>90</v>
      </c>
      <c r="AA146" s="122" t="s">
        <v>90</v>
      </c>
      <c r="AB146" s="122" t="s">
        <v>90</v>
      </c>
      <c r="AC146" s="122" t="b">
        <v>0</v>
      </c>
      <c r="AD146" s="122" t="s">
        <v>90</v>
      </c>
      <c r="AE146" s="122" t="s">
        <v>90</v>
      </c>
      <c r="AF146" s="122" t="s">
        <v>90</v>
      </c>
      <c r="AG146" s="122" t="s">
        <v>90</v>
      </c>
      <c r="AH146" s="122" t="s">
        <v>90</v>
      </c>
      <c r="AI146" s="122" t="b">
        <v>0</v>
      </c>
      <c r="AJ146" s="122" t="s">
        <v>90</v>
      </c>
      <c r="AK146" s="122" t="s">
        <v>90</v>
      </c>
      <c r="AL146" s="122" t="s">
        <v>90</v>
      </c>
      <c r="AM146" s="122" t="s">
        <v>90</v>
      </c>
      <c r="AN146" s="122" t="s">
        <v>90</v>
      </c>
      <c r="AO146" s="122" t="b">
        <v>0</v>
      </c>
      <c r="AP146" s="122" t="s">
        <v>90</v>
      </c>
      <c r="AQ146" s="122" t="s">
        <v>90</v>
      </c>
      <c r="AR146" s="122" t="s">
        <v>90</v>
      </c>
      <c r="AS146" s="122" t="s">
        <v>90</v>
      </c>
      <c r="AT146" s="122" t="s">
        <v>90</v>
      </c>
      <c r="AU146" s="122" t="b">
        <v>0</v>
      </c>
      <c r="AV146" s="122" t="s">
        <v>90</v>
      </c>
      <c r="AW146" s="122" t="s">
        <v>90</v>
      </c>
      <c r="AX146" s="122" t="s">
        <v>90</v>
      </c>
      <c r="AY146" s="122" t="s">
        <v>90</v>
      </c>
      <c r="AZ146" s="122" t="s">
        <v>90</v>
      </c>
      <c r="BA146" s="122" t="b">
        <v>0</v>
      </c>
      <c r="BB146" s="122" t="s">
        <v>90</v>
      </c>
      <c r="BC146" s="122" t="s">
        <v>90</v>
      </c>
      <c r="BD146" s="122" t="s">
        <v>90</v>
      </c>
      <c r="BE146" s="122" t="s">
        <v>90</v>
      </c>
      <c r="BF146" s="122" t="s">
        <v>90</v>
      </c>
      <c r="BG146" s="122" t="b">
        <v>0</v>
      </c>
      <c r="BH146" s="122" t="s">
        <v>90</v>
      </c>
      <c r="BI146" s="122" t="s">
        <v>90</v>
      </c>
      <c r="BJ146" s="122" t="s">
        <v>90</v>
      </c>
      <c r="BK146" s="122" t="s">
        <v>90</v>
      </c>
      <c r="BL146" s="122" t="s">
        <v>90</v>
      </c>
      <c r="BM146" s="122" t="b">
        <v>0</v>
      </c>
      <c r="BN146" s="122" t="s">
        <v>90</v>
      </c>
      <c r="BO146" s="122" t="s">
        <v>90</v>
      </c>
      <c r="BP146" s="122" t="s">
        <v>90</v>
      </c>
      <c r="BQ146" s="122" t="s">
        <v>90</v>
      </c>
      <c r="BR146" s="122" t="s">
        <v>90</v>
      </c>
      <c r="BS146" s="122" t="b">
        <v>0</v>
      </c>
      <c r="BT146" s="122" t="s">
        <v>90</v>
      </c>
      <c r="BU146" s="122" t="s">
        <v>90</v>
      </c>
      <c r="BV146" s="122" t="s">
        <v>90</v>
      </c>
      <c r="BW146" s="122" t="s">
        <v>90</v>
      </c>
      <c r="BX146" s="122" t="s">
        <v>90</v>
      </c>
      <c r="BY146" s="122" t="b">
        <v>0</v>
      </c>
      <c r="BZ146" s="122" t="s">
        <v>90</v>
      </c>
      <c r="CA146" s="122" t="s">
        <v>90</v>
      </c>
      <c r="CB146" s="122" t="s">
        <v>90</v>
      </c>
      <c r="CC146" s="122" t="s">
        <v>90</v>
      </c>
      <c r="CD146" s="122" t="s">
        <v>90</v>
      </c>
      <c r="CE146" s="122" t="b">
        <v>0</v>
      </c>
      <c r="CF146" s="122" t="s">
        <v>90</v>
      </c>
      <c r="CG146" s="122" t="s">
        <v>90</v>
      </c>
      <c r="CH146" s="122" t="s">
        <v>90</v>
      </c>
      <c r="CI146" s="122" t="s">
        <v>90</v>
      </c>
      <c r="CJ146" s="122" t="s">
        <v>90</v>
      </c>
      <c r="CK146" s="122" t="b">
        <v>0</v>
      </c>
      <c r="CL146" s="122" t="s">
        <v>90</v>
      </c>
      <c r="CM146" s="122" t="s">
        <v>90</v>
      </c>
      <c r="CN146" s="122" t="s">
        <v>90</v>
      </c>
      <c r="CO146" s="122" t="s">
        <v>90</v>
      </c>
      <c r="CP146" s="122" t="s">
        <v>90</v>
      </c>
      <c r="CQ146" s="122" t="b">
        <v>0</v>
      </c>
      <c r="CR146" s="122" t="s">
        <v>90</v>
      </c>
      <c r="CS146" s="122" t="s">
        <v>90</v>
      </c>
      <c r="CT146" s="122" t="s">
        <v>90</v>
      </c>
      <c r="CU146" s="122" t="s">
        <v>90</v>
      </c>
      <c r="CV146" s="122" t="s">
        <v>90</v>
      </c>
      <c r="CW146" s="122" t="b">
        <v>0</v>
      </c>
      <c r="CX146" s="122" t="s">
        <v>3497</v>
      </c>
      <c r="CY146" s="122" t="s">
        <v>3497</v>
      </c>
      <c r="CZ146" s="122" t="s">
        <v>3497</v>
      </c>
      <c r="DA146" s="122" t="s">
        <v>3497</v>
      </c>
      <c r="DB146" s="122" t="s">
        <v>3497</v>
      </c>
      <c r="DD146" s="194"/>
      <c r="DE146" s="194"/>
      <c r="DF146" s="194"/>
      <c r="DG146" s="194"/>
    </row>
    <row r="147" spans="1:111" ht="31.5" x14ac:dyDescent="0.5">
      <c r="A147" s="178">
        <v>69</v>
      </c>
      <c r="B147" s="177" t="s">
        <v>149</v>
      </c>
      <c r="C147" s="207">
        <v>12</v>
      </c>
      <c r="D147" s="208" t="s">
        <v>1684</v>
      </c>
      <c r="E147" s="208" t="s">
        <v>2076</v>
      </c>
      <c r="F147" s="209" t="s">
        <v>2077</v>
      </c>
      <c r="G147" s="209" t="s">
        <v>2078</v>
      </c>
      <c r="H147" s="123">
        <f t="shared" si="20"/>
        <v>13</v>
      </c>
      <c r="I147" s="123">
        <f t="shared" si="21"/>
        <v>2</v>
      </c>
      <c r="J147" s="123">
        <f t="shared" si="22"/>
        <v>9</v>
      </c>
      <c r="K147" s="123">
        <f t="shared" si="23"/>
        <v>2</v>
      </c>
      <c r="L147" s="123">
        <f t="shared" si="24"/>
        <v>0</v>
      </c>
      <c r="M147" s="123">
        <f t="shared" si="25"/>
        <v>13</v>
      </c>
      <c r="N147" s="123">
        <f t="shared" si="26"/>
        <v>13</v>
      </c>
      <c r="O147" s="123">
        <f t="shared" si="27"/>
        <v>13</v>
      </c>
      <c r="P147" s="123">
        <f t="shared" si="28"/>
        <v>13</v>
      </c>
      <c r="Q147" s="123">
        <f t="shared" si="29"/>
        <v>12</v>
      </c>
      <c r="R147" s="123" t="s">
        <v>103</v>
      </c>
      <c r="S147" s="123" t="s">
        <v>103</v>
      </c>
      <c r="T147" s="123" t="s">
        <v>103</v>
      </c>
      <c r="U147" s="123" t="s">
        <v>103</v>
      </c>
      <c r="V147" s="123" t="s">
        <v>103</v>
      </c>
      <c r="W147" s="122" t="b">
        <v>1</v>
      </c>
      <c r="X147" s="122" t="s">
        <v>95</v>
      </c>
      <c r="Y147" s="122" t="s">
        <v>95</v>
      </c>
      <c r="Z147" s="122" t="s">
        <v>95</v>
      </c>
      <c r="AA147" s="122" t="s">
        <v>95</v>
      </c>
      <c r="AB147" s="122" t="s">
        <v>95</v>
      </c>
      <c r="AC147" s="122" t="b">
        <v>1</v>
      </c>
      <c r="AD147" s="122" t="s">
        <v>95</v>
      </c>
      <c r="AE147" s="122" t="s">
        <v>95</v>
      </c>
      <c r="AF147" s="122" t="s">
        <v>95</v>
      </c>
      <c r="AG147" s="122" t="s">
        <v>95</v>
      </c>
      <c r="AH147" s="122" t="s">
        <v>95</v>
      </c>
      <c r="AI147" s="122" t="b">
        <v>1</v>
      </c>
      <c r="AJ147" s="122" t="s">
        <v>95</v>
      </c>
      <c r="AK147" s="122" t="s">
        <v>95</v>
      </c>
      <c r="AL147" s="122" t="s">
        <v>95</v>
      </c>
      <c r="AM147" s="122" t="s">
        <v>95</v>
      </c>
      <c r="AN147" s="122" t="s">
        <v>95</v>
      </c>
      <c r="AO147" s="122" t="b">
        <v>1</v>
      </c>
      <c r="AP147" s="122" t="s">
        <v>95</v>
      </c>
      <c r="AQ147" s="122" t="s">
        <v>95</v>
      </c>
      <c r="AR147" s="122" t="s">
        <v>95</v>
      </c>
      <c r="AS147" s="122" t="s">
        <v>95</v>
      </c>
      <c r="AT147" s="122" t="s">
        <v>95</v>
      </c>
      <c r="AU147" s="122" t="b">
        <v>1</v>
      </c>
      <c r="AV147" s="122" t="s">
        <v>95</v>
      </c>
      <c r="AW147" s="122" t="s">
        <v>95</v>
      </c>
      <c r="AX147" s="122" t="s">
        <v>95</v>
      </c>
      <c r="AY147" s="122" t="s">
        <v>95</v>
      </c>
      <c r="AZ147" s="122" t="s">
        <v>95</v>
      </c>
      <c r="BA147" s="122" t="b">
        <v>1</v>
      </c>
      <c r="BB147" s="122" t="s">
        <v>1887</v>
      </c>
      <c r="BC147" s="122" t="s">
        <v>1887</v>
      </c>
      <c r="BD147" s="122" t="s">
        <v>1887</v>
      </c>
      <c r="BE147" s="122" t="s">
        <v>1887</v>
      </c>
      <c r="BF147" s="122" t="s">
        <v>1887</v>
      </c>
      <c r="BG147" s="122" t="b">
        <v>1</v>
      </c>
      <c r="BH147" s="122" t="s">
        <v>95</v>
      </c>
      <c r="BI147" s="122" t="s">
        <v>95</v>
      </c>
      <c r="BJ147" s="122" t="s">
        <v>95</v>
      </c>
      <c r="BK147" s="122" t="s">
        <v>95</v>
      </c>
      <c r="BL147" s="122" t="s">
        <v>95</v>
      </c>
      <c r="BM147" s="122" t="b">
        <v>1</v>
      </c>
      <c r="BN147" s="122" t="s">
        <v>95</v>
      </c>
      <c r="BO147" s="122" t="s">
        <v>95</v>
      </c>
      <c r="BP147" s="122" t="s">
        <v>95</v>
      </c>
      <c r="BQ147" s="122" t="s">
        <v>95</v>
      </c>
      <c r="BR147" s="122" t="s">
        <v>95</v>
      </c>
      <c r="BS147" s="122" t="b">
        <v>1</v>
      </c>
      <c r="BT147" s="122" t="s">
        <v>95</v>
      </c>
      <c r="BU147" s="122" t="s">
        <v>95</v>
      </c>
      <c r="BV147" s="122" t="s">
        <v>95</v>
      </c>
      <c r="BW147" s="122" t="s">
        <v>95</v>
      </c>
      <c r="BX147" s="122" t="s">
        <v>90</v>
      </c>
      <c r="BY147" s="122" t="b">
        <v>1</v>
      </c>
      <c r="BZ147" s="122" t="s">
        <v>95</v>
      </c>
      <c r="CA147" s="122" t="s">
        <v>95</v>
      </c>
      <c r="CB147" s="122" t="s">
        <v>95</v>
      </c>
      <c r="CC147" s="122" t="s">
        <v>95</v>
      </c>
      <c r="CD147" s="122" t="s">
        <v>95</v>
      </c>
      <c r="CE147" s="122" t="b">
        <v>1</v>
      </c>
      <c r="CF147" s="122" t="s">
        <v>95</v>
      </c>
      <c r="CG147" s="122" t="s">
        <v>95</v>
      </c>
      <c r="CH147" s="122" t="s">
        <v>95</v>
      </c>
      <c r="CI147" s="122" t="s">
        <v>95</v>
      </c>
      <c r="CJ147" s="122" t="s">
        <v>95</v>
      </c>
      <c r="CK147" s="122" t="b">
        <v>1</v>
      </c>
      <c r="CL147" s="122" t="s">
        <v>95</v>
      </c>
      <c r="CM147" s="122" t="s">
        <v>95</v>
      </c>
      <c r="CN147" s="122" t="s">
        <v>95</v>
      </c>
      <c r="CO147" s="122" t="s">
        <v>95</v>
      </c>
      <c r="CP147" s="122" t="s">
        <v>95</v>
      </c>
      <c r="CQ147" s="122" t="b">
        <v>1</v>
      </c>
      <c r="CR147" s="122" t="s">
        <v>95</v>
      </c>
      <c r="CS147" s="122" t="s">
        <v>95</v>
      </c>
      <c r="CT147" s="122" t="s">
        <v>95</v>
      </c>
      <c r="CU147" s="122" t="s">
        <v>95</v>
      </c>
      <c r="CV147" s="122" t="s">
        <v>95</v>
      </c>
      <c r="CW147" s="122" t="b">
        <v>0</v>
      </c>
      <c r="CX147" s="122" t="s">
        <v>3497</v>
      </c>
      <c r="CY147" s="122" t="s">
        <v>3497</v>
      </c>
      <c r="CZ147" s="122" t="s">
        <v>3497</v>
      </c>
      <c r="DA147" s="122" t="s">
        <v>3497</v>
      </c>
      <c r="DB147" s="122" t="s">
        <v>3497</v>
      </c>
      <c r="DD147" s="194"/>
      <c r="DE147" s="194"/>
      <c r="DF147" s="194"/>
      <c r="DG147" s="194"/>
    </row>
    <row r="148" spans="1:111" ht="42.75" x14ac:dyDescent="0.5">
      <c r="A148" s="178">
        <v>69</v>
      </c>
      <c r="B148" s="177" t="s">
        <v>149</v>
      </c>
      <c r="C148" s="207">
        <v>12</v>
      </c>
      <c r="D148" s="208" t="s">
        <v>1684</v>
      </c>
      <c r="E148" s="208" t="s">
        <v>2079</v>
      </c>
      <c r="F148" s="209" t="s">
        <v>2080</v>
      </c>
      <c r="G148" s="209" t="s">
        <v>3621</v>
      </c>
      <c r="H148" s="123">
        <f t="shared" si="20"/>
        <v>0</v>
      </c>
      <c r="I148" s="123">
        <f t="shared" si="21"/>
        <v>0</v>
      </c>
      <c r="J148" s="123">
        <f t="shared" si="22"/>
        <v>0</v>
      </c>
      <c r="K148" s="123">
        <f t="shared" si="23"/>
        <v>0</v>
      </c>
      <c r="L148" s="123">
        <f t="shared" si="24"/>
        <v>0</v>
      </c>
      <c r="M148" s="123">
        <f t="shared" si="25"/>
        <v>0</v>
      </c>
      <c r="N148" s="123">
        <f t="shared" si="26"/>
        <v>0</v>
      </c>
      <c r="O148" s="123">
        <f t="shared" si="27"/>
        <v>0</v>
      </c>
      <c r="P148" s="123">
        <f t="shared" si="28"/>
        <v>0</v>
      </c>
      <c r="Q148" s="123">
        <f t="shared" si="29"/>
        <v>0</v>
      </c>
      <c r="R148" s="123" t="s">
        <v>1688</v>
      </c>
      <c r="S148" s="123" t="s">
        <v>1688</v>
      </c>
      <c r="T148" s="123" t="s">
        <v>1688</v>
      </c>
      <c r="U148" s="123" t="s">
        <v>1688</v>
      </c>
      <c r="V148" s="123" t="s">
        <v>1688</v>
      </c>
      <c r="W148" s="122" t="b">
        <v>0</v>
      </c>
      <c r="X148" s="122" t="s">
        <v>90</v>
      </c>
      <c r="Y148" s="122" t="s">
        <v>90</v>
      </c>
      <c r="Z148" s="122" t="s">
        <v>90</v>
      </c>
      <c r="AA148" s="122" t="s">
        <v>90</v>
      </c>
      <c r="AB148" s="122" t="s">
        <v>90</v>
      </c>
      <c r="AC148" s="122" t="b">
        <v>0</v>
      </c>
      <c r="AD148" s="122" t="s">
        <v>90</v>
      </c>
      <c r="AE148" s="122" t="s">
        <v>90</v>
      </c>
      <c r="AF148" s="122" t="s">
        <v>90</v>
      </c>
      <c r="AG148" s="122" t="s">
        <v>90</v>
      </c>
      <c r="AH148" s="122" t="s">
        <v>90</v>
      </c>
      <c r="AI148" s="122" t="b">
        <v>0</v>
      </c>
      <c r="AJ148" s="122" t="s">
        <v>90</v>
      </c>
      <c r="AK148" s="122" t="s">
        <v>90</v>
      </c>
      <c r="AL148" s="122" t="s">
        <v>90</v>
      </c>
      <c r="AM148" s="122" t="s">
        <v>90</v>
      </c>
      <c r="AN148" s="122" t="s">
        <v>90</v>
      </c>
      <c r="AO148" s="122" t="b">
        <v>0</v>
      </c>
      <c r="AP148" s="122" t="s">
        <v>90</v>
      </c>
      <c r="AQ148" s="122" t="s">
        <v>90</v>
      </c>
      <c r="AR148" s="122" t="s">
        <v>90</v>
      </c>
      <c r="AS148" s="122" t="s">
        <v>90</v>
      </c>
      <c r="AT148" s="122" t="s">
        <v>90</v>
      </c>
      <c r="AU148" s="122" t="b">
        <v>0</v>
      </c>
      <c r="AV148" s="122" t="s">
        <v>90</v>
      </c>
      <c r="AW148" s="122" t="s">
        <v>90</v>
      </c>
      <c r="AX148" s="122" t="s">
        <v>90</v>
      </c>
      <c r="AY148" s="122" t="s">
        <v>90</v>
      </c>
      <c r="AZ148" s="122" t="s">
        <v>90</v>
      </c>
      <c r="BA148" s="122" t="b">
        <v>0</v>
      </c>
      <c r="BB148" s="122" t="s">
        <v>90</v>
      </c>
      <c r="BC148" s="122" t="s">
        <v>90</v>
      </c>
      <c r="BD148" s="122" t="s">
        <v>90</v>
      </c>
      <c r="BE148" s="122" t="s">
        <v>90</v>
      </c>
      <c r="BF148" s="122" t="s">
        <v>90</v>
      </c>
      <c r="BG148" s="122" t="b">
        <v>0</v>
      </c>
      <c r="BH148" s="122" t="s">
        <v>90</v>
      </c>
      <c r="BI148" s="122" t="s">
        <v>90</v>
      </c>
      <c r="BJ148" s="122" t="s">
        <v>90</v>
      </c>
      <c r="BK148" s="122" t="s">
        <v>90</v>
      </c>
      <c r="BL148" s="122" t="s">
        <v>90</v>
      </c>
      <c r="BM148" s="122" t="b">
        <v>0</v>
      </c>
      <c r="BN148" s="122" t="s">
        <v>90</v>
      </c>
      <c r="BO148" s="122" t="s">
        <v>90</v>
      </c>
      <c r="BP148" s="122" t="s">
        <v>90</v>
      </c>
      <c r="BQ148" s="122" t="s">
        <v>90</v>
      </c>
      <c r="BR148" s="122" t="s">
        <v>90</v>
      </c>
      <c r="BS148" s="122" t="b">
        <v>0</v>
      </c>
      <c r="BT148" s="122" t="s">
        <v>90</v>
      </c>
      <c r="BU148" s="122" t="s">
        <v>90</v>
      </c>
      <c r="BV148" s="122" t="s">
        <v>90</v>
      </c>
      <c r="BW148" s="122" t="s">
        <v>90</v>
      </c>
      <c r="BX148" s="122" t="s">
        <v>90</v>
      </c>
      <c r="BY148" s="122" t="b">
        <v>0</v>
      </c>
      <c r="BZ148" s="122" t="s">
        <v>90</v>
      </c>
      <c r="CA148" s="122" t="s">
        <v>90</v>
      </c>
      <c r="CB148" s="122" t="s">
        <v>90</v>
      </c>
      <c r="CC148" s="122" t="s">
        <v>90</v>
      </c>
      <c r="CD148" s="122" t="s">
        <v>90</v>
      </c>
      <c r="CE148" s="122" t="b">
        <v>0</v>
      </c>
      <c r="CF148" s="122" t="s">
        <v>3497</v>
      </c>
      <c r="CG148" s="122" t="s">
        <v>3497</v>
      </c>
      <c r="CH148" s="122" t="s">
        <v>3497</v>
      </c>
      <c r="CI148" s="122" t="s">
        <v>3497</v>
      </c>
      <c r="CJ148" s="122" t="s">
        <v>3497</v>
      </c>
      <c r="CK148" s="122" t="b">
        <v>0</v>
      </c>
      <c r="CL148" s="122" t="s">
        <v>90</v>
      </c>
      <c r="CM148" s="122" t="s">
        <v>90</v>
      </c>
      <c r="CN148" s="122" t="s">
        <v>90</v>
      </c>
      <c r="CO148" s="122" t="s">
        <v>90</v>
      </c>
      <c r="CP148" s="122" t="s">
        <v>90</v>
      </c>
      <c r="CQ148" s="122" t="b">
        <v>0</v>
      </c>
      <c r="CR148" s="122" t="s">
        <v>90</v>
      </c>
      <c r="CS148" s="122" t="s">
        <v>90</v>
      </c>
      <c r="CT148" s="122" t="s">
        <v>90</v>
      </c>
      <c r="CU148" s="122" t="s">
        <v>90</v>
      </c>
      <c r="CV148" s="122" t="s">
        <v>90</v>
      </c>
      <c r="CW148" s="122" t="b">
        <v>0</v>
      </c>
      <c r="CX148" s="122" t="s">
        <v>3497</v>
      </c>
      <c r="CY148" s="122" t="s">
        <v>3497</v>
      </c>
      <c r="CZ148" s="122" t="s">
        <v>3497</v>
      </c>
      <c r="DA148" s="122" t="s">
        <v>3497</v>
      </c>
      <c r="DB148" s="122" t="s">
        <v>3497</v>
      </c>
      <c r="DD148" s="194"/>
      <c r="DE148" s="194"/>
      <c r="DF148" s="194"/>
      <c r="DG148" s="194"/>
    </row>
    <row r="149" spans="1:111" ht="31.5" x14ac:dyDescent="0.5">
      <c r="A149" s="178">
        <v>69</v>
      </c>
      <c r="B149" s="177" t="s">
        <v>149</v>
      </c>
      <c r="C149" s="207">
        <v>12</v>
      </c>
      <c r="D149" s="208" t="s">
        <v>1684</v>
      </c>
      <c r="E149" s="208" t="s">
        <v>2081</v>
      </c>
      <c r="F149" s="209" t="s">
        <v>2082</v>
      </c>
      <c r="G149" s="209" t="s">
        <v>2083</v>
      </c>
      <c r="H149" s="123">
        <f t="shared" si="20"/>
        <v>0</v>
      </c>
      <c r="I149" s="123">
        <f t="shared" si="21"/>
        <v>0</v>
      </c>
      <c r="J149" s="123">
        <f t="shared" si="22"/>
        <v>0</v>
      </c>
      <c r="K149" s="123">
        <f t="shared" si="23"/>
        <v>0</v>
      </c>
      <c r="L149" s="123">
        <f t="shared" si="24"/>
        <v>0</v>
      </c>
      <c r="M149" s="123">
        <f t="shared" si="25"/>
        <v>0</v>
      </c>
      <c r="N149" s="123">
        <f t="shared" si="26"/>
        <v>0</v>
      </c>
      <c r="O149" s="123">
        <f t="shared" si="27"/>
        <v>0</v>
      </c>
      <c r="P149" s="123">
        <f t="shared" si="28"/>
        <v>0</v>
      </c>
      <c r="Q149" s="123">
        <f t="shared" si="29"/>
        <v>0</v>
      </c>
      <c r="R149" s="123" t="s">
        <v>1688</v>
      </c>
      <c r="S149" s="123" t="s">
        <v>1688</v>
      </c>
      <c r="T149" s="123" t="s">
        <v>1688</v>
      </c>
      <c r="U149" s="123" t="s">
        <v>1688</v>
      </c>
      <c r="V149" s="123" t="s">
        <v>1688</v>
      </c>
      <c r="W149" s="122" t="b">
        <v>0</v>
      </c>
      <c r="X149" s="122" t="s">
        <v>90</v>
      </c>
      <c r="Y149" s="122" t="s">
        <v>90</v>
      </c>
      <c r="Z149" s="122" t="s">
        <v>90</v>
      </c>
      <c r="AA149" s="122" t="s">
        <v>90</v>
      </c>
      <c r="AB149" s="122" t="s">
        <v>90</v>
      </c>
      <c r="AC149" s="122" t="b">
        <v>0</v>
      </c>
      <c r="AD149" s="122" t="s">
        <v>90</v>
      </c>
      <c r="AE149" s="122" t="s">
        <v>90</v>
      </c>
      <c r="AF149" s="122" t="s">
        <v>90</v>
      </c>
      <c r="AG149" s="122" t="s">
        <v>90</v>
      </c>
      <c r="AH149" s="122" t="s">
        <v>90</v>
      </c>
      <c r="AI149" s="122" t="b">
        <v>0</v>
      </c>
      <c r="AJ149" s="122" t="s">
        <v>90</v>
      </c>
      <c r="AK149" s="122" t="s">
        <v>90</v>
      </c>
      <c r="AL149" s="122" t="s">
        <v>90</v>
      </c>
      <c r="AM149" s="122" t="s">
        <v>90</v>
      </c>
      <c r="AN149" s="122" t="s">
        <v>90</v>
      </c>
      <c r="AO149" s="122" t="b">
        <v>0</v>
      </c>
      <c r="AP149" s="122" t="s">
        <v>90</v>
      </c>
      <c r="AQ149" s="122" t="s">
        <v>90</v>
      </c>
      <c r="AR149" s="122" t="s">
        <v>90</v>
      </c>
      <c r="AS149" s="122" t="s">
        <v>90</v>
      </c>
      <c r="AT149" s="122" t="s">
        <v>90</v>
      </c>
      <c r="AU149" s="122" t="b">
        <v>0</v>
      </c>
      <c r="AV149" s="122" t="s">
        <v>90</v>
      </c>
      <c r="AW149" s="122" t="s">
        <v>90</v>
      </c>
      <c r="AX149" s="122" t="s">
        <v>90</v>
      </c>
      <c r="AY149" s="122" t="s">
        <v>90</v>
      </c>
      <c r="AZ149" s="122" t="s">
        <v>90</v>
      </c>
      <c r="BA149" s="122" t="b">
        <v>0</v>
      </c>
      <c r="BB149" s="122" t="s">
        <v>90</v>
      </c>
      <c r="BC149" s="122" t="s">
        <v>90</v>
      </c>
      <c r="BD149" s="122" t="s">
        <v>90</v>
      </c>
      <c r="BE149" s="122" t="s">
        <v>90</v>
      </c>
      <c r="BF149" s="122" t="s">
        <v>90</v>
      </c>
      <c r="BG149" s="122" t="b">
        <v>0</v>
      </c>
      <c r="BH149" s="122" t="s">
        <v>90</v>
      </c>
      <c r="BI149" s="122" t="s">
        <v>90</v>
      </c>
      <c r="BJ149" s="122" t="s">
        <v>90</v>
      </c>
      <c r="BK149" s="122" t="s">
        <v>90</v>
      </c>
      <c r="BL149" s="122" t="s">
        <v>90</v>
      </c>
      <c r="BM149" s="122" t="b">
        <v>0</v>
      </c>
      <c r="BN149" s="122" t="s">
        <v>90</v>
      </c>
      <c r="BO149" s="122" t="s">
        <v>90</v>
      </c>
      <c r="BP149" s="122" t="s">
        <v>90</v>
      </c>
      <c r="BQ149" s="122" t="s">
        <v>90</v>
      </c>
      <c r="BR149" s="122" t="s">
        <v>90</v>
      </c>
      <c r="BS149" s="122" t="b">
        <v>0</v>
      </c>
      <c r="BT149" s="122" t="s">
        <v>90</v>
      </c>
      <c r="BU149" s="122" t="s">
        <v>90</v>
      </c>
      <c r="BV149" s="122" t="s">
        <v>90</v>
      </c>
      <c r="BW149" s="122" t="s">
        <v>90</v>
      </c>
      <c r="BX149" s="122" t="s">
        <v>90</v>
      </c>
      <c r="BY149" s="122" t="b">
        <v>0</v>
      </c>
      <c r="BZ149" s="122" t="s">
        <v>90</v>
      </c>
      <c r="CA149" s="122" t="s">
        <v>90</v>
      </c>
      <c r="CB149" s="122" t="s">
        <v>90</v>
      </c>
      <c r="CC149" s="122" t="s">
        <v>90</v>
      </c>
      <c r="CD149" s="122" t="s">
        <v>90</v>
      </c>
      <c r="CE149" s="122" t="b">
        <v>0</v>
      </c>
      <c r="CF149" s="122" t="s">
        <v>90</v>
      </c>
      <c r="CG149" s="122" t="s">
        <v>90</v>
      </c>
      <c r="CH149" s="122" t="s">
        <v>90</v>
      </c>
      <c r="CI149" s="122" t="s">
        <v>90</v>
      </c>
      <c r="CJ149" s="122" t="s">
        <v>90</v>
      </c>
      <c r="CK149" s="122" t="b">
        <v>0</v>
      </c>
      <c r="CL149" s="122" t="s">
        <v>90</v>
      </c>
      <c r="CM149" s="122" t="s">
        <v>90</v>
      </c>
      <c r="CN149" s="122" t="s">
        <v>90</v>
      </c>
      <c r="CO149" s="122" t="s">
        <v>90</v>
      </c>
      <c r="CP149" s="122" t="s">
        <v>90</v>
      </c>
      <c r="CQ149" s="122" t="b">
        <v>0</v>
      </c>
      <c r="CR149" s="122" t="s">
        <v>90</v>
      </c>
      <c r="CS149" s="122" t="s">
        <v>90</v>
      </c>
      <c r="CT149" s="122" t="s">
        <v>90</v>
      </c>
      <c r="CU149" s="122" t="s">
        <v>90</v>
      </c>
      <c r="CV149" s="122" t="s">
        <v>90</v>
      </c>
      <c r="CW149" s="122" t="b">
        <v>0</v>
      </c>
      <c r="CX149" s="122" t="s">
        <v>3497</v>
      </c>
      <c r="CY149" s="122" t="s">
        <v>3497</v>
      </c>
      <c r="CZ149" s="122" t="s">
        <v>3497</v>
      </c>
      <c r="DA149" s="122" t="s">
        <v>3497</v>
      </c>
      <c r="DB149" s="122" t="s">
        <v>3497</v>
      </c>
      <c r="DD149" s="194"/>
      <c r="DE149" s="194"/>
      <c r="DF149" s="194"/>
      <c r="DG149" s="194"/>
    </row>
    <row r="150" spans="1:111" ht="31.5" x14ac:dyDescent="0.5">
      <c r="A150" s="178">
        <v>69</v>
      </c>
      <c r="B150" s="177" t="s">
        <v>149</v>
      </c>
      <c r="C150" s="207">
        <v>12</v>
      </c>
      <c r="D150" s="208" t="s">
        <v>1684</v>
      </c>
      <c r="E150" s="208" t="s">
        <v>2084</v>
      </c>
      <c r="F150" s="209" t="s">
        <v>2085</v>
      </c>
      <c r="G150" s="209" t="s">
        <v>2086</v>
      </c>
      <c r="H150" s="123">
        <f t="shared" si="20"/>
        <v>0</v>
      </c>
      <c r="I150" s="123">
        <f t="shared" si="21"/>
        <v>0</v>
      </c>
      <c r="J150" s="123">
        <f t="shared" si="22"/>
        <v>0</v>
      </c>
      <c r="K150" s="123">
        <f t="shared" si="23"/>
        <v>0</v>
      </c>
      <c r="L150" s="123">
        <f t="shared" si="24"/>
        <v>0</v>
      </c>
      <c r="M150" s="123">
        <f t="shared" si="25"/>
        <v>0</v>
      </c>
      <c r="N150" s="123">
        <f t="shared" si="26"/>
        <v>0</v>
      </c>
      <c r="O150" s="123">
        <f t="shared" si="27"/>
        <v>0</v>
      </c>
      <c r="P150" s="123">
        <f t="shared" si="28"/>
        <v>0</v>
      </c>
      <c r="Q150" s="123">
        <f t="shared" si="29"/>
        <v>0</v>
      </c>
      <c r="R150" s="123" t="s">
        <v>1688</v>
      </c>
      <c r="S150" s="123" t="s">
        <v>1688</v>
      </c>
      <c r="T150" s="123" t="s">
        <v>1688</v>
      </c>
      <c r="U150" s="123" t="s">
        <v>1688</v>
      </c>
      <c r="V150" s="123" t="s">
        <v>1688</v>
      </c>
      <c r="W150" s="122" t="b">
        <v>0</v>
      </c>
      <c r="X150" s="122" t="s">
        <v>90</v>
      </c>
      <c r="Y150" s="122" t="s">
        <v>90</v>
      </c>
      <c r="Z150" s="122" t="s">
        <v>90</v>
      </c>
      <c r="AA150" s="122" t="s">
        <v>90</v>
      </c>
      <c r="AB150" s="122" t="s">
        <v>90</v>
      </c>
      <c r="AC150" s="122" t="b">
        <v>0</v>
      </c>
      <c r="AD150" s="122" t="s">
        <v>90</v>
      </c>
      <c r="AE150" s="122" t="s">
        <v>90</v>
      </c>
      <c r="AF150" s="122" t="s">
        <v>90</v>
      </c>
      <c r="AG150" s="122" t="s">
        <v>90</v>
      </c>
      <c r="AH150" s="122" t="s">
        <v>90</v>
      </c>
      <c r="AI150" s="122" t="b">
        <v>0</v>
      </c>
      <c r="AJ150" s="122" t="s">
        <v>90</v>
      </c>
      <c r="AK150" s="122" t="s">
        <v>90</v>
      </c>
      <c r="AL150" s="122" t="s">
        <v>90</v>
      </c>
      <c r="AM150" s="122" t="s">
        <v>90</v>
      </c>
      <c r="AN150" s="122" t="s">
        <v>90</v>
      </c>
      <c r="AO150" s="122" t="b">
        <v>0</v>
      </c>
      <c r="AP150" s="122" t="s">
        <v>90</v>
      </c>
      <c r="AQ150" s="122" t="s">
        <v>90</v>
      </c>
      <c r="AR150" s="122" t="s">
        <v>90</v>
      </c>
      <c r="AS150" s="122" t="s">
        <v>90</v>
      </c>
      <c r="AT150" s="122" t="s">
        <v>90</v>
      </c>
      <c r="AU150" s="122" t="b">
        <v>0</v>
      </c>
      <c r="AV150" s="122" t="s">
        <v>90</v>
      </c>
      <c r="AW150" s="122" t="s">
        <v>90</v>
      </c>
      <c r="AX150" s="122" t="s">
        <v>90</v>
      </c>
      <c r="AY150" s="122" t="s">
        <v>90</v>
      </c>
      <c r="AZ150" s="122" t="s">
        <v>90</v>
      </c>
      <c r="BA150" s="122" t="b">
        <v>0</v>
      </c>
      <c r="BB150" s="122" t="s">
        <v>90</v>
      </c>
      <c r="BC150" s="122" t="s">
        <v>90</v>
      </c>
      <c r="BD150" s="122" t="s">
        <v>90</v>
      </c>
      <c r="BE150" s="122" t="s">
        <v>90</v>
      </c>
      <c r="BF150" s="122" t="s">
        <v>90</v>
      </c>
      <c r="BG150" s="122" t="b">
        <v>0</v>
      </c>
      <c r="BH150" s="122" t="s">
        <v>90</v>
      </c>
      <c r="BI150" s="122" t="s">
        <v>90</v>
      </c>
      <c r="BJ150" s="122" t="s">
        <v>90</v>
      </c>
      <c r="BK150" s="122" t="s">
        <v>90</v>
      </c>
      <c r="BL150" s="122" t="s">
        <v>90</v>
      </c>
      <c r="BM150" s="122" t="b">
        <v>0</v>
      </c>
      <c r="BN150" s="122" t="s">
        <v>90</v>
      </c>
      <c r="BO150" s="122" t="s">
        <v>90</v>
      </c>
      <c r="BP150" s="122" t="s">
        <v>90</v>
      </c>
      <c r="BQ150" s="122" t="s">
        <v>90</v>
      </c>
      <c r="BR150" s="122" t="s">
        <v>90</v>
      </c>
      <c r="BS150" s="122" t="b">
        <v>0</v>
      </c>
      <c r="BT150" s="122" t="s">
        <v>90</v>
      </c>
      <c r="BU150" s="122" t="s">
        <v>90</v>
      </c>
      <c r="BV150" s="122" t="s">
        <v>90</v>
      </c>
      <c r="BW150" s="122" t="s">
        <v>90</v>
      </c>
      <c r="BX150" s="122" t="s">
        <v>90</v>
      </c>
      <c r="BY150" s="122" t="b">
        <v>0</v>
      </c>
      <c r="BZ150" s="122" t="s">
        <v>90</v>
      </c>
      <c r="CA150" s="122" t="s">
        <v>90</v>
      </c>
      <c r="CB150" s="122" t="s">
        <v>90</v>
      </c>
      <c r="CC150" s="122" t="s">
        <v>90</v>
      </c>
      <c r="CD150" s="122" t="s">
        <v>90</v>
      </c>
      <c r="CE150" s="122" t="b">
        <v>0</v>
      </c>
      <c r="CF150" s="122" t="s">
        <v>90</v>
      </c>
      <c r="CG150" s="122" t="s">
        <v>90</v>
      </c>
      <c r="CH150" s="122" t="s">
        <v>90</v>
      </c>
      <c r="CI150" s="122" t="s">
        <v>90</v>
      </c>
      <c r="CJ150" s="122" t="s">
        <v>90</v>
      </c>
      <c r="CK150" s="122" t="b">
        <v>0</v>
      </c>
      <c r="CL150" s="122" t="s">
        <v>90</v>
      </c>
      <c r="CM150" s="122" t="s">
        <v>90</v>
      </c>
      <c r="CN150" s="122" t="s">
        <v>90</v>
      </c>
      <c r="CO150" s="122" t="s">
        <v>90</v>
      </c>
      <c r="CP150" s="122" t="s">
        <v>90</v>
      </c>
      <c r="CQ150" s="122" t="b">
        <v>0</v>
      </c>
      <c r="CR150" s="122" t="s">
        <v>90</v>
      </c>
      <c r="CS150" s="122" t="s">
        <v>90</v>
      </c>
      <c r="CT150" s="122" t="s">
        <v>90</v>
      </c>
      <c r="CU150" s="122" t="s">
        <v>90</v>
      </c>
      <c r="CV150" s="122" t="s">
        <v>90</v>
      </c>
      <c r="CW150" s="122" t="b">
        <v>0</v>
      </c>
      <c r="CX150" s="122" t="s">
        <v>3497</v>
      </c>
      <c r="CY150" s="122" t="s">
        <v>3497</v>
      </c>
      <c r="CZ150" s="122" t="s">
        <v>3497</v>
      </c>
      <c r="DA150" s="122" t="s">
        <v>3497</v>
      </c>
      <c r="DB150" s="122" t="s">
        <v>3497</v>
      </c>
      <c r="DD150" s="194"/>
      <c r="DE150" s="194"/>
      <c r="DF150" s="194"/>
      <c r="DG150" s="194"/>
    </row>
    <row r="151" spans="1:111" ht="57" x14ac:dyDescent="0.5">
      <c r="A151" s="178">
        <v>69</v>
      </c>
      <c r="B151" s="177" t="s">
        <v>149</v>
      </c>
      <c r="C151" s="207">
        <v>12</v>
      </c>
      <c r="D151" s="208" t="s">
        <v>1684</v>
      </c>
      <c r="E151" s="208" t="s">
        <v>2087</v>
      </c>
      <c r="F151" s="209" t="s">
        <v>2088</v>
      </c>
      <c r="G151" s="209" t="s">
        <v>2089</v>
      </c>
      <c r="H151" s="123">
        <f t="shared" si="20"/>
        <v>1</v>
      </c>
      <c r="I151" s="123">
        <f t="shared" si="21"/>
        <v>0</v>
      </c>
      <c r="J151" s="123">
        <f t="shared" si="22"/>
        <v>1</v>
      </c>
      <c r="K151" s="123">
        <f t="shared" si="23"/>
        <v>0</v>
      </c>
      <c r="L151" s="123">
        <f t="shared" si="24"/>
        <v>0</v>
      </c>
      <c r="M151" s="123">
        <f t="shared" si="25"/>
        <v>0</v>
      </c>
      <c r="N151" s="123">
        <f t="shared" si="26"/>
        <v>1</v>
      </c>
      <c r="O151" s="123">
        <f t="shared" si="27"/>
        <v>0</v>
      </c>
      <c r="P151" s="123">
        <f t="shared" si="28"/>
        <v>0</v>
      </c>
      <c r="Q151" s="123">
        <f t="shared" si="29"/>
        <v>0</v>
      </c>
      <c r="R151" s="123" t="s">
        <v>1688</v>
      </c>
      <c r="S151" s="123" t="s">
        <v>94</v>
      </c>
      <c r="T151" s="123" t="s">
        <v>1688</v>
      </c>
      <c r="U151" s="123" t="s">
        <v>1688</v>
      </c>
      <c r="V151" s="123" t="s">
        <v>1688</v>
      </c>
      <c r="W151" s="122" t="b">
        <v>1</v>
      </c>
      <c r="X151" s="122" t="s">
        <v>90</v>
      </c>
      <c r="Y151" s="122" t="s">
        <v>95</v>
      </c>
      <c r="Z151" s="122" t="s">
        <v>90</v>
      </c>
      <c r="AA151" s="122" t="s">
        <v>90</v>
      </c>
      <c r="AB151" s="122" t="s">
        <v>90</v>
      </c>
      <c r="AC151" s="122" t="b">
        <v>0</v>
      </c>
      <c r="AD151" s="122" t="s">
        <v>90</v>
      </c>
      <c r="AE151" s="122" t="s">
        <v>90</v>
      </c>
      <c r="AF151" s="122" t="s">
        <v>90</v>
      </c>
      <c r="AG151" s="122" t="s">
        <v>90</v>
      </c>
      <c r="AH151" s="122" t="s">
        <v>90</v>
      </c>
      <c r="AI151" s="122" t="b">
        <v>0</v>
      </c>
      <c r="AJ151" s="122" t="s">
        <v>90</v>
      </c>
      <c r="AK151" s="122" t="s">
        <v>90</v>
      </c>
      <c r="AL151" s="122" t="s">
        <v>90</v>
      </c>
      <c r="AM151" s="122" t="s">
        <v>90</v>
      </c>
      <c r="AN151" s="122" t="s">
        <v>90</v>
      </c>
      <c r="AO151" s="122" t="b">
        <v>0</v>
      </c>
      <c r="AP151" s="122" t="s">
        <v>90</v>
      </c>
      <c r="AQ151" s="122" t="s">
        <v>90</v>
      </c>
      <c r="AR151" s="122" t="s">
        <v>90</v>
      </c>
      <c r="AS151" s="122" t="s">
        <v>90</v>
      </c>
      <c r="AT151" s="122" t="s">
        <v>90</v>
      </c>
      <c r="AU151" s="122" t="b">
        <v>0</v>
      </c>
      <c r="AV151" s="122" t="s">
        <v>90</v>
      </c>
      <c r="AW151" s="122" t="s">
        <v>90</v>
      </c>
      <c r="AX151" s="122" t="s">
        <v>90</v>
      </c>
      <c r="AY151" s="122" t="s">
        <v>90</v>
      </c>
      <c r="AZ151" s="122" t="s">
        <v>90</v>
      </c>
      <c r="BA151" s="122" t="b">
        <v>0</v>
      </c>
      <c r="BB151" s="122" t="s">
        <v>90</v>
      </c>
      <c r="BC151" s="122" t="s">
        <v>90</v>
      </c>
      <c r="BD151" s="122" t="s">
        <v>90</v>
      </c>
      <c r="BE151" s="122" t="s">
        <v>90</v>
      </c>
      <c r="BF151" s="122" t="s">
        <v>90</v>
      </c>
      <c r="BG151" s="122" t="b">
        <v>0</v>
      </c>
      <c r="BH151" s="122" t="s">
        <v>90</v>
      </c>
      <c r="BI151" s="122" t="s">
        <v>90</v>
      </c>
      <c r="BJ151" s="122" t="s">
        <v>90</v>
      </c>
      <c r="BK151" s="122" t="s">
        <v>90</v>
      </c>
      <c r="BL151" s="122" t="s">
        <v>90</v>
      </c>
      <c r="BM151" s="122" t="b">
        <v>0</v>
      </c>
      <c r="BN151" s="122" t="s">
        <v>90</v>
      </c>
      <c r="BO151" s="122" t="s">
        <v>90</v>
      </c>
      <c r="BP151" s="122" t="s">
        <v>90</v>
      </c>
      <c r="BQ151" s="122" t="s">
        <v>90</v>
      </c>
      <c r="BR151" s="122" t="s">
        <v>90</v>
      </c>
      <c r="BS151" s="122" t="b">
        <v>0</v>
      </c>
      <c r="BT151" s="122" t="s">
        <v>90</v>
      </c>
      <c r="BU151" s="122" t="s">
        <v>90</v>
      </c>
      <c r="BV151" s="122" t="s">
        <v>90</v>
      </c>
      <c r="BW151" s="122" t="s">
        <v>90</v>
      </c>
      <c r="BX151" s="122" t="s">
        <v>90</v>
      </c>
      <c r="BY151" s="122" t="b">
        <v>0</v>
      </c>
      <c r="BZ151" s="122" t="s">
        <v>90</v>
      </c>
      <c r="CA151" s="122" t="s">
        <v>90</v>
      </c>
      <c r="CB151" s="122" t="s">
        <v>90</v>
      </c>
      <c r="CC151" s="122" t="s">
        <v>90</v>
      </c>
      <c r="CD151" s="122" t="s">
        <v>90</v>
      </c>
      <c r="CE151" s="122" t="b">
        <v>0</v>
      </c>
      <c r="CF151" s="122" t="s">
        <v>90</v>
      </c>
      <c r="CG151" s="122" t="s">
        <v>90</v>
      </c>
      <c r="CH151" s="122" t="s">
        <v>90</v>
      </c>
      <c r="CI151" s="122" t="s">
        <v>90</v>
      </c>
      <c r="CJ151" s="122" t="s">
        <v>90</v>
      </c>
      <c r="CK151" s="122" t="b">
        <v>0</v>
      </c>
      <c r="CL151" s="122" t="s">
        <v>90</v>
      </c>
      <c r="CM151" s="122" t="s">
        <v>90</v>
      </c>
      <c r="CN151" s="122" t="s">
        <v>90</v>
      </c>
      <c r="CO151" s="122" t="s">
        <v>90</v>
      </c>
      <c r="CP151" s="122" t="s">
        <v>90</v>
      </c>
      <c r="CQ151" s="122" t="b">
        <v>0</v>
      </c>
      <c r="CR151" s="122" t="s">
        <v>90</v>
      </c>
      <c r="CS151" s="122" t="s">
        <v>90</v>
      </c>
      <c r="CT151" s="122" t="s">
        <v>90</v>
      </c>
      <c r="CU151" s="122" t="s">
        <v>90</v>
      </c>
      <c r="CV151" s="122" t="s">
        <v>90</v>
      </c>
      <c r="CW151" s="122" t="b">
        <v>0</v>
      </c>
      <c r="CX151" s="122" t="s">
        <v>3497</v>
      </c>
      <c r="CY151" s="122" t="s">
        <v>3497</v>
      </c>
      <c r="CZ151" s="122" t="s">
        <v>3497</v>
      </c>
      <c r="DA151" s="122" t="s">
        <v>3497</v>
      </c>
      <c r="DB151" s="122" t="s">
        <v>3497</v>
      </c>
      <c r="DD151" s="194"/>
      <c r="DE151" s="194"/>
      <c r="DF151" s="194"/>
      <c r="DG151" s="194"/>
    </row>
    <row r="152" spans="1:111" ht="31.5" x14ac:dyDescent="0.5">
      <c r="A152" s="178">
        <v>69</v>
      </c>
      <c r="B152" s="177" t="s">
        <v>149</v>
      </c>
      <c r="C152" s="207">
        <v>12</v>
      </c>
      <c r="D152" s="208" t="s">
        <v>1684</v>
      </c>
      <c r="E152" s="208" t="s">
        <v>2090</v>
      </c>
      <c r="F152" s="209" t="s">
        <v>2091</v>
      </c>
      <c r="G152" s="209" t="s">
        <v>2092</v>
      </c>
      <c r="H152" s="123">
        <f t="shared" si="20"/>
        <v>0</v>
      </c>
      <c r="I152" s="123">
        <f t="shared" si="21"/>
        <v>0</v>
      </c>
      <c r="J152" s="123">
        <f t="shared" si="22"/>
        <v>0</v>
      </c>
      <c r="K152" s="123">
        <f t="shared" si="23"/>
        <v>0</v>
      </c>
      <c r="L152" s="123">
        <f t="shared" si="24"/>
        <v>0</v>
      </c>
      <c r="M152" s="123">
        <f t="shared" si="25"/>
        <v>0</v>
      </c>
      <c r="N152" s="123">
        <f t="shared" si="26"/>
        <v>0</v>
      </c>
      <c r="O152" s="123">
        <f t="shared" si="27"/>
        <v>0</v>
      </c>
      <c r="P152" s="123">
        <f t="shared" si="28"/>
        <v>0</v>
      </c>
      <c r="Q152" s="123">
        <f t="shared" si="29"/>
        <v>0</v>
      </c>
      <c r="R152" s="123" t="s">
        <v>1688</v>
      </c>
      <c r="S152" s="123" t="s">
        <v>1688</v>
      </c>
      <c r="T152" s="123" t="s">
        <v>1688</v>
      </c>
      <c r="U152" s="123" t="s">
        <v>1688</v>
      </c>
      <c r="V152" s="123" t="s">
        <v>1688</v>
      </c>
      <c r="W152" s="122" t="b">
        <v>0</v>
      </c>
      <c r="X152" s="122" t="s">
        <v>90</v>
      </c>
      <c r="Y152" s="122" t="s">
        <v>90</v>
      </c>
      <c r="Z152" s="122" t="s">
        <v>90</v>
      </c>
      <c r="AA152" s="122" t="s">
        <v>90</v>
      </c>
      <c r="AB152" s="122" t="s">
        <v>90</v>
      </c>
      <c r="AC152" s="122" t="b">
        <v>0</v>
      </c>
      <c r="AD152" s="122" t="s">
        <v>90</v>
      </c>
      <c r="AE152" s="122" t="s">
        <v>90</v>
      </c>
      <c r="AF152" s="122" t="s">
        <v>90</v>
      </c>
      <c r="AG152" s="122" t="s">
        <v>90</v>
      </c>
      <c r="AH152" s="122" t="s">
        <v>90</v>
      </c>
      <c r="AI152" s="122" t="b">
        <v>0</v>
      </c>
      <c r="AJ152" s="122" t="s">
        <v>90</v>
      </c>
      <c r="AK152" s="122" t="s">
        <v>90</v>
      </c>
      <c r="AL152" s="122" t="s">
        <v>90</v>
      </c>
      <c r="AM152" s="122" t="s">
        <v>90</v>
      </c>
      <c r="AN152" s="122" t="s">
        <v>90</v>
      </c>
      <c r="AO152" s="122" t="b">
        <v>0</v>
      </c>
      <c r="AP152" s="122" t="s">
        <v>90</v>
      </c>
      <c r="AQ152" s="122" t="s">
        <v>90</v>
      </c>
      <c r="AR152" s="122" t="s">
        <v>90</v>
      </c>
      <c r="AS152" s="122" t="s">
        <v>90</v>
      </c>
      <c r="AT152" s="122" t="s">
        <v>90</v>
      </c>
      <c r="AU152" s="122" t="b">
        <v>0</v>
      </c>
      <c r="AV152" s="122" t="s">
        <v>90</v>
      </c>
      <c r="AW152" s="122" t="s">
        <v>90</v>
      </c>
      <c r="AX152" s="122" t="s">
        <v>90</v>
      </c>
      <c r="AY152" s="122" t="s">
        <v>90</v>
      </c>
      <c r="AZ152" s="122" t="s">
        <v>90</v>
      </c>
      <c r="BA152" s="122" t="b">
        <v>0</v>
      </c>
      <c r="BB152" s="122" t="s">
        <v>90</v>
      </c>
      <c r="BC152" s="122" t="s">
        <v>90</v>
      </c>
      <c r="BD152" s="122" t="s">
        <v>90</v>
      </c>
      <c r="BE152" s="122" t="s">
        <v>90</v>
      </c>
      <c r="BF152" s="122" t="s">
        <v>90</v>
      </c>
      <c r="BG152" s="122" t="b">
        <v>0</v>
      </c>
      <c r="BH152" s="122" t="s">
        <v>90</v>
      </c>
      <c r="BI152" s="122" t="s">
        <v>90</v>
      </c>
      <c r="BJ152" s="122" t="s">
        <v>90</v>
      </c>
      <c r="BK152" s="122" t="s">
        <v>90</v>
      </c>
      <c r="BL152" s="122" t="s">
        <v>90</v>
      </c>
      <c r="BM152" s="122" t="b">
        <v>0</v>
      </c>
      <c r="BN152" s="122" t="s">
        <v>90</v>
      </c>
      <c r="BO152" s="122" t="s">
        <v>90</v>
      </c>
      <c r="BP152" s="122" t="s">
        <v>90</v>
      </c>
      <c r="BQ152" s="122" t="s">
        <v>90</v>
      </c>
      <c r="BR152" s="122" t="s">
        <v>90</v>
      </c>
      <c r="BS152" s="122" t="b">
        <v>0</v>
      </c>
      <c r="BT152" s="122" t="s">
        <v>90</v>
      </c>
      <c r="BU152" s="122" t="s">
        <v>90</v>
      </c>
      <c r="BV152" s="122" t="s">
        <v>90</v>
      </c>
      <c r="BW152" s="122" t="s">
        <v>90</v>
      </c>
      <c r="BX152" s="122" t="s">
        <v>90</v>
      </c>
      <c r="BY152" s="122" t="b">
        <v>0</v>
      </c>
      <c r="BZ152" s="122" t="s">
        <v>90</v>
      </c>
      <c r="CA152" s="122" t="s">
        <v>90</v>
      </c>
      <c r="CB152" s="122" t="s">
        <v>90</v>
      </c>
      <c r="CC152" s="122" t="s">
        <v>90</v>
      </c>
      <c r="CD152" s="122" t="s">
        <v>90</v>
      </c>
      <c r="CE152" s="122" t="b">
        <v>0</v>
      </c>
      <c r="CF152" s="122" t="s">
        <v>90</v>
      </c>
      <c r="CG152" s="122" t="s">
        <v>90</v>
      </c>
      <c r="CH152" s="122" t="s">
        <v>90</v>
      </c>
      <c r="CI152" s="122" t="s">
        <v>90</v>
      </c>
      <c r="CJ152" s="122" t="s">
        <v>90</v>
      </c>
      <c r="CK152" s="122" t="b">
        <v>0</v>
      </c>
      <c r="CL152" s="122" t="s">
        <v>90</v>
      </c>
      <c r="CM152" s="122" t="s">
        <v>90</v>
      </c>
      <c r="CN152" s="122" t="s">
        <v>90</v>
      </c>
      <c r="CO152" s="122" t="s">
        <v>90</v>
      </c>
      <c r="CP152" s="122" t="s">
        <v>90</v>
      </c>
      <c r="CQ152" s="122" t="b">
        <v>0</v>
      </c>
      <c r="CR152" s="122" t="s">
        <v>90</v>
      </c>
      <c r="CS152" s="122" t="s">
        <v>90</v>
      </c>
      <c r="CT152" s="122" t="s">
        <v>90</v>
      </c>
      <c r="CU152" s="122" t="s">
        <v>90</v>
      </c>
      <c r="CV152" s="122" t="s">
        <v>90</v>
      </c>
      <c r="CW152" s="122" t="b">
        <v>0</v>
      </c>
      <c r="CX152" s="122" t="s">
        <v>3497</v>
      </c>
      <c r="CY152" s="122" t="s">
        <v>3497</v>
      </c>
      <c r="CZ152" s="122" t="s">
        <v>3497</v>
      </c>
      <c r="DA152" s="122" t="s">
        <v>3497</v>
      </c>
      <c r="DB152" s="122" t="s">
        <v>3497</v>
      </c>
      <c r="DD152" s="194"/>
      <c r="DE152" s="194"/>
      <c r="DF152" s="194"/>
      <c r="DG152" s="194"/>
    </row>
    <row r="153" spans="1:111" ht="42.75" x14ac:dyDescent="0.5">
      <c r="A153" s="178">
        <v>134</v>
      </c>
      <c r="B153" s="177" t="s">
        <v>224</v>
      </c>
      <c r="C153" s="207">
        <v>50</v>
      </c>
      <c r="D153" s="208" t="s">
        <v>2093</v>
      </c>
      <c r="E153" s="208" t="s">
        <v>2094</v>
      </c>
      <c r="F153" s="209" t="s">
        <v>2095</v>
      </c>
      <c r="G153" s="209" t="s">
        <v>2096</v>
      </c>
      <c r="H153" s="123">
        <f t="shared" si="20"/>
        <v>11</v>
      </c>
      <c r="I153" s="123">
        <f t="shared" si="21"/>
        <v>2</v>
      </c>
      <c r="J153" s="123">
        <f t="shared" si="22"/>
        <v>7</v>
      </c>
      <c r="K153" s="123">
        <f t="shared" si="23"/>
        <v>2</v>
      </c>
      <c r="L153" s="123">
        <f t="shared" si="24"/>
        <v>0</v>
      </c>
      <c r="M153" s="123">
        <f t="shared" si="25"/>
        <v>11</v>
      </c>
      <c r="N153" s="123">
        <f t="shared" si="26"/>
        <v>11</v>
      </c>
      <c r="O153" s="123">
        <f t="shared" si="27"/>
        <v>11</v>
      </c>
      <c r="P153" s="123">
        <f t="shared" si="28"/>
        <v>10</v>
      </c>
      <c r="Q153" s="123">
        <f t="shared" si="29"/>
        <v>10</v>
      </c>
      <c r="R153" s="123" t="s">
        <v>103</v>
      </c>
      <c r="S153" s="123" t="s">
        <v>103</v>
      </c>
      <c r="T153" s="123" t="s">
        <v>103</v>
      </c>
      <c r="U153" s="123" t="s">
        <v>2097</v>
      </c>
      <c r="V153" s="123" t="s">
        <v>103</v>
      </c>
      <c r="W153" s="122" t="b">
        <v>1</v>
      </c>
      <c r="X153" s="122" t="s">
        <v>95</v>
      </c>
      <c r="Y153" s="122" t="s">
        <v>95</v>
      </c>
      <c r="Z153" s="122" t="s">
        <v>95</v>
      </c>
      <c r="AA153" s="122" t="s">
        <v>95</v>
      </c>
      <c r="AB153" s="122" t="s">
        <v>95</v>
      </c>
      <c r="AC153" s="122" t="b">
        <v>1</v>
      </c>
      <c r="AD153" s="122" t="s">
        <v>95</v>
      </c>
      <c r="AE153" s="122" t="s">
        <v>95</v>
      </c>
      <c r="AF153" s="122" t="s">
        <v>95</v>
      </c>
      <c r="AG153" s="122" t="s">
        <v>95</v>
      </c>
      <c r="AH153" s="122" t="s">
        <v>95</v>
      </c>
      <c r="AI153" s="122" t="b">
        <v>0</v>
      </c>
      <c r="AJ153" s="122" t="s">
        <v>90</v>
      </c>
      <c r="AK153" s="122" t="s">
        <v>90</v>
      </c>
      <c r="AL153" s="122" t="s">
        <v>90</v>
      </c>
      <c r="AM153" s="122" t="s">
        <v>90</v>
      </c>
      <c r="AN153" s="122" t="s">
        <v>90</v>
      </c>
      <c r="AO153" s="122" t="b">
        <v>1</v>
      </c>
      <c r="AP153" s="122" t="s">
        <v>95</v>
      </c>
      <c r="AQ153" s="122" t="s">
        <v>95</v>
      </c>
      <c r="AR153" s="122" t="s">
        <v>95</v>
      </c>
      <c r="AS153" s="122" t="s">
        <v>95</v>
      </c>
      <c r="AT153" s="122" t="s">
        <v>95</v>
      </c>
      <c r="AU153" s="122" t="b">
        <v>1</v>
      </c>
      <c r="AV153" s="122" t="s">
        <v>95</v>
      </c>
      <c r="AW153" s="122" t="s">
        <v>95</v>
      </c>
      <c r="AX153" s="122" t="s">
        <v>95</v>
      </c>
      <c r="AY153" s="122" t="s">
        <v>90</v>
      </c>
      <c r="AZ153" s="122" t="s">
        <v>95</v>
      </c>
      <c r="BA153" s="122" t="b">
        <v>1</v>
      </c>
      <c r="BB153" s="122" t="s">
        <v>1887</v>
      </c>
      <c r="BC153" s="122" t="s">
        <v>1887</v>
      </c>
      <c r="BD153" s="122" t="s">
        <v>1887</v>
      </c>
      <c r="BE153" s="122" t="s">
        <v>1887</v>
      </c>
      <c r="BF153" s="122" t="s">
        <v>1887</v>
      </c>
      <c r="BG153" s="122" t="b">
        <v>1</v>
      </c>
      <c r="BH153" s="122" t="s">
        <v>95</v>
      </c>
      <c r="BI153" s="122" t="s">
        <v>95</v>
      </c>
      <c r="BJ153" s="122" t="s">
        <v>95</v>
      </c>
      <c r="BK153" s="122" t="s">
        <v>95</v>
      </c>
      <c r="BL153" s="122" t="s">
        <v>95</v>
      </c>
      <c r="BM153" s="122" t="b">
        <v>0</v>
      </c>
      <c r="BN153" s="122" t="s">
        <v>90</v>
      </c>
      <c r="BO153" s="122" t="s">
        <v>90</v>
      </c>
      <c r="BP153" s="122" t="s">
        <v>90</v>
      </c>
      <c r="BQ153" s="122" t="s">
        <v>90</v>
      </c>
      <c r="BR153" s="122" t="s">
        <v>90</v>
      </c>
      <c r="BS153" s="122" t="b">
        <v>1</v>
      </c>
      <c r="BT153" s="122" t="s">
        <v>95</v>
      </c>
      <c r="BU153" s="122" t="s">
        <v>95</v>
      </c>
      <c r="BV153" s="122" t="s">
        <v>95</v>
      </c>
      <c r="BW153" s="122" t="s">
        <v>95</v>
      </c>
      <c r="BX153" s="122" t="s">
        <v>90</v>
      </c>
      <c r="BY153" s="122" t="b">
        <v>1</v>
      </c>
      <c r="BZ153" s="122" t="s">
        <v>95</v>
      </c>
      <c r="CA153" s="122" t="s">
        <v>95</v>
      </c>
      <c r="CB153" s="122" t="s">
        <v>95</v>
      </c>
      <c r="CC153" s="122" t="s">
        <v>95</v>
      </c>
      <c r="CD153" s="122" t="s">
        <v>95</v>
      </c>
      <c r="CE153" s="122" t="b">
        <v>1</v>
      </c>
      <c r="CF153" s="122" t="s">
        <v>95</v>
      </c>
      <c r="CG153" s="122" t="s">
        <v>95</v>
      </c>
      <c r="CH153" s="122" t="s">
        <v>95</v>
      </c>
      <c r="CI153" s="122" t="s">
        <v>95</v>
      </c>
      <c r="CJ153" s="122" t="s">
        <v>95</v>
      </c>
      <c r="CK153" s="122" t="b">
        <v>1</v>
      </c>
      <c r="CL153" s="122" t="s">
        <v>95</v>
      </c>
      <c r="CM153" s="122" t="s">
        <v>95</v>
      </c>
      <c r="CN153" s="122" t="s">
        <v>95</v>
      </c>
      <c r="CO153" s="122" t="s">
        <v>95</v>
      </c>
      <c r="CP153" s="122" t="s">
        <v>95</v>
      </c>
      <c r="CQ153" s="122" t="b">
        <v>1</v>
      </c>
      <c r="CR153" s="122" t="s">
        <v>95</v>
      </c>
      <c r="CS153" s="122" t="s">
        <v>95</v>
      </c>
      <c r="CT153" s="122" t="s">
        <v>95</v>
      </c>
      <c r="CU153" s="122" t="s">
        <v>95</v>
      </c>
      <c r="CV153" s="122" t="s">
        <v>95</v>
      </c>
      <c r="CW153" s="153" t="b">
        <v>0</v>
      </c>
      <c r="CX153" s="153" t="s">
        <v>90</v>
      </c>
      <c r="CY153" s="153" t="s">
        <v>90</v>
      </c>
      <c r="CZ153" s="122" t="s">
        <v>3497</v>
      </c>
      <c r="DA153" s="122" t="s">
        <v>3497</v>
      </c>
      <c r="DB153" s="122" t="s">
        <v>3497</v>
      </c>
      <c r="DD153" s="194"/>
      <c r="DE153" s="194"/>
      <c r="DF153" s="194"/>
      <c r="DG153" s="194"/>
    </row>
    <row r="154" spans="1:111" ht="57" x14ac:dyDescent="0.5">
      <c r="A154" s="178">
        <v>134</v>
      </c>
      <c r="B154" s="177" t="s">
        <v>224</v>
      </c>
      <c r="C154" s="207">
        <v>50</v>
      </c>
      <c r="D154" s="208" t="s">
        <v>2093</v>
      </c>
      <c r="E154" s="208" t="s">
        <v>2098</v>
      </c>
      <c r="F154" s="209" t="s">
        <v>2099</v>
      </c>
      <c r="G154" s="209" t="s">
        <v>2100</v>
      </c>
      <c r="H154" s="123">
        <f t="shared" si="20"/>
        <v>4</v>
      </c>
      <c r="I154" s="123">
        <f t="shared" si="21"/>
        <v>0</v>
      </c>
      <c r="J154" s="123">
        <f t="shared" si="22"/>
        <v>3</v>
      </c>
      <c r="K154" s="123">
        <f t="shared" si="23"/>
        <v>1</v>
      </c>
      <c r="L154" s="123">
        <f t="shared" si="24"/>
        <v>0</v>
      </c>
      <c r="M154" s="123">
        <f t="shared" si="25"/>
        <v>4</v>
      </c>
      <c r="N154" s="123">
        <f t="shared" si="26"/>
        <v>4</v>
      </c>
      <c r="O154" s="123">
        <f t="shared" si="27"/>
        <v>4</v>
      </c>
      <c r="P154" s="123">
        <f t="shared" si="28"/>
        <v>4</v>
      </c>
      <c r="Q154" s="123">
        <f t="shared" si="29"/>
        <v>4</v>
      </c>
      <c r="R154" s="123" t="s">
        <v>94</v>
      </c>
      <c r="S154" s="123" t="s">
        <v>94</v>
      </c>
      <c r="T154" s="123" t="s">
        <v>94</v>
      </c>
      <c r="U154" s="123" t="s">
        <v>94</v>
      </c>
      <c r="V154" s="123" t="s">
        <v>94</v>
      </c>
      <c r="W154" s="122" t="b">
        <v>1</v>
      </c>
      <c r="X154" s="122" t="s">
        <v>95</v>
      </c>
      <c r="Y154" s="122" t="s">
        <v>95</v>
      </c>
      <c r="Z154" s="122" t="s">
        <v>95</v>
      </c>
      <c r="AA154" s="122" t="s">
        <v>95</v>
      </c>
      <c r="AB154" s="122" t="s">
        <v>95</v>
      </c>
      <c r="AC154" s="122" t="b">
        <v>0</v>
      </c>
      <c r="AD154" s="122" t="s">
        <v>90</v>
      </c>
      <c r="AE154" s="122" t="s">
        <v>90</v>
      </c>
      <c r="AF154" s="122" t="s">
        <v>90</v>
      </c>
      <c r="AG154" s="122" t="s">
        <v>90</v>
      </c>
      <c r="AH154" s="122" t="s">
        <v>90</v>
      </c>
      <c r="AI154" s="122" t="b">
        <v>0</v>
      </c>
      <c r="AJ154" s="122" t="s">
        <v>90</v>
      </c>
      <c r="AK154" s="122" t="s">
        <v>90</v>
      </c>
      <c r="AL154" s="122" t="s">
        <v>90</v>
      </c>
      <c r="AM154" s="122" t="s">
        <v>90</v>
      </c>
      <c r="AN154" s="122" t="s">
        <v>90</v>
      </c>
      <c r="AO154" s="122" t="b">
        <v>0</v>
      </c>
      <c r="AP154" s="122" t="s">
        <v>90</v>
      </c>
      <c r="AQ154" s="122" t="s">
        <v>90</v>
      </c>
      <c r="AR154" s="122" t="s">
        <v>90</v>
      </c>
      <c r="AS154" s="122" t="s">
        <v>90</v>
      </c>
      <c r="AT154" s="122" t="s">
        <v>90</v>
      </c>
      <c r="AU154" s="122" t="b">
        <v>0</v>
      </c>
      <c r="AV154" s="122" t="s">
        <v>90</v>
      </c>
      <c r="AW154" s="122" t="s">
        <v>90</v>
      </c>
      <c r="AX154" s="122" t="s">
        <v>90</v>
      </c>
      <c r="AY154" s="122" t="s">
        <v>90</v>
      </c>
      <c r="AZ154" s="122" t="s">
        <v>90</v>
      </c>
      <c r="BA154" s="122" t="b">
        <v>0</v>
      </c>
      <c r="BB154" s="122" t="s">
        <v>90</v>
      </c>
      <c r="BC154" s="122" t="s">
        <v>90</v>
      </c>
      <c r="BD154" s="122" t="s">
        <v>90</v>
      </c>
      <c r="BE154" s="122" t="s">
        <v>90</v>
      </c>
      <c r="BF154" s="122" t="s">
        <v>90</v>
      </c>
      <c r="BG154" s="122" t="b">
        <v>0</v>
      </c>
      <c r="BH154" s="122" t="s">
        <v>90</v>
      </c>
      <c r="BI154" s="122" t="s">
        <v>90</v>
      </c>
      <c r="BJ154" s="122" t="s">
        <v>90</v>
      </c>
      <c r="BK154" s="122" t="s">
        <v>90</v>
      </c>
      <c r="BL154" s="122" t="s">
        <v>90</v>
      </c>
      <c r="BM154" s="122" t="b">
        <v>0</v>
      </c>
      <c r="BN154" s="122" t="s">
        <v>90</v>
      </c>
      <c r="BO154" s="122" t="s">
        <v>90</v>
      </c>
      <c r="BP154" s="122" t="s">
        <v>90</v>
      </c>
      <c r="BQ154" s="122" t="s">
        <v>90</v>
      </c>
      <c r="BR154" s="122" t="s">
        <v>90</v>
      </c>
      <c r="BS154" s="122" t="b">
        <v>0</v>
      </c>
      <c r="BT154" s="122" t="s">
        <v>90</v>
      </c>
      <c r="BU154" s="122" t="s">
        <v>90</v>
      </c>
      <c r="BV154" s="122" t="s">
        <v>90</v>
      </c>
      <c r="BW154" s="122" t="s">
        <v>90</v>
      </c>
      <c r="BX154" s="122" t="s">
        <v>90</v>
      </c>
      <c r="BY154" s="122" t="b">
        <v>1</v>
      </c>
      <c r="BZ154" s="122" t="s">
        <v>95</v>
      </c>
      <c r="CA154" s="122" t="s">
        <v>95</v>
      </c>
      <c r="CB154" s="122" t="s">
        <v>95</v>
      </c>
      <c r="CC154" s="122" t="s">
        <v>95</v>
      </c>
      <c r="CD154" s="122" t="s">
        <v>95</v>
      </c>
      <c r="CE154" s="122" t="b">
        <v>1</v>
      </c>
      <c r="CF154" s="122" t="s">
        <v>95</v>
      </c>
      <c r="CG154" s="122" t="s">
        <v>95</v>
      </c>
      <c r="CH154" s="122" t="s">
        <v>95</v>
      </c>
      <c r="CI154" s="122" t="s">
        <v>95</v>
      </c>
      <c r="CJ154" s="122" t="s">
        <v>95</v>
      </c>
      <c r="CK154" s="122" t="b">
        <v>0</v>
      </c>
      <c r="CL154" s="122" t="s">
        <v>90</v>
      </c>
      <c r="CM154" s="122" t="s">
        <v>90</v>
      </c>
      <c r="CN154" s="122" t="s">
        <v>90</v>
      </c>
      <c r="CO154" s="122" t="s">
        <v>90</v>
      </c>
      <c r="CP154" s="122" t="s">
        <v>90</v>
      </c>
      <c r="CQ154" s="122" t="b">
        <v>1</v>
      </c>
      <c r="CR154" s="122" t="s">
        <v>95</v>
      </c>
      <c r="CS154" s="122" t="s">
        <v>95</v>
      </c>
      <c r="CT154" s="122" t="s">
        <v>95</v>
      </c>
      <c r="CU154" s="122" t="s">
        <v>95</v>
      </c>
      <c r="CV154" s="122" t="s">
        <v>95</v>
      </c>
      <c r="CW154" s="153" t="b">
        <v>0</v>
      </c>
      <c r="CX154" s="153" t="s">
        <v>90</v>
      </c>
      <c r="CY154" s="153" t="s">
        <v>90</v>
      </c>
      <c r="CZ154" s="122" t="s">
        <v>3497</v>
      </c>
      <c r="DA154" s="122" t="s">
        <v>3497</v>
      </c>
      <c r="DB154" s="122" t="s">
        <v>3497</v>
      </c>
      <c r="DD154" s="194"/>
      <c r="DE154" s="194"/>
      <c r="DF154" s="194"/>
      <c r="DG154" s="194"/>
    </row>
    <row r="155" spans="1:111" ht="31.5" x14ac:dyDescent="0.5">
      <c r="A155" s="178">
        <v>134</v>
      </c>
      <c r="B155" s="177" t="s">
        <v>224</v>
      </c>
      <c r="C155" s="207">
        <v>50</v>
      </c>
      <c r="D155" s="208" t="s">
        <v>2093</v>
      </c>
      <c r="E155" s="208" t="s">
        <v>2101</v>
      </c>
      <c r="F155" s="209" t="s">
        <v>2102</v>
      </c>
      <c r="G155" s="209" t="s">
        <v>2103</v>
      </c>
      <c r="H155" s="123">
        <f t="shared" si="20"/>
        <v>9</v>
      </c>
      <c r="I155" s="123">
        <f t="shared" si="21"/>
        <v>2</v>
      </c>
      <c r="J155" s="123">
        <f t="shared" si="22"/>
        <v>5</v>
      </c>
      <c r="K155" s="123">
        <f t="shared" si="23"/>
        <v>2</v>
      </c>
      <c r="L155" s="123">
        <f t="shared" si="24"/>
        <v>0</v>
      </c>
      <c r="M155" s="123">
        <f t="shared" si="25"/>
        <v>9</v>
      </c>
      <c r="N155" s="123">
        <f t="shared" si="26"/>
        <v>8</v>
      </c>
      <c r="O155" s="123">
        <f t="shared" si="27"/>
        <v>9</v>
      </c>
      <c r="P155" s="123">
        <f t="shared" si="28"/>
        <v>8</v>
      </c>
      <c r="Q155" s="123">
        <f t="shared" si="29"/>
        <v>8</v>
      </c>
      <c r="R155" s="123" t="s">
        <v>2104</v>
      </c>
      <c r="S155" s="123" t="s">
        <v>57</v>
      </c>
      <c r="T155" s="123" t="s">
        <v>2104</v>
      </c>
      <c r="U155" s="123" t="s">
        <v>57</v>
      </c>
      <c r="V155" s="123" t="s">
        <v>57</v>
      </c>
      <c r="W155" s="122" t="b">
        <v>1</v>
      </c>
      <c r="X155" s="122" t="s">
        <v>95</v>
      </c>
      <c r="Y155" s="122" t="s">
        <v>95</v>
      </c>
      <c r="Z155" s="122" t="s">
        <v>95</v>
      </c>
      <c r="AA155" s="122" t="s">
        <v>95</v>
      </c>
      <c r="AB155" s="122" t="s">
        <v>95</v>
      </c>
      <c r="AC155" s="122" t="b">
        <v>1</v>
      </c>
      <c r="AD155" s="122" t="s">
        <v>95</v>
      </c>
      <c r="AE155" s="122" t="s">
        <v>95</v>
      </c>
      <c r="AF155" s="122" t="s">
        <v>95</v>
      </c>
      <c r="AG155" s="122" t="s">
        <v>95</v>
      </c>
      <c r="AH155" s="122" t="s">
        <v>95</v>
      </c>
      <c r="AI155" s="122" t="b">
        <v>0</v>
      </c>
      <c r="AJ155" s="122" t="s">
        <v>90</v>
      </c>
      <c r="AK155" s="122" t="s">
        <v>90</v>
      </c>
      <c r="AL155" s="122" t="s">
        <v>90</v>
      </c>
      <c r="AM155" s="122" t="s">
        <v>90</v>
      </c>
      <c r="AN155" s="122" t="s">
        <v>90</v>
      </c>
      <c r="AO155" s="122" t="b">
        <v>0</v>
      </c>
      <c r="AP155" s="122" t="s">
        <v>90</v>
      </c>
      <c r="AQ155" s="122" t="s">
        <v>90</v>
      </c>
      <c r="AR155" s="122" t="s">
        <v>90</v>
      </c>
      <c r="AS155" s="122" t="s">
        <v>90</v>
      </c>
      <c r="AT155" s="122" t="s">
        <v>90</v>
      </c>
      <c r="AU155" s="122" t="b">
        <v>1</v>
      </c>
      <c r="AV155" s="122" t="s">
        <v>95</v>
      </c>
      <c r="AW155" s="122" t="s">
        <v>90</v>
      </c>
      <c r="AX155" s="122" t="s">
        <v>95</v>
      </c>
      <c r="AY155" s="122" t="s">
        <v>90</v>
      </c>
      <c r="AZ155" s="122" t="s">
        <v>90</v>
      </c>
      <c r="BA155" s="122" t="b">
        <v>1</v>
      </c>
      <c r="BB155" s="122" t="s">
        <v>1887</v>
      </c>
      <c r="BC155" s="122" t="s">
        <v>1887</v>
      </c>
      <c r="BD155" s="122" t="s">
        <v>1887</v>
      </c>
      <c r="BE155" s="122" t="s">
        <v>1887</v>
      </c>
      <c r="BF155" s="122" t="s">
        <v>1887</v>
      </c>
      <c r="BG155" s="122" t="b">
        <v>1</v>
      </c>
      <c r="BH155" s="122" t="s">
        <v>95</v>
      </c>
      <c r="BI155" s="122" t="s">
        <v>95</v>
      </c>
      <c r="BJ155" s="122" t="s">
        <v>95</v>
      </c>
      <c r="BK155" s="122" t="s">
        <v>95</v>
      </c>
      <c r="BL155" s="122" t="s">
        <v>95</v>
      </c>
      <c r="BM155" s="122" t="b">
        <v>0</v>
      </c>
      <c r="BN155" s="122" t="s">
        <v>90</v>
      </c>
      <c r="BO155" s="122" t="s">
        <v>90</v>
      </c>
      <c r="BP155" s="122" t="s">
        <v>90</v>
      </c>
      <c r="BQ155" s="122" t="s">
        <v>90</v>
      </c>
      <c r="BR155" s="122" t="s">
        <v>90</v>
      </c>
      <c r="BS155" s="122" t="b">
        <v>0</v>
      </c>
      <c r="BT155" s="122" t="s">
        <v>90</v>
      </c>
      <c r="BU155" s="122" t="s">
        <v>90</v>
      </c>
      <c r="BV155" s="122" t="s">
        <v>90</v>
      </c>
      <c r="BW155" s="122" t="s">
        <v>90</v>
      </c>
      <c r="BX155" s="122" t="s">
        <v>90</v>
      </c>
      <c r="BY155" s="122" t="b">
        <v>1</v>
      </c>
      <c r="BZ155" s="122" t="s">
        <v>95</v>
      </c>
      <c r="CA155" s="122" t="s">
        <v>95</v>
      </c>
      <c r="CB155" s="122" t="s">
        <v>95</v>
      </c>
      <c r="CC155" s="122" t="s">
        <v>95</v>
      </c>
      <c r="CD155" s="122" t="s">
        <v>95</v>
      </c>
      <c r="CE155" s="122" t="b">
        <v>1</v>
      </c>
      <c r="CF155" s="122" t="s">
        <v>95</v>
      </c>
      <c r="CG155" s="122" t="s">
        <v>95</v>
      </c>
      <c r="CH155" s="122" t="s">
        <v>95</v>
      </c>
      <c r="CI155" s="122" t="s">
        <v>95</v>
      </c>
      <c r="CJ155" s="122" t="s">
        <v>95</v>
      </c>
      <c r="CK155" s="122" t="b">
        <v>1</v>
      </c>
      <c r="CL155" s="122" t="s">
        <v>95</v>
      </c>
      <c r="CM155" s="122" t="s">
        <v>95</v>
      </c>
      <c r="CN155" s="122" t="s">
        <v>95</v>
      </c>
      <c r="CO155" s="122" t="s">
        <v>95</v>
      </c>
      <c r="CP155" s="122" t="s">
        <v>95</v>
      </c>
      <c r="CQ155" s="122" t="b">
        <v>1</v>
      </c>
      <c r="CR155" s="122" t="s">
        <v>95</v>
      </c>
      <c r="CS155" s="122" t="s">
        <v>95</v>
      </c>
      <c r="CT155" s="122" t="s">
        <v>95</v>
      </c>
      <c r="CU155" s="122" t="s">
        <v>95</v>
      </c>
      <c r="CV155" s="122" t="s">
        <v>95</v>
      </c>
      <c r="CW155" s="153" t="b">
        <v>0</v>
      </c>
      <c r="CX155" s="153" t="s">
        <v>90</v>
      </c>
      <c r="CY155" s="153" t="s">
        <v>90</v>
      </c>
      <c r="CZ155" s="122" t="s">
        <v>3497</v>
      </c>
      <c r="DA155" s="122" t="s">
        <v>3497</v>
      </c>
      <c r="DB155" s="122" t="s">
        <v>3497</v>
      </c>
      <c r="DD155" s="194"/>
      <c r="DE155" s="194"/>
      <c r="DF155" s="194"/>
      <c r="DG155" s="194"/>
    </row>
    <row r="156" spans="1:111" ht="42.75" x14ac:dyDescent="0.5">
      <c r="A156" s="178">
        <v>134</v>
      </c>
      <c r="B156" s="177" t="s">
        <v>224</v>
      </c>
      <c r="C156" s="207">
        <v>50</v>
      </c>
      <c r="D156" s="208" t="s">
        <v>2093</v>
      </c>
      <c r="E156" s="208" t="s">
        <v>2105</v>
      </c>
      <c r="F156" s="209" t="s">
        <v>2106</v>
      </c>
      <c r="G156" s="209" t="s">
        <v>2107</v>
      </c>
      <c r="H156" s="123">
        <f t="shared" si="20"/>
        <v>7</v>
      </c>
      <c r="I156" s="123">
        <f t="shared" si="21"/>
        <v>2</v>
      </c>
      <c r="J156" s="123">
        <f t="shared" si="22"/>
        <v>3</v>
      </c>
      <c r="K156" s="123">
        <f t="shared" si="23"/>
        <v>2</v>
      </c>
      <c r="L156" s="123">
        <f t="shared" si="24"/>
        <v>0</v>
      </c>
      <c r="M156" s="123">
        <f t="shared" si="25"/>
        <v>7</v>
      </c>
      <c r="N156" s="123">
        <f t="shared" si="26"/>
        <v>6</v>
      </c>
      <c r="O156" s="123">
        <f t="shared" si="27"/>
        <v>6</v>
      </c>
      <c r="P156" s="123">
        <f t="shared" si="28"/>
        <v>6</v>
      </c>
      <c r="Q156" s="123">
        <f t="shared" si="29"/>
        <v>6</v>
      </c>
      <c r="R156" s="123" t="s">
        <v>2104</v>
      </c>
      <c r="S156" s="123" t="s">
        <v>57</v>
      </c>
      <c r="T156" s="123" t="s">
        <v>57</v>
      </c>
      <c r="U156" s="123" t="s">
        <v>57</v>
      </c>
      <c r="V156" s="123" t="s">
        <v>57</v>
      </c>
      <c r="W156" s="122" t="b">
        <v>1</v>
      </c>
      <c r="X156" s="122" t="s">
        <v>95</v>
      </c>
      <c r="Y156" s="122" t="s">
        <v>95</v>
      </c>
      <c r="Z156" s="122" t="s">
        <v>95</v>
      </c>
      <c r="AA156" s="122" t="s">
        <v>95</v>
      </c>
      <c r="AB156" s="122" t="s">
        <v>95</v>
      </c>
      <c r="AC156" s="122" t="b">
        <v>0</v>
      </c>
      <c r="AD156" s="122" t="s">
        <v>90</v>
      </c>
      <c r="AE156" s="122" t="s">
        <v>90</v>
      </c>
      <c r="AF156" s="122" t="s">
        <v>90</v>
      </c>
      <c r="AG156" s="122" t="s">
        <v>90</v>
      </c>
      <c r="AH156" s="122" t="s">
        <v>90</v>
      </c>
      <c r="AI156" s="122" t="b">
        <v>0</v>
      </c>
      <c r="AJ156" s="122" t="s">
        <v>90</v>
      </c>
      <c r="AK156" s="122" t="s">
        <v>90</v>
      </c>
      <c r="AL156" s="122" t="s">
        <v>90</v>
      </c>
      <c r="AM156" s="122" t="s">
        <v>90</v>
      </c>
      <c r="AN156" s="122" t="s">
        <v>90</v>
      </c>
      <c r="AO156" s="122" t="b">
        <v>0</v>
      </c>
      <c r="AP156" s="122" t="s">
        <v>90</v>
      </c>
      <c r="AQ156" s="122" t="s">
        <v>90</v>
      </c>
      <c r="AR156" s="122" t="s">
        <v>90</v>
      </c>
      <c r="AS156" s="122" t="s">
        <v>90</v>
      </c>
      <c r="AT156" s="122" t="s">
        <v>90</v>
      </c>
      <c r="AU156" s="122" t="b">
        <v>1</v>
      </c>
      <c r="AV156" s="122" t="s">
        <v>95</v>
      </c>
      <c r="AW156" s="122" t="s">
        <v>90</v>
      </c>
      <c r="AX156" s="122" t="s">
        <v>90</v>
      </c>
      <c r="AY156" s="122" t="s">
        <v>90</v>
      </c>
      <c r="AZ156" s="122" t="s">
        <v>90</v>
      </c>
      <c r="BA156" s="122" t="b">
        <v>1</v>
      </c>
      <c r="BB156" s="122" t="s">
        <v>1887</v>
      </c>
      <c r="BC156" s="122" t="s">
        <v>1887</v>
      </c>
      <c r="BD156" s="122" t="s">
        <v>1887</v>
      </c>
      <c r="BE156" s="122" t="s">
        <v>1887</v>
      </c>
      <c r="BF156" s="122" t="s">
        <v>1887</v>
      </c>
      <c r="BG156" s="122" t="b">
        <v>0</v>
      </c>
      <c r="BH156" s="122" t="s">
        <v>90</v>
      </c>
      <c r="BI156" s="122" t="s">
        <v>90</v>
      </c>
      <c r="BJ156" s="122" t="s">
        <v>90</v>
      </c>
      <c r="BK156" s="122" t="s">
        <v>90</v>
      </c>
      <c r="BL156" s="122" t="s">
        <v>90</v>
      </c>
      <c r="BM156" s="122" t="b">
        <v>0</v>
      </c>
      <c r="BN156" s="122" t="s">
        <v>90</v>
      </c>
      <c r="BO156" s="122" t="s">
        <v>90</v>
      </c>
      <c r="BP156" s="122" t="s">
        <v>90</v>
      </c>
      <c r="BQ156" s="122" t="s">
        <v>90</v>
      </c>
      <c r="BR156" s="122" t="s">
        <v>90</v>
      </c>
      <c r="BS156" s="122" t="b">
        <v>0</v>
      </c>
      <c r="BT156" s="122" t="s">
        <v>90</v>
      </c>
      <c r="BU156" s="122" t="s">
        <v>90</v>
      </c>
      <c r="BV156" s="122" t="s">
        <v>90</v>
      </c>
      <c r="BW156" s="122" t="s">
        <v>90</v>
      </c>
      <c r="BX156" s="122" t="s">
        <v>90</v>
      </c>
      <c r="BY156" s="122" t="b">
        <v>1</v>
      </c>
      <c r="BZ156" s="122" t="s">
        <v>95</v>
      </c>
      <c r="CA156" s="122" t="s">
        <v>95</v>
      </c>
      <c r="CB156" s="122" t="s">
        <v>95</v>
      </c>
      <c r="CC156" s="122" t="s">
        <v>95</v>
      </c>
      <c r="CD156" s="122" t="s">
        <v>95</v>
      </c>
      <c r="CE156" s="122" t="b">
        <v>1</v>
      </c>
      <c r="CF156" s="122" t="s">
        <v>95</v>
      </c>
      <c r="CG156" s="122" t="s">
        <v>95</v>
      </c>
      <c r="CH156" s="122" t="s">
        <v>95</v>
      </c>
      <c r="CI156" s="122" t="s">
        <v>95</v>
      </c>
      <c r="CJ156" s="122" t="s">
        <v>95</v>
      </c>
      <c r="CK156" s="122" t="b">
        <v>1</v>
      </c>
      <c r="CL156" s="122" t="s">
        <v>95</v>
      </c>
      <c r="CM156" s="122" t="s">
        <v>95</v>
      </c>
      <c r="CN156" s="122" t="s">
        <v>95</v>
      </c>
      <c r="CO156" s="122" t="s">
        <v>95</v>
      </c>
      <c r="CP156" s="122" t="s">
        <v>95</v>
      </c>
      <c r="CQ156" s="122" t="b">
        <v>1</v>
      </c>
      <c r="CR156" s="122" t="s">
        <v>95</v>
      </c>
      <c r="CS156" s="122" t="s">
        <v>95</v>
      </c>
      <c r="CT156" s="122" t="s">
        <v>95</v>
      </c>
      <c r="CU156" s="122" t="s">
        <v>95</v>
      </c>
      <c r="CV156" s="122" t="s">
        <v>95</v>
      </c>
      <c r="CW156" s="153" t="b">
        <v>0</v>
      </c>
      <c r="CX156" s="153" t="s">
        <v>90</v>
      </c>
      <c r="CY156" s="153" t="s">
        <v>90</v>
      </c>
      <c r="CZ156" s="122" t="s">
        <v>3497</v>
      </c>
      <c r="DA156" s="122" t="s">
        <v>3497</v>
      </c>
      <c r="DB156" s="122" t="s">
        <v>3497</v>
      </c>
      <c r="DD156" s="194"/>
      <c r="DE156" s="194"/>
      <c r="DF156" s="194"/>
      <c r="DG156" s="194"/>
    </row>
    <row r="157" spans="1:111" ht="31.5" x14ac:dyDescent="0.5">
      <c r="A157" s="178">
        <v>134</v>
      </c>
      <c r="B157" s="177" t="s">
        <v>224</v>
      </c>
      <c r="C157" s="207">
        <v>50</v>
      </c>
      <c r="D157" s="208" t="s">
        <v>2093</v>
      </c>
      <c r="E157" s="208" t="s">
        <v>2108</v>
      </c>
      <c r="F157" s="209" t="s">
        <v>2109</v>
      </c>
      <c r="G157" s="209" t="s">
        <v>2110</v>
      </c>
      <c r="H157" s="123">
        <f t="shared" si="20"/>
        <v>12</v>
      </c>
      <c r="I157" s="123">
        <f t="shared" si="21"/>
        <v>2</v>
      </c>
      <c r="J157" s="123">
        <f t="shared" si="22"/>
        <v>8</v>
      </c>
      <c r="K157" s="123">
        <f t="shared" si="23"/>
        <v>2</v>
      </c>
      <c r="L157" s="123">
        <f t="shared" si="24"/>
        <v>0</v>
      </c>
      <c r="M157" s="123">
        <f t="shared" si="25"/>
        <v>11</v>
      </c>
      <c r="N157" s="123">
        <f t="shared" si="26"/>
        <v>12</v>
      </c>
      <c r="O157" s="123">
        <f t="shared" si="27"/>
        <v>11</v>
      </c>
      <c r="P157" s="123">
        <f t="shared" si="28"/>
        <v>11</v>
      </c>
      <c r="Q157" s="123">
        <f t="shared" si="29"/>
        <v>9</v>
      </c>
      <c r="R157" s="123" t="s">
        <v>103</v>
      </c>
      <c r="S157" s="123" t="s">
        <v>103</v>
      </c>
      <c r="T157" s="123" t="s">
        <v>103</v>
      </c>
      <c r="U157" s="123" t="s">
        <v>103</v>
      </c>
      <c r="V157" s="123" t="s">
        <v>2097</v>
      </c>
      <c r="W157" s="122" t="b">
        <v>1</v>
      </c>
      <c r="X157" s="122" t="s">
        <v>95</v>
      </c>
      <c r="Y157" s="122" t="s">
        <v>95</v>
      </c>
      <c r="Z157" s="122" t="s">
        <v>95</v>
      </c>
      <c r="AA157" s="122" t="s">
        <v>95</v>
      </c>
      <c r="AB157" s="122" t="s">
        <v>95</v>
      </c>
      <c r="AC157" s="122" t="b">
        <v>1</v>
      </c>
      <c r="AD157" s="122" t="s">
        <v>95</v>
      </c>
      <c r="AE157" s="122" t="s">
        <v>95</v>
      </c>
      <c r="AF157" s="122" t="s">
        <v>95</v>
      </c>
      <c r="AG157" s="122" t="s">
        <v>95</v>
      </c>
      <c r="AH157" s="122" t="s">
        <v>95</v>
      </c>
      <c r="AI157" s="122" t="b">
        <v>0</v>
      </c>
      <c r="AJ157" s="122" t="s">
        <v>90</v>
      </c>
      <c r="AK157" s="122" t="s">
        <v>90</v>
      </c>
      <c r="AL157" s="122" t="s">
        <v>90</v>
      </c>
      <c r="AM157" s="122" t="s">
        <v>90</v>
      </c>
      <c r="AN157" s="122" t="s">
        <v>90</v>
      </c>
      <c r="AO157" s="122" t="b">
        <v>1</v>
      </c>
      <c r="AP157" s="122" t="s">
        <v>95</v>
      </c>
      <c r="AQ157" s="122" t="s">
        <v>95</v>
      </c>
      <c r="AR157" s="122" t="s">
        <v>95</v>
      </c>
      <c r="AS157" s="122" t="s">
        <v>95</v>
      </c>
      <c r="AT157" s="122" t="s">
        <v>95</v>
      </c>
      <c r="AU157" s="122" t="b">
        <v>1</v>
      </c>
      <c r="AV157" s="122" t="s">
        <v>95</v>
      </c>
      <c r="AW157" s="122" t="s">
        <v>95</v>
      </c>
      <c r="AX157" s="122" t="s">
        <v>95</v>
      </c>
      <c r="AY157" s="122" t="s">
        <v>95</v>
      </c>
      <c r="AZ157" s="122" t="s">
        <v>90</v>
      </c>
      <c r="BA157" s="122" t="b">
        <v>1</v>
      </c>
      <c r="BB157" s="122" t="s">
        <v>1887</v>
      </c>
      <c r="BC157" s="122" t="s">
        <v>1887</v>
      </c>
      <c r="BD157" s="122" t="s">
        <v>1887</v>
      </c>
      <c r="BE157" s="122" t="s">
        <v>1887</v>
      </c>
      <c r="BF157" s="122" t="s">
        <v>1887</v>
      </c>
      <c r="BG157" s="122" t="b">
        <v>1</v>
      </c>
      <c r="BH157" s="122" t="s">
        <v>95</v>
      </c>
      <c r="BI157" s="122" t="s">
        <v>95</v>
      </c>
      <c r="BJ157" s="122" t="s">
        <v>95</v>
      </c>
      <c r="BK157" s="122" t="s">
        <v>95</v>
      </c>
      <c r="BL157" s="122" t="s">
        <v>95</v>
      </c>
      <c r="BM157" s="122" t="b">
        <v>1</v>
      </c>
      <c r="BN157" s="122" t="s">
        <v>90</v>
      </c>
      <c r="BO157" s="122" t="s">
        <v>95</v>
      </c>
      <c r="BP157" s="122" t="s">
        <v>90</v>
      </c>
      <c r="BQ157" s="122" t="s">
        <v>90</v>
      </c>
      <c r="BR157" s="122" t="s">
        <v>90</v>
      </c>
      <c r="BS157" s="122" t="b">
        <v>1</v>
      </c>
      <c r="BT157" s="122" t="s">
        <v>95</v>
      </c>
      <c r="BU157" s="122" t="s">
        <v>95</v>
      </c>
      <c r="BV157" s="122" t="s">
        <v>95</v>
      </c>
      <c r="BW157" s="122" t="s">
        <v>95</v>
      </c>
      <c r="BX157" s="122" t="s">
        <v>90</v>
      </c>
      <c r="BY157" s="122" t="b">
        <v>1</v>
      </c>
      <c r="BZ157" s="122" t="s">
        <v>95</v>
      </c>
      <c r="CA157" s="122" t="s">
        <v>95</v>
      </c>
      <c r="CB157" s="122" t="s">
        <v>95</v>
      </c>
      <c r="CC157" s="122" t="s">
        <v>95</v>
      </c>
      <c r="CD157" s="122" t="s">
        <v>95</v>
      </c>
      <c r="CE157" s="122" t="b">
        <v>1</v>
      </c>
      <c r="CF157" s="122" t="s">
        <v>95</v>
      </c>
      <c r="CG157" s="122" t="s">
        <v>95</v>
      </c>
      <c r="CH157" s="122" t="s">
        <v>95</v>
      </c>
      <c r="CI157" s="122" t="s">
        <v>95</v>
      </c>
      <c r="CJ157" s="122" t="s">
        <v>95</v>
      </c>
      <c r="CK157" s="122" t="b">
        <v>1</v>
      </c>
      <c r="CL157" s="122" t="s">
        <v>95</v>
      </c>
      <c r="CM157" s="122" t="s">
        <v>95</v>
      </c>
      <c r="CN157" s="122" t="s">
        <v>95</v>
      </c>
      <c r="CO157" s="122" t="s">
        <v>95</v>
      </c>
      <c r="CP157" s="122" t="s">
        <v>95</v>
      </c>
      <c r="CQ157" s="122" t="b">
        <v>1</v>
      </c>
      <c r="CR157" s="122" t="s">
        <v>95</v>
      </c>
      <c r="CS157" s="122" t="s">
        <v>95</v>
      </c>
      <c r="CT157" s="122" t="s">
        <v>95</v>
      </c>
      <c r="CU157" s="122" t="s">
        <v>95</v>
      </c>
      <c r="CV157" s="122" t="s">
        <v>95</v>
      </c>
      <c r="CW157" s="153" t="b">
        <v>0</v>
      </c>
      <c r="CX157" s="153" t="s">
        <v>90</v>
      </c>
      <c r="CY157" s="153" t="s">
        <v>90</v>
      </c>
      <c r="CZ157" s="122" t="s">
        <v>3497</v>
      </c>
      <c r="DA157" s="122" t="s">
        <v>3497</v>
      </c>
      <c r="DB157" s="122" t="s">
        <v>3497</v>
      </c>
      <c r="DD157" s="194"/>
      <c r="DE157" s="194"/>
      <c r="DF157" s="194"/>
      <c r="DG157" s="194"/>
    </row>
    <row r="158" spans="1:111" ht="71.25" x14ac:dyDescent="0.5">
      <c r="A158" s="178">
        <v>134</v>
      </c>
      <c r="B158" s="177" t="s">
        <v>224</v>
      </c>
      <c r="C158" s="207">
        <v>50</v>
      </c>
      <c r="D158" s="208" t="s">
        <v>2093</v>
      </c>
      <c r="E158" s="208" t="s">
        <v>2111</v>
      </c>
      <c r="F158" s="209" t="s">
        <v>2112</v>
      </c>
      <c r="G158" s="209" t="s">
        <v>2113</v>
      </c>
      <c r="H158" s="123">
        <f t="shared" si="20"/>
        <v>5</v>
      </c>
      <c r="I158" s="123">
        <f t="shared" si="21"/>
        <v>0</v>
      </c>
      <c r="J158" s="123">
        <f t="shared" si="22"/>
        <v>4</v>
      </c>
      <c r="K158" s="123">
        <f t="shared" si="23"/>
        <v>1</v>
      </c>
      <c r="L158" s="123">
        <f t="shared" si="24"/>
        <v>0</v>
      </c>
      <c r="M158" s="123">
        <f t="shared" si="25"/>
        <v>5</v>
      </c>
      <c r="N158" s="123">
        <f t="shared" si="26"/>
        <v>5</v>
      </c>
      <c r="O158" s="123">
        <f t="shared" si="27"/>
        <v>5</v>
      </c>
      <c r="P158" s="123">
        <f t="shared" si="28"/>
        <v>5</v>
      </c>
      <c r="Q158" s="123">
        <f t="shared" si="29"/>
        <v>4</v>
      </c>
      <c r="R158" s="123" t="s">
        <v>94</v>
      </c>
      <c r="S158" s="123" t="s">
        <v>94</v>
      </c>
      <c r="T158" s="123" t="s">
        <v>94</v>
      </c>
      <c r="U158" s="123" t="s">
        <v>94</v>
      </c>
      <c r="V158" s="123" t="s">
        <v>94</v>
      </c>
      <c r="W158" s="122" t="b">
        <v>1</v>
      </c>
      <c r="X158" s="122" t="s">
        <v>95</v>
      </c>
      <c r="Y158" s="122" t="s">
        <v>95</v>
      </c>
      <c r="Z158" s="122" t="s">
        <v>95</v>
      </c>
      <c r="AA158" s="122" t="s">
        <v>95</v>
      </c>
      <c r="AB158" s="122" t="s">
        <v>95</v>
      </c>
      <c r="AC158" s="122" t="b">
        <v>0</v>
      </c>
      <c r="AD158" s="122" t="s">
        <v>90</v>
      </c>
      <c r="AE158" s="122" t="s">
        <v>90</v>
      </c>
      <c r="AF158" s="122" t="s">
        <v>90</v>
      </c>
      <c r="AG158" s="122" t="s">
        <v>90</v>
      </c>
      <c r="AH158" s="122" t="s">
        <v>90</v>
      </c>
      <c r="AI158" s="122" t="b">
        <v>0</v>
      </c>
      <c r="AJ158" s="122" t="s">
        <v>90</v>
      </c>
      <c r="AK158" s="122" t="s">
        <v>90</v>
      </c>
      <c r="AL158" s="122" t="s">
        <v>90</v>
      </c>
      <c r="AM158" s="122" t="s">
        <v>90</v>
      </c>
      <c r="AN158" s="122" t="s">
        <v>90</v>
      </c>
      <c r="AO158" s="122" t="b">
        <v>0</v>
      </c>
      <c r="AP158" s="122" t="s">
        <v>90</v>
      </c>
      <c r="AQ158" s="122" t="s">
        <v>90</v>
      </c>
      <c r="AR158" s="122" t="s">
        <v>90</v>
      </c>
      <c r="AS158" s="122" t="s">
        <v>90</v>
      </c>
      <c r="AT158" s="122" t="s">
        <v>90</v>
      </c>
      <c r="AU158" s="122" t="b">
        <v>0</v>
      </c>
      <c r="AV158" s="122" t="s">
        <v>90</v>
      </c>
      <c r="AW158" s="122" t="s">
        <v>90</v>
      </c>
      <c r="AX158" s="122" t="s">
        <v>90</v>
      </c>
      <c r="AY158" s="122" t="s">
        <v>90</v>
      </c>
      <c r="AZ158" s="122" t="s">
        <v>90</v>
      </c>
      <c r="BA158" s="122" t="b">
        <v>0</v>
      </c>
      <c r="BB158" s="122" t="s">
        <v>90</v>
      </c>
      <c r="BC158" s="122" t="s">
        <v>90</v>
      </c>
      <c r="BD158" s="122" t="s">
        <v>90</v>
      </c>
      <c r="BE158" s="122" t="s">
        <v>90</v>
      </c>
      <c r="BF158" s="122" t="s">
        <v>90</v>
      </c>
      <c r="BG158" s="122" t="b">
        <v>0</v>
      </c>
      <c r="BH158" s="122" t="s">
        <v>90</v>
      </c>
      <c r="BI158" s="122" t="s">
        <v>90</v>
      </c>
      <c r="BJ158" s="122" t="s">
        <v>90</v>
      </c>
      <c r="BK158" s="122" t="s">
        <v>90</v>
      </c>
      <c r="BL158" s="122" t="s">
        <v>90</v>
      </c>
      <c r="BM158" s="122" t="b">
        <v>0</v>
      </c>
      <c r="BN158" s="122" t="s">
        <v>90</v>
      </c>
      <c r="BO158" s="122" t="s">
        <v>90</v>
      </c>
      <c r="BP158" s="122" t="s">
        <v>90</v>
      </c>
      <c r="BQ158" s="122" t="s">
        <v>90</v>
      </c>
      <c r="BR158" s="122" t="s">
        <v>90</v>
      </c>
      <c r="BS158" s="122" t="b">
        <v>1</v>
      </c>
      <c r="BT158" s="122" t="s">
        <v>95</v>
      </c>
      <c r="BU158" s="122" t="s">
        <v>95</v>
      </c>
      <c r="BV158" s="122" t="s">
        <v>95</v>
      </c>
      <c r="BW158" s="122" t="s">
        <v>95</v>
      </c>
      <c r="BX158" s="122" t="s">
        <v>90</v>
      </c>
      <c r="BY158" s="122" t="b">
        <v>1</v>
      </c>
      <c r="BZ158" s="122" t="s">
        <v>95</v>
      </c>
      <c r="CA158" s="122" t="s">
        <v>95</v>
      </c>
      <c r="CB158" s="122" t="s">
        <v>95</v>
      </c>
      <c r="CC158" s="122" t="s">
        <v>95</v>
      </c>
      <c r="CD158" s="122" t="s">
        <v>95</v>
      </c>
      <c r="CE158" s="122" t="b">
        <v>0</v>
      </c>
      <c r="CF158" s="122" t="s">
        <v>3497</v>
      </c>
      <c r="CG158" s="122" t="s">
        <v>3497</v>
      </c>
      <c r="CH158" s="122" t="s">
        <v>3497</v>
      </c>
      <c r="CI158" s="122" t="s">
        <v>3497</v>
      </c>
      <c r="CJ158" s="122" t="s">
        <v>3497</v>
      </c>
      <c r="CK158" s="122" t="b">
        <v>1</v>
      </c>
      <c r="CL158" s="122" t="s">
        <v>95</v>
      </c>
      <c r="CM158" s="122" t="s">
        <v>95</v>
      </c>
      <c r="CN158" s="122" t="s">
        <v>95</v>
      </c>
      <c r="CO158" s="122" t="s">
        <v>95</v>
      </c>
      <c r="CP158" s="122" t="s">
        <v>95</v>
      </c>
      <c r="CQ158" s="122" t="b">
        <v>1</v>
      </c>
      <c r="CR158" s="122" t="s">
        <v>95</v>
      </c>
      <c r="CS158" s="122" t="s">
        <v>95</v>
      </c>
      <c r="CT158" s="122" t="s">
        <v>95</v>
      </c>
      <c r="CU158" s="122" t="s">
        <v>95</v>
      </c>
      <c r="CV158" s="122" t="s">
        <v>95</v>
      </c>
      <c r="CW158" s="153" t="b">
        <v>0</v>
      </c>
      <c r="CX158" s="153" t="s">
        <v>90</v>
      </c>
      <c r="CY158" s="153" t="s">
        <v>90</v>
      </c>
      <c r="CZ158" s="122" t="s">
        <v>3497</v>
      </c>
      <c r="DA158" s="122" t="s">
        <v>3497</v>
      </c>
      <c r="DB158" s="122" t="s">
        <v>3497</v>
      </c>
      <c r="DD158" s="194"/>
      <c r="DE158" s="194"/>
      <c r="DF158" s="194"/>
      <c r="DG158" s="194"/>
    </row>
    <row r="159" spans="1:111" ht="31.5" x14ac:dyDescent="0.5">
      <c r="A159" s="178">
        <v>134</v>
      </c>
      <c r="B159" s="177" t="s">
        <v>224</v>
      </c>
      <c r="C159" s="207">
        <v>50</v>
      </c>
      <c r="D159" s="208" t="s">
        <v>2093</v>
      </c>
      <c r="E159" s="208" t="s">
        <v>2114</v>
      </c>
      <c r="F159" s="209" t="s">
        <v>2115</v>
      </c>
      <c r="G159" s="209" t="s">
        <v>2116</v>
      </c>
      <c r="H159" s="123">
        <f t="shared" si="20"/>
        <v>11</v>
      </c>
      <c r="I159" s="123">
        <f t="shared" si="21"/>
        <v>2</v>
      </c>
      <c r="J159" s="123">
        <f t="shared" si="22"/>
        <v>7</v>
      </c>
      <c r="K159" s="123">
        <f t="shared" si="23"/>
        <v>2</v>
      </c>
      <c r="L159" s="123">
        <f t="shared" si="24"/>
        <v>0</v>
      </c>
      <c r="M159" s="123">
        <f t="shared" si="25"/>
        <v>11</v>
      </c>
      <c r="N159" s="123">
        <f t="shared" si="26"/>
        <v>11</v>
      </c>
      <c r="O159" s="123">
        <f t="shared" si="27"/>
        <v>10</v>
      </c>
      <c r="P159" s="123">
        <f t="shared" si="28"/>
        <v>10</v>
      </c>
      <c r="Q159" s="123">
        <f t="shared" si="29"/>
        <v>9</v>
      </c>
      <c r="R159" s="123" t="s">
        <v>103</v>
      </c>
      <c r="S159" s="123" t="s">
        <v>103</v>
      </c>
      <c r="T159" s="123" t="s">
        <v>2097</v>
      </c>
      <c r="U159" s="123" t="s">
        <v>2097</v>
      </c>
      <c r="V159" s="123" t="s">
        <v>2097</v>
      </c>
      <c r="W159" s="122" t="b">
        <v>1</v>
      </c>
      <c r="X159" s="122" t="s">
        <v>95</v>
      </c>
      <c r="Y159" s="122" t="s">
        <v>95</v>
      </c>
      <c r="Z159" s="122" t="s">
        <v>95</v>
      </c>
      <c r="AA159" s="122" t="s">
        <v>95</v>
      </c>
      <c r="AB159" s="122" t="s">
        <v>95</v>
      </c>
      <c r="AC159" s="122" t="b">
        <v>1</v>
      </c>
      <c r="AD159" s="122" t="s">
        <v>95</v>
      </c>
      <c r="AE159" s="122" t="s">
        <v>95</v>
      </c>
      <c r="AF159" s="122" t="s">
        <v>95</v>
      </c>
      <c r="AG159" s="122" t="s">
        <v>95</v>
      </c>
      <c r="AH159" s="122" t="s">
        <v>95</v>
      </c>
      <c r="AI159" s="122" t="b">
        <v>0</v>
      </c>
      <c r="AJ159" s="122" t="s">
        <v>90</v>
      </c>
      <c r="AK159" s="122" t="s">
        <v>90</v>
      </c>
      <c r="AL159" s="122" t="s">
        <v>90</v>
      </c>
      <c r="AM159" s="122" t="s">
        <v>90</v>
      </c>
      <c r="AN159" s="122" t="s">
        <v>90</v>
      </c>
      <c r="AO159" s="122" t="b">
        <v>1</v>
      </c>
      <c r="AP159" s="122" t="s">
        <v>95</v>
      </c>
      <c r="AQ159" s="122" t="s">
        <v>95</v>
      </c>
      <c r="AR159" s="122" t="s">
        <v>95</v>
      </c>
      <c r="AS159" s="122" t="s">
        <v>95</v>
      </c>
      <c r="AT159" s="122" t="s">
        <v>95</v>
      </c>
      <c r="AU159" s="122" t="b">
        <v>1</v>
      </c>
      <c r="AV159" s="122" t="s">
        <v>95</v>
      </c>
      <c r="AW159" s="122" t="s">
        <v>95</v>
      </c>
      <c r="AX159" s="122" t="s">
        <v>90</v>
      </c>
      <c r="AY159" s="122" t="s">
        <v>90</v>
      </c>
      <c r="AZ159" s="122" t="s">
        <v>90</v>
      </c>
      <c r="BA159" s="122" t="b">
        <v>1</v>
      </c>
      <c r="BB159" s="122" t="s">
        <v>1887</v>
      </c>
      <c r="BC159" s="122" t="s">
        <v>1887</v>
      </c>
      <c r="BD159" s="122" t="s">
        <v>1887</v>
      </c>
      <c r="BE159" s="122" t="s">
        <v>1887</v>
      </c>
      <c r="BF159" s="122" t="s">
        <v>1887</v>
      </c>
      <c r="BG159" s="122" t="b">
        <v>1</v>
      </c>
      <c r="BH159" s="122" t="s">
        <v>95</v>
      </c>
      <c r="BI159" s="122" t="s">
        <v>95</v>
      </c>
      <c r="BJ159" s="122" t="s">
        <v>95</v>
      </c>
      <c r="BK159" s="122" t="s">
        <v>95</v>
      </c>
      <c r="BL159" s="122" t="s">
        <v>95</v>
      </c>
      <c r="BM159" s="122" t="b">
        <v>0</v>
      </c>
      <c r="BN159" s="122" t="s">
        <v>90</v>
      </c>
      <c r="BO159" s="122" t="s">
        <v>90</v>
      </c>
      <c r="BP159" s="122" t="s">
        <v>90</v>
      </c>
      <c r="BQ159" s="122" t="s">
        <v>90</v>
      </c>
      <c r="BR159" s="122" t="s">
        <v>90</v>
      </c>
      <c r="BS159" s="122" t="b">
        <v>1</v>
      </c>
      <c r="BT159" s="122" t="s">
        <v>95</v>
      </c>
      <c r="BU159" s="122" t="s">
        <v>95</v>
      </c>
      <c r="BV159" s="122" t="s">
        <v>95</v>
      </c>
      <c r="BW159" s="122" t="s">
        <v>95</v>
      </c>
      <c r="BX159" s="122" t="s">
        <v>90</v>
      </c>
      <c r="BY159" s="122" t="b">
        <v>1</v>
      </c>
      <c r="BZ159" s="122" t="s">
        <v>95</v>
      </c>
      <c r="CA159" s="122" t="s">
        <v>95</v>
      </c>
      <c r="CB159" s="122" t="s">
        <v>95</v>
      </c>
      <c r="CC159" s="122" t="s">
        <v>95</v>
      </c>
      <c r="CD159" s="122" t="s">
        <v>95</v>
      </c>
      <c r="CE159" s="122" t="b">
        <v>1</v>
      </c>
      <c r="CF159" s="122" t="s">
        <v>95</v>
      </c>
      <c r="CG159" s="122" t="s">
        <v>95</v>
      </c>
      <c r="CH159" s="122" t="s">
        <v>95</v>
      </c>
      <c r="CI159" s="122" t="s">
        <v>95</v>
      </c>
      <c r="CJ159" s="122" t="s">
        <v>95</v>
      </c>
      <c r="CK159" s="122" t="b">
        <v>1</v>
      </c>
      <c r="CL159" s="122" t="s">
        <v>95</v>
      </c>
      <c r="CM159" s="122" t="s">
        <v>95</v>
      </c>
      <c r="CN159" s="122" t="s">
        <v>95</v>
      </c>
      <c r="CO159" s="122" t="s">
        <v>95</v>
      </c>
      <c r="CP159" s="122" t="s">
        <v>95</v>
      </c>
      <c r="CQ159" s="122" t="b">
        <v>1</v>
      </c>
      <c r="CR159" s="122" t="s">
        <v>95</v>
      </c>
      <c r="CS159" s="122" t="s">
        <v>95</v>
      </c>
      <c r="CT159" s="122" t="s">
        <v>95</v>
      </c>
      <c r="CU159" s="122" t="s">
        <v>95</v>
      </c>
      <c r="CV159" s="122" t="s">
        <v>95</v>
      </c>
      <c r="CW159" s="153" t="b">
        <v>0</v>
      </c>
      <c r="CX159" s="153" t="s">
        <v>90</v>
      </c>
      <c r="CY159" s="153" t="s">
        <v>90</v>
      </c>
      <c r="CZ159" s="122" t="s">
        <v>3497</v>
      </c>
      <c r="DA159" s="122" t="s">
        <v>3497</v>
      </c>
      <c r="DB159" s="122" t="s">
        <v>3497</v>
      </c>
      <c r="DD159" s="194"/>
      <c r="DE159" s="194"/>
      <c r="DF159" s="194"/>
      <c r="DG159" s="194"/>
    </row>
    <row r="160" spans="1:111" ht="31.5" x14ac:dyDescent="0.5">
      <c r="A160" s="178">
        <v>127</v>
      </c>
      <c r="B160" s="177" t="s">
        <v>219</v>
      </c>
      <c r="C160" s="207">
        <v>56</v>
      </c>
      <c r="D160" s="208" t="s">
        <v>2117</v>
      </c>
      <c r="E160" s="208" t="s">
        <v>2118</v>
      </c>
      <c r="F160" s="209" t="s">
        <v>3651</v>
      </c>
      <c r="G160" s="209" t="s">
        <v>3652</v>
      </c>
      <c r="H160" s="123">
        <f t="shared" si="20"/>
        <v>0</v>
      </c>
      <c r="I160" s="123">
        <f t="shared" si="21"/>
        <v>0</v>
      </c>
      <c r="J160" s="123">
        <f t="shared" si="22"/>
        <v>0</v>
      </c>
      <c r="K160" s="123">
        <f t="shared" si="23"/>
        <v>0</v>
      </c>
      <c r="L160" s="123">
        <f t="shared" si="24"/>
        <v>0</v>
      </c>
      <c r="M160" s="123">
        <f t="shared" si="25"/>
        <v>0</v>
      </c>
      <c r="N160" s="123">
        <f t="shared" si="26"/>
        <v>0</v>
      </c>
      <c r="O160" s="123">
        <f t="shared" si="27"/>
        <v>0</v>
      </c>
      <c r="P160" s="123">
        <f t="shared" si="28"/>
        <v>0</v>
      </c>
      <c r="Q160" s="123">
        <f t="shared" si="29"/>
        <v>0</v>
      </c>
      <c r="R160" s="123" t="s">
        <v>1688</v>
      </c>
      <c r="S160" s="123" t="s">
        <v>1688</v>
      </c>
      <c r="T160" s="123" t="s">
        <v>1688</v>
      </c>
      <c r="U160" s="123" t="s">
        <v>1688</v>
      </c>
      <c r="V160" s="123" t="s">
        <v>1688</v>
      </c>
      <c r="W160" s="122" t="b">
        <v>0</v>
      </c>
      <c r="X160" s="122" t="s">
        <v>90</v>
      </c>
      <c r="Y160" s="122" t="s">
        <v>90</v>
      </c>
      <c r="Z160" s="122" t="s">
        <v>90</v>
      </c>
      <c r="AA160" s="122" t="s">
        <v>90</v>
      </c>
      <c r="AB160" s="122" t="s">
        <v>90</v>
      </c>
      <c r="AC160" s="122" t="b">
        <v>0</v>
      </c>
      <c r="AD160" s="122" t="s">
        <v>90</v>
      </c>
      <c r="AE160" s="122" t="s">
        <v>90</v>
      </c>
      <c r="AF160" s="122" t="s">
        <v>90</v>
      </c>
      <c r="AG160" s="122" t="s">
        <v>90</v>
      </c>
      <c r="AH160" s="122" t="s">
        <v>90</v>
      </c>
      <c r="AI160" s="122" t="b">
        <v>0</v>
      </c>
      <c r="AJ160" s="122" t="s">
        <v>90</v>
      </c>
      <c r="AK160" s="122" t="s">
        <v>90</v>
      </c>
      <c r="AL160" s="122" t="s">
        <v>90</v>
      </c>
      <c r="AM160" s="122" t="s">
        <v>90</v>
      </c>
      <c r="AN160" s="122" t="s">
        <v>90</v>
      </c>
      <c r="AO160" s="122" t="b">
        <v>0</v>
      </c>
      <c r="AP160" s="122" t="s">
        <v>90</v>
      </c>
      <c r="AQ160" s="122" t="s">
        <v>90</v>
      </c>
      <c r="AR160" s="122" t="s">
        <v>90</v>
      </c>
      <c r="AS160" s="122" t="s">
        <v>90</v>
      </c>
      <c r="AT160" s="122" t="s">
        <v>90</v>
      </c>
      <c r="AU160" s="122" t="b">
        <v>0</v>
      </c>
      <c r="AV160" s="122" t="s">
        <v>90</v>
      </c>
      <c r="AW160" s="122" t="s">
        <v>90</v>
      </c>
      <c r="AX160" s="122" t="s">
        <v>90</v>
      </c>
      <c r="AY160" s="122" t="s">
        <v>90</v>
      </c>
      <c r="AZ160" s="122" t="s">
        <v>90</v>
      </c>
      <c r="BA160" s="122" t="b">
        <v>0</v>
      </c>
      <c r="BB160" s="122" t="s">
        <v>90</v>
      </c>
      <c r="BC160" s="122" t="s">
        <v>90</v>
      </c>
      <c r="BD160" s="122" t="s">
        <v>90</v>
      </c>
      <c r="BE160" s="122" t="s">
        <v>90</v>
      </c>
      <c r="BF160" s="122" t="s">
        <v>90</v>
      </c>
      <c r="BG160" s="122" t="b">
        <v>0</v>
      </c>
      <c r="BH160" s="122" t="s">
        <v>90</v>
      </c>
      <c r="BI160" s="122" t="s">
        <v>90</v>
      </c>
      <c r="BJ160" s="122" t="s">
        <v>90</v>
      </c>
      <c r="BK160" s="122" t="s">
        <v>90</v>
      </c>
      <c r="BL160" s="122" t="s">
        <v>90</v>
      </c>
      <c r="BM160" s="122" t="b">
        <v>0</v>
      </c>
      <c r="BN160" s="122" t="s">
        <v>90</v>
      </c>
      <c r="BO160" s="122" t="s">
        <v>90</v>
      </c>
      <c r="BP160" s="122" t="s">
        <v>90</v>
      </c>
      <c r="BQ160" s="122" t="s">
        <v>90</v>
      </c>
      <c r="BR160" s="122" t="s">
        <v>90</v>
      </c>
      <c r="BS160" s="122" t="b">
        <v>0</v>
      </c>
      <c r="BT160" s="122" t="s">
        <v>90</v>
      </c>
      <c r="BU160" s="122" t="s">
        <v>90</v>
      </c>
      <c r="BV160" s="122" t="s">
        <v>90</v>
      </c>
      <c r="BW160" s="122" t="s">
        <v>90</v>
      </c>
      <c r="BX160" s="122" t="s">
        <v>90</v>
      </c>
      <c r="BY160" s="122" t="b">
        <v>0</v>
      </c>
      <c r="BZ160" s="122" t="s">
        <v>90</v>
      </c>
      <c r="CA160" s="122" t="s">
        <v>90</v>
      </c>
      <c r="CB160" s="122" t="s">
        <v>90</v>
      </c>
      <c r="CC160" s="122" t="s">
        <v>90</v>
      </c>
      <c r="CD160" s="122" t="s">
        <v>90</v>
      </c>
      <c r="CE160" s="122" t="b">
        <v>0</v>
      </c>
      <c r="CF160" s="122" t="s">
        <v>90</v>
      </c>
      <c r="CG160" s="122" t="s">
        <v>90</v>
      </c>
      <c r="CH160" s="122" t="s">
        <v>90</v>
      </c>
      <c r="CI160" s="122" t="s">
        <v>90</v>
      </c>
      <c r="CJ160" s="122" t="s">
        <v>90</v>
      </c>
      <c r="CK160" s="122" t="b">
        <v>0</v>
      </c>
      <c r="CL160" s="122" t="s">
        <v>90</v>
      </c>
      <c r="CM160" s="122" t="s">
        <v>90</v>
      </c>
      <c r="CN160" s="122" t="s">
        <v>90</v>
      </c>
      <c r="CO160" s="122" t="s">
        <v>90</v>
      </c>
      <c r="CP160" s="122" t="s">
        <v>90</v>
      </c>
      <c r="CQ160" s="122" t="b">
        <v>0</v>
      </c>
      <c r="CR160" s="122" t="s">
        <v>90</v>
      </c>
      <c r="CS160" s="122" t="s">
        <v>90</v>
      </c>
      <c r="CT160" s="122" t="s">
        <v>90</v>
      </c>
      <c r="CU160" s="122" t="s">
        <v>90</v>
      </c>
      <c r="CV160" s="122" t="s">
        <v>90</v>
      </c>
      <c r="CW160" s="153" t="b">
        <v>0</v>
      </c>
      <c r="CX160" s="153" t="s">
        <v>90</v>
      </c>
      <c r="CY160" s="153" t="s">
        <v>90</v>
      </c>
      <c r="CZ160" s="122" t="s">
        <v>3497</v>
      </c>
      <c r="DA160" s="122" t="s">
        <v>3497</v>
      </c>
      <c r="DB160" s="122" t="s">
        <v>3497</v>
      </c>
      <c r="DD160" s="195" t="s">
        <v>1638</v>
      </c>
      <c r="DE160" s="195" t="s">
        <v>3800</v>
      </c>
      <c r="DF160" s="195" t="s">
        <v>3795</v>
      </c>
      <c r="DG160" s="195" t="s">
        <v>3792</v>
      </c>
    </row>
    <row r="161" spans="1:111" ht="31.5" x14ac:dyDescent="0.5">
      <c r="A161" s="178">
        <v>127</v>
      </c>
      <c r="B161" s="177" t="s">
        <v>219</v>
      </c>
      <c r="C161" s="207">
        <v>56</v>
      </c>
      <c r="D161" s="208" t="s">
        <v>2117</v>
      </c>
      <c r="E161" s="208" t="s">
        <v>2119</v>
      </c>
      <c r="F161" s="209" t="s">
        <v>3653</v>
      </c>
      <c r="G161" s="209" t="s">
        <v>3654</v>
      </c>
      <c r="H161" s="123">
        <f t="shared" si="20"/>
        <v>0</v>
      </c>
      <c r="I161" s="123">
        <f t="shared" si="21"/>
        <v>0</v>
      </c>
      <c r="J161" s="123">
        <f t="shared" si="22"/>
        <v>0</v>
      </c>
      <c r="K161" s="123">
        <f t="shared" si="23"/>
        <v>0</v>
      </c>
      <c r="L161" s="123">
        <f t="shared" si="24"/>
        <v>0</v>
      </c>
      <c r="M161" s="123">
        <f t="shared" si="25"/>
        <v>0</v>
      </c>
      <c r="N161" s="123">
        <f t="shared" si="26"/>
        <v>0</v>
      </c>
      <c r="O161" s="123">
        <f t="shared" si="27"/>
        <v>0</v>
      </c>
      <c r="P161" s="123">
        <f t="shared" si="28"/>
        <v>0</v>
      </c>
      <c r="Q161" s="123">
        <f t="shared" si="29"/>
        <v>0</v>
      </c>
      <c r="R161" s="123" t="s">
        <v>1688</v>
      </c>
      <c r="S161" s="123" t="s">
        <v>1688</v>
      </c>
      <c r="T161" s="123" t="s">
        <v>1688</v>
      </c>
      <c r="U161" s="123" t="s">
        <v>1688</v>
      </c>
      <c r="V161" s="123" t="s">
        <v>1688</v>
      </c>
      <c r="W161" s="122" t="b">
        <v>0</v>
      </c>
      <c r="X161" s="122" t="s">
        <v>90</v>
      </c>
      <c r="Y161" s="122" t="s">
        <v>90</v>
      </c>
      <c r="Z161" s="122" t="s">
        <v>90</v>
      </c>
      <c r="AA161" s="122" t="s">
        <v>90</v>
      </c>
      <c r="AB161" s="122" t="s">
        <v>90</v>
      </c>
      <c r="AC161" s="122" t="b">
        <v>0</v>
      </c>
      <c r="AD161" s="122" t="s">
        <v>90</v>
      </c>
      <c r="AE161" s="122" t="s">
        <v>90</v>
      </c>
      <c r="AF161" s="122" t="s">
        <v>90</v>
      </c>
      <c r="AG161" s="122" t="s">
        <v>90</v>
      </c>
      <c r="AH161" s="122" t="s">
        <v>90</v>
      </c>
      <c r="AI161" s="122" t="b">
        <v>0</v>
      </c>
      <c r="AJ161" s="122" t="s">
        <v>90</v>
      </c>
      <c r="AK161" s="122" t="s">
        <v>90</v>
      </c>
      <c r="AL161" s="122" t="s">
        <v>90</v>
      </c>
      <c r="AM161" s="122" t="s">
        <v>90</v>
      </c>
      <c r="AN161" s="122" t="s">
        <v>90</v>
      </c>
      <c r="AO161" s="122" t="b">
        <v>0</v>
      </c>
      <c r="AP161" s="122" t="s">
        <v>90</v>
      </c>
      <c r="AQ161" s="122" t="s">
        <v>90</v>
      </c>
      <c r="AR161" s="122" t="s">
        <v>90</v>
      </c>
      <c r="AS161" s="122" t="s">
        <v>90</v>
      </c>
      <c r="AT161" s="122" t="s">
        <v>90</v>
      </c>
      <c r="AU161" s="122" t="b">
        <v>0</v>
      </c>
      <c r="AV161" s="122" t="s">
        <v>90</v>
      </c>
      <c r="AW161" s="122" t="s">
        <v>90</v>
      </c>
      <c r="AX161" s="122" t="s">
        <v>90</v>
      </c>
      <c r="AY161" s="122" t="s">
        <v>90</v>
      </c>
      <c r="AZ161" s="122" t="s">
        <v>90</v>
      </c>
      <c r="BA161" s="122" t="b">
        <v>0</v>
      </c>
      <c r="BB161" s="122" t="s">
        <v>90</v>
      </c>
      <c r="BC161" s="122" t="s">
        <v>90</v>
      </c>
      <c r="BD161" s="122" t="s">
        <v>90</v>
      </c>
      <c r="BE161" s="122" t="s">
        <v>90</v>
      </c>
      <c r="BF161" s="122" t="s">
        <v>90</v>
      </c>
      <c r="BG161" s="122" t="b">
        <v>0</v>
      </c>
      <c r="BH161" s="122" t="s">
        <v>90</v>
      </c>
      <c r="BI161" s="122" t="s">
        <v>90</v>
      </c>
      <c r="BJ161" s="122" t="s">
        <v>90</v>
      </c>
      <c r="BK161" s="122" t="s">
        <v>90</v>
      </c>
      <c r="BL161" s="122" t="s">
        <v>90</v>
      </c>
      <c r="BM161" s="122" t="b">
        <v>0</v>
      </c>
      <c r="BN161" s="122" t="s">
        <v>90</v>
      </c>
      <c r="BO161" s="122" t="s">
        <v>90</v>
      </c>
      <c r="BP161" s="122" t="s">
        <v>90</v>
      </c>
      <c r="BQ161" s="122" t="s">
        <v>90</v>
      </c>
      <c r="BR161" s="122" t="s">
        <v>90</v>
      </c>
      <c r="BS161" s="122" t="b">
        <v>0</v>
      </c>
      <c r="BT161" s="122" t="s">
        <v>90</v>
      </c>
      <c r="BU161" s="122" t="s">
        <v>90</v>
      </c>
      <c r="BV161" s="122" t="s">
        <v>90</v>
      </c>
      <c r="BW161" s="122" t="s">
        <v>90</v>
      </c>
      <c r="BX161" s="122" t="s">
        <v>90</v>
      </c>
      <c r="BY161" s="122" t="b">
        <v>0</v>
      </c>
      <c r="BZ161" s="122" t="s">
        <v>90</v>
      </c>
      <c r="CA161" s="122" t="s">
        <v>90</v>
      </c>
      <c r="CB161" s="122" t="s">
        <v>90</v>
      </c>
      <c r="CC161" s="122" t="s">
        <v>90</v>
      </c>
      <c r="CD161" s="122" t="s">
        <v>90</v>
      </c>
      <c r="CE161" s="122" t="b">
        <v>0</v>
      </c>
      <c r="CF161" s="122" t="s">
        <v>3497</v>
      </c>
      <c r="CG161" s="122" t="s">
        <v>3497</v>
      </c>
      <c r="CH161" s="122" t="s">
        <v>3497</v>
      </c>
      <c r="CI161" s="122" t="s">
        <v>3497</v>
      </c>
      <c r="CJ161" s="122" t="s">
        <v>3497</v>
      </c>
      <c r="CK161" s="122" t="b">
        <v>0</v>
      </c>
      <c r="CL161" s="122" t="s">
        <v>90</v>
      </c>
      <c r="CM161" s="122" t="s">
        <v>90</v>
      </c>
      <c r="CN161" s="122" t="s">
        <v>90</v>
      </c>
      <c r="CO161" s="122" t="s">
        <v>90</v>
      </c>
      <c r="CP161" s="122" t="s">
        <v>90</v>
      </c>
      <c r="CQ161" s="122" t="b">
        <v>0</v>
      </c>
      <c r="CR161" s="122" t="s">
        <v>90</v>
      </c>
      <c r="CS161" s="122" t="s">
        <v>90</v>
      </c>
      <c r="CT161" s="122" t="s">
        <v>90</v>
      </c>
      <c r="CU161" s="122" t="s">
        <v>90</v>
      </c>
      <c r="CV161" s="122" t="s">
        <v>90</v>
      </c>
      <c r="CW161" s="153" t="b">
        <v>0</v>
      </c>
      <c r="CX161" s="153" t="s">
        <v>90</v>
      </c>
      <c r="CY161" s="153" t="s">
        <v>90</v>
      </c>
      <c r="CZ161" s="122" t="s">
        <v>3497</v>
      </c>
      <c r="DA161" s="122" t="s">
        <v>3497</v>
      </c>
      <c r="DB161" s="122" t="s">
        <v>3497</v>
      </c>
      <c r="DD161" s="195" t="s">
        <v>1638</v>
      </c>
      <c r="DE161" s="195" t="s">
        <v>3800</v>
      </c>
      <c r="DF161" s="195" t="s">
        <v>3795</v>
      </c>
      <c r="DG161" s="195" t="s">
        <v>3792</v>
      </c>
    </row>
    <row r="162" spans="1:111" ht="31.5" x14ac:dyDescent="0.5">
      <c r="A162" s="178">
        <v>127</v>
      </c>
      <c r="B162" s="177" t="s">
        <v>219</v>
      </c>
      <c r="C162" s="207">
        <v>56</v>
      </c>
      <c r="D162" s="208" t="s">
        <v>2117</v>
      </c>
      <c r="E162" s="208" t="s">
        <v>2120</v>
      </c>
      <c r="F162" s="209" t="s">
        <v>3655</v>
      </c>
      <c r="G162" s="209" t="s">
        <v>3656</v>
      </c>
      <c r="H162" s="123">
        <f t="shared" si="20"/>
        <v>0</v>
      </c>
      <c r="I162" s="123">
        <f t="shared" si="21"/>
        <v>0</v>
      </c>
      <c r="J162" s="123">
        <f t="shared" si="22"/>
        <v>0</v>
      </c>
      <c r="K162" s="123">
        <f t="shared" si="23"/>
        <v>0</v>
      </c>
      <c r="L162" s="123">
        <f t="shared" si="24"/>
        <v>0</v>
      </c>
      <c r="M162" s="123">
        <f t="shared" si="25"/>
        <v>0</v>
      </c>
      <c r="N162" s="123">
        <f t="shared" si="26"/>
        <v>0</v>
      </c>
      <c r="O162" s="123">
        <f t="shared" si="27"/>
        <v>0</v>
      </c>
      <c r="P162" s="123">
        <f t="shared" si="28"/>
        <v>0</v>
      </c>
      <c r="Q162" s="123">
        <f t="shared" si="29"/>
        <v>0</v>
      </c>
      <c r="R162" s="123" t="s">
        <v>1688</v>
      </c>
      <c r="S162" s="123" t="s">
        <v>1688</v>
      </c>
      <c r="T162" s="123" t="s">
        <v>1688</v>
      </c>
      <c r="U162" s="123" t="s">
        <v>1688</v>
      </c>
      <c r="V162" s="123" t="s">
        <v>1688</v>
      </c>
      <c r="W162" s="122" t="b">
        <v>0</v>
      </c>
      <c r="X162" s="122" t="s">
        <v>90</v>
      </c>
      <c r="Y162" s="122" t="s">
        <v>90</v>
      </c>
      <c r="Z162" s="122" t="s">
        <v>90</v>
      </c>
      <c r="AA162" s="122" t="s">
        <v>90</v>
      </c>
      <c r="AB162" s="122" t="s">
        <v>90</v>
      </c>
      <c r="AC162" s="122" t="b">
        <v>0</v>
      </c>
      <c r="AD162" s="122" t="s">
        <v>90</v>
      </c>
      <c r="AE162" s="122" t="s">
        <v>90</v>
      </c>
      <c r="AF162" s="122" t="s">
        <v>90</v>
      </c>
      <c r="AG162" s="122" t="s">
        <v>90</v>
      </c>
      <c r="AH162" s="122" t="s">
        <v>90</v>
      </c>
      <c r="AI162" s="122" t="b">
        <v>0</v>
      </c>
      <c r="AJ162" s="122" t="s">
        <v>90</v>
      </c>
      <c r="AK162" s="122" t="s">
        <v>90</v>
      </c>
      <c r="AL162" s="122" t="s">
        <v>90</v>
      </c>
      <c r="AM162" s="122" t="s">
        <v>90</v>
      </c>
      <c r="AN162" s="122" t="s">
        <v>90</v>
      </c>
      <c r="AO162" s="122" t="b">
        <v>0</v>
      </c>
      <c r="AP162" s="122" t="s">
        <v>90</v>
      </c>
      <c r="AQ162" s="122" t="s">
        <v>90</v>
      </c>
      <c r="AR162" s="122" t="s">
        <v>90</v>
      </c>
      <c r="AS162" s="122" t="s">
        <v>90</v>
      </c>
      <c r="AT162" s="122" t="s">
        <v>90</v>
      </c>
      <c r="AU162" s="122" t="b">
        <v>0</v>
      </c>
      <c r="AV162" s="122" t="s">
        <v>90</v>
      </c>
      <c r="AW162" s="122" t="s">
        <v>90</v>
      </c>
      <c r="AX162" s="122" t="s">
        <v>90</v>
      </c>
      <c r="AY162" s="122" t="s">
        <v>90</v>
      </c>
      <c r="AZ162" s="122" t="s">
        <v>90</v>
      </c>
      <c r="BA162" s="122" t="b">
        <v>0</v>
      </c>
      <c r="BB162" s="122" t="s">
        <v>90</v>
      </c>
      <c r="BC162" s="122" t="s">
        <v>90</v>
      </c>
      <c r="BD162" s="122" t="s">
        <v>90</v>
      </c>
      <c r="BE162" s="122" t="s">
        <v>90</v>
      </c>
      <c r="BF162" s="122" t="s">
        <v>90</v>
      </c>
      <c r="BG162" s="122" t="b">
        <v>0</v>
      </c>
      <c r="BH162" s="122" t="s">
        <v>90</v>
      </c>
      <c r="BI162" s="122" t="s">
        <v>90</v>
      </c>
      <c r="BJ162" s="122" t="s">
        <v>90</v>
      </c>
      <c r="BK162" s="122" t="s">
        <v>90</v>
      </c>
      <c r="BL162" s="122" t="s">
        <v>90</v>
      </c>
      <c r="BM162" s="122" t="b">
        <v>0</v>
      </c>
      <c r="BN162" s="122" t="s">
        <v>90</v>
      </c>
      <c r="BO162" s="122" t="s">
        <v>90</v>
      </c>
      <c r="BP162" s="122" t="s">
        <v>90</v>
      </c>
      <c r="BQ162" s="122" t="s">
        <v>90</v>
      </c>
      <c r="BR162" s="122" t="s">
        <v>90</v>
      </c>
      <c r="BS162" s="122" t="b">
        <v>0</v>
      </c>
      <c r="BT162" s="122" t="s">
        <v>90</v>
      </c>
      <c r="BU162" s="122" t="s">
        <v>90</v>
      </c>
      <c r="BV162" s="122" t="s">
        <v>90</v>
      </c>
      <c r="BW162" s="122" t="s">
        <v>90</v>
      </c>
      <c r="BX162" s="122" t="s">
        <v>90</v>
      </c>
      <c r="BY162" s="122" t="b">
        <v>0</v>
      </c>
      <c r="BZ162" s="122" t="s">
        <v>90</v>
      </c>
      <c r="CA162" s="122" t="s">
        <v>90</v>
      </c>
      <c r="CB162" s="122" t="s">
        <v>90</v>
      </c>
      <c r="CC162" s="122" t="s">
        <v>90</v>
      </c>
      <c r="CD162" s="122" t="s">
        <v>90</v>
      </c>
      <c r="CE162" s="122" t="b">
        <v>0</v>
      </c>
      <c r="CF162" s="122" t="s">
        <v>3497</v>
      </c>
      <c r="CG162" s="122" t="s">
        <v>3497</v>
      </c>
      <c r="CH162" s="122" t="s">
        <v>3497</v>
      </c>
      <c r="CI162" s="122" t="s">
        <v>3497</v>
      </c>
      <c r="CJ162" s="122" t="s">
        <v>3497</v>
      </c>
      <c r="CK162" s="122" t="b">
        <v>0</v>
      </c>
      <c r="CL162" s="122" t="s">
        <v>90</v>
      </c>
      <c r="CM162" s="122" t="s">
        <v>90</v>
      </c>
      <c r="CN162" s="122" t="s">
        <v>90</v>
      </c>
      <c r="CO162" s="122" t="s">
        <v>90</v>
      </c>
      <c r="CP162" s="122" t="s">
        <v>90</v>
      </c>
      <c r="CQ162" s="122" t="b">
        <v>0</v>
      </c>
      <c r="CR162" s="122" t="s">
        <v>90</v>
      </c>
      <c r="CS162" s="122" t="s">
        <v>90</v>
      </c>
      <c r="CT162" s="122" t="s">
        <v>90</v>
      </c>
      <c r="CU162" s="122" t="s">
        <v>90</v>
      </c>
      <c r="CV162" s="122" t="s">
        <v>90</v>
      </c>
      <c r="CW162" s="153" t="b">
        <v>0</v>
      </c>
      <c r="CX162" s="153" t="s">
        <v>90</v>
      </c>
      <c r="CY162" s="153" t="s">
        <v>90</v>
      </c>
      <c r="CZ162" s="122" t="s">
        <v>3497</v>
      </c>
      <c r="DA162" s="122" t="s">
        <v>3497</v>
      </c>
      <c r="DB162" s="122" t="s">
        <v>3497</v>
      </c>
      <c r="DD162" s="195" t="s">
        <v>1638</v>
      </c>
      <c r="DE162" s="195" t="s">
        <v>3800</v>
      </c>
      <c r="DF162" s="195" t="s">
        <v>3795</v>
      </c>
      <c r="DG162" s="195" t="s">
        <v>3792</v>
      </c>
    </row>
    <row r="163" spans="1:111" ht="31.5" x14ac:dyDescent="0.5">
      <c r="A163" s="178">
        <v>127</v>
      </c>
      <c r="B163" s="177" t="s">
        <v>219</v>
      </c>
      <c r="C163" s="207">
        <v>56</v>
      </c>
      <c r="D163" s="208" t="s">
        <v>2117</v>
      </c>
      <c r="E163" s="208" t="s">
        <v>2121</v>
      </c>
      <c r="F163" s="209" t="s">
        <v>3657</v>
      </c>
      <c r="G163" s="209" t="s">
        <v>3658</v>
      </c>
      <c r="H163" s="123">
        <f t="shared" si="20"/>
        <v>0</v>
      </c>
      <c r="I163" s="123">
        <f t="shared" si="21"/>
        <v>0</v>
      </c>
      <c r="J163" s="123">
        <f t="shared" si="22"/>
        <v>0</v>
      </c>
      <c r="K163" s="123">
        <f t="shared" si="23"/>
        <v>0</v>
      </c>
      <c r="L163" s="123">
        <f t="shared" si="24"/>
        <v>0</v>
      </c>
      <c r="M163" s="123">
        <f t="shared" si="25"/>
        <v>0</v>
      </c>
      <c r="N163" s="123">
        <f t="shared" si="26"/>
        <v>0</v>
      </c>
      <c r="O163" s="123">
        <f t="shared" si="27"/>
        <v>0</v>
      </c>
      <c r="P163" s="123">
        <f t="shared" si="28"/>
        <v>0</v>
      </c>
      <c r="Q163" s="123">
        <f t="shared" si="29"/>
        <v>0</v>
      </c>
      <c r="R163" s="123" t="s">
        <v>1688</v>
      </c>
      <c r="S163" s="123" t="s">
        <v>1688</v>
      </c>
      <c r="T163" s="123" t="s">
        <v>1688</v>
      </c>
      <c r="U163" s="123" t="s">
        <v>1688</v>
      </c>
      <c r="V163" s="123" t="s">
        <v>1688</v>
      </c>
      <c r="W163" s="122" t="b">
        <v>0</v>
      </c>
      <c r="X163" s="122" t="s">
        <v>90</v>
      </c>
      <c r="Y163" s="122" t="s">
        <v>90</v>
      </c>
      <c r="Z163" s="122" t="s">
        <v>90</v>
      </c>
      <c r="AA163" s="122" t="s">
        <v>90</v>
      </c>
      <c r="AB163" s="122" t="s">
        <v>90</v>
      </c>
      <c r="AC163" s="122" t="b">
        <v>0</v>
      </c>
      <c r="AD163" s="122" t="s">
        <v>90</v>
      </c>
      <c r="AE163" s="122" t="s">
        <v>90</v>
      </c>
      <c r="AF163" s="122" t="s">
        <v>90</v>
      </c>
      <c r="AG163" s="122" t="s">
        <v>90</v>
      </c>
      <c r="AH163" s="122" t="s">
        <v>90</v>
      </c>
      <c r="AI163" s="122" t="b">
        <v>0</v>
      </c>
      <c r="AJ163" s="122" t="s">
        <v>90</v>
      </c>
      <c r="AK163" s="122" t="s">
        <v>90</v>
      </c>
      <c r="AL163" s="122" t="s">
        <v>90</v>
      </c>
      <c r="AM163" s="122" t="s">
        <v>90</v>
      </c>
      <c r="AN163" s="122" t="s">
        <v>90</v>
      </c>
      <c r="AO163" s="122" t="b">
        <v>0</v>
      </c>
      <c r="AP163" s="122" t="s">
        <v>90</v>
      </c>
      <c r="AQ163" s="122" t="s">
        <v>90</v>
      </c>
      <c r="AR163" s="122" t="s">
        <v>90</v>
      </c>
      <c r="AS163" s="122" t="s">
        <v>90</v>
      </c>
      <c r="AT163" s="122" t="s">
        <v>90</v>
      </c>
      <c r="AU163" s="122" t="b">
        <v>0</v>
      </c>
      <c r="AV163" s="122" t="s">
        <v>90</v>
      </c>
      <c r="AW163" s="122" t="s">
        <v>90</v>
      </c>
      <c r="AX163" s="122" t="s">
        <v>90</v>
      </c>
      <c r="AY163" s="122" t="s">
        <v>90</v>
      </c>
      <c r="AZ163" s="122" t="s">
        <v>90</v>
      </c>
      <c r="BA163" s="122" t="b">
        <v>0</v>
      </c>
      <c r="BB163" s="122" t="s">
        <v>90</v>
      </c>
      <c r="BC163" s="122" t="s">
        <v>90</v>
      </c>
      <c r="BD163" s="122" t="s">
        <v>90</v>
      </c>
      <c r="BE163" s="122" t="s">
        <v>90</v>
      </c>
      <c r="BF163" s="122" t="s">
        <v>90</v>
      </c>
      <c r="BG163" s="122" t="b">
        <v>0</v>
      </c>
      <c r="BH163" s="122" t="s">
        <v>90</v>
      </c>
      <c r="BI163" s="122" t="s">
        <v>90</v>
      </c>
      <c r="BJ163" s="122" t="s">
        <v>90</v>
      </c>
      <c r="BK163" s="122" t="s">
        <v>90</v>
      </c>
      <c r="BL163" s="122" t="s">
        <v>90</v>
      </c>
      <c r="BM163" s="122" t="b">
        <v>0</v>
      </c>
      <c r="BN163" s="122" t="s">
        <v>90</v>
      </c>
      <c r="BO163" s="122" t="s">
        <v>90</v>
      </c>
      <c r="BP163" s="122" t="s">
        <v>90</v>
      </c>
      <c r="BQ163" s="122" t="s">
        <v>90</v>
      </c>
      <c r="BR163" s="122" t="s">
        <v>90</v>
      </c>
      <c r="BS163" s="122" t="b">
        <v>0</v>
      </c>
      <c r="BT163" s="122" t="s">
        <v>90</v>
      </c>
      <c r="BU163" s="122" t="s">
        <v>90</v>
      </c>
      <c r="BV163" s="122" t="s">
        <v>90</v>
      </c>
      <c r="BW163" s="122" t="s">
        <v>90</v>
      </c>
      <c r="BX163" s="122" t="s">
        <v>90</v>
      </c>
      <c r="BY163" s="122" t="b">
        <v>0</v>
      </c>
      <c r="BZ163" s="122" t="s">
        <v>90</v>
      </c>
      <c r="CA163" s="122" t="s">
        <v>90</v>
      </c>
      <c r="CB163" s="122" t="s">
        <v>90</v>
      </c>
      <c r="CC163" s="122" t="s">
        <v>90</v>
      </c>
      <c r="CD163" s="122" t="s">
        <v>90</v>
      </c>
      <c r="CE163" s="122" t="b">
        <v>0</v>
      </c>
      <c r="CF163" s="122" t="s">
        <v>3497</v>
      </c>
      <c r="CG163" s="122" t="s">
        <v>3497</v>
      </c>
      <c r="CH163" s="122" t="s">
        <v>3497</v>
      </c>
      <c r="CI163" s="122" t="s">
        <v>3497</v>
      </c>
      <c r="CJ163" s="122" t="s">
        <v>3497</v>
      </c>
      <c r="CK163" s="122" t="b">
        <v>0</v>
      </c>
      <c r="CL163" s="122" t="s">
        <v>90</v>
      </c>
      <c r="CM163" s="122" t="s">
        <v>90</v>
      </c>
      <c r="CN163" s="122" t="s">
        <v>90</v>
      </c>
      <c r="CO163" s="122" t="s">
        <v>90</v>
      </c>
      <c r="CP163" s="122" t="s">
        <v>90</v>
      </c>
      <c r="CQ163" s="122" t="b">
        <v>0</v>
      </c>
      <c r="CR163" s="122" t="s">
        <v>90</v>
      </c>
      <c r="CS163" s="122" t="s">
        <v>90</v>
      </c>
      <c r="CT163" s="122" t="s">
        <v>90</v>
      </c>
      <c r="CU163" s="122" t="s">
        <v>90</v>
      </c>
      <c r="CV163" s="122" t="s">
        <v>90</v>
      </c>
      <c r="CW163" s="153" t="b">
        <v>0</v>
      </c>
      <c r="CX163" s="153" t="s">
        <v>90</v>
      </c>
      <c r="CY163" s="153" t="s">
        <v>90</v>
      </c>
      <c r="CZ163" s="122" t="s">
        <v>3497</v>
      </c>
      <c r="DA163" s="122" t="s">
        <v>3497</v>
      </c>
      <c r="DB163" s="122" t="s">
        <v>3497</v>
      </c>
      <c r="DD163" s="195" t="s">
        <v>1638</v>
      </c>
      <c r="DE163" s="195" t="s">
        <v>3800</v>
      </c>
      <c r="DF163" s="195" t="s">
        <v>3795</v>
      </c>
      <c r="DG163" s="195" t="s">
        <v>3792</v>
      </c>
    </row>
    <row r="164" spans="1:111" ht="31.5" x14ac:dyDescent="0.5">
      <c r="A164" s="178">
        <v>127</v>
      </c>
      <c r="B164" s="177" t="s">
        <v>219</v>
      </c>
      <c r="C164" s="207">
        <v>56</v>
      </c>
      <c r="D164" s="208" t="s">
        <v>2117</v>
      </c>
      <c r="E164" s="208" t="s">
        <v>2122</v>
      </c>
      <c r="F164" s="209" t="s">
        <v>3659</v>
      </c>
      <c r="G164" s="209" t="s">
        <v>3660</v>
      </c>
      <c r="H164" s="123">
        <f t="shared" si="20"/>
        <v>0</v>
      </c>
      <c r="I164" s="123">
        <f t="shared" si="21"/>
        <v>0</v>
      </c>
      <c r="J164" s="123">
        <f t="shared" si="22"/>
        <v>0</v>
      </c>
      <c r="K164" s="123">
        <f t="shared" si="23"/>
        <v>0</v>
      </c>
      <c r="L164" s="123">
        <f t="shared" si="24"/>
        <v>0</v>
      </c>
      <c r="M164" s="123">
        <f t="shared" si="25"/>
        <v>0</v>
      </c>
      <c r="N164" s="123">
        <f t="shared" si="26"/>
        <v>0</v>
      </c>
      <c r="O164" s="123">
        <f t="shared" si="27"/>
        <v>0</v>
      </c>
      <c r="P164" s="123">
        <f t="shared" si="28"/>
        <v>0</v>
      </c>
      <c r="Q164" s="123">
        <f t="shared" si="29"/>
        <v>0</v>
      </c>
      <c r="R164" s="123" t="s">
        <v>1688</v>
      </c>
      <c r="S164" s="123" t="s">
        <v>1688</v>
      </c>
      <c r="T164" s="123" t="s">
        <v>1688</v>
      </c>
      <c r="U164" s="123" t="s">
        <v>1688</v>
      </c>
      <c r="V164" s="123" t="s">
        <v>1688</v>
      </c>
      <c r="W164" s="122" t="b">
        <v>0</v>
      </c>
      <c r="X164" s="122" t="s">
        <v>90</v>
      </c>
      <c r="Y164" s="122" t="s">
        <v>90</v>
      </c>
      <c r="Z164" s="122" t="s">
        <v>90</v>
      </c>
      <c r="AA164" s="122" t="s">
        <v>90</v>
      </c>
      <c r="AB164" s="122" t="s">
        <v>90</v>
      </c>
      <c r="AC164" s="122" t="b">
        <v>0</v>
      </c>
      <c r="AD164" s="122" t="s">
        <v>90</v>
      </c>
      <c r="AE164" s="122" t="s">
        <v>90</v>
      </c>
      <c r="AF164" s="122" t="s">
        <v>90</v>
      </c>
      <c r="AG164" s="122" t="s">
        <v>90</v>
      </c>
      <c r="AH164" s="122" t="s">
        <v>90</v>
      </c>
      <c r="AI164" s="122" t="b">
        <v>0</v>
      </c>
      <c r="AJ164" s="122" t="s">
        <v>90</v>
      </c>
      <c r="AK164" s="122" t="s">
        <v>90</v>
      </c>
      <c r="AL164" s="122" t="s">
        <v>90</v>
      </c>
      <c r="AM164" s="122" t="s">
        <v>90</v>
      </c>
      <c r="AN164" s="122" t="s">
        <v>90</v>
      </c>
      <c r="AO164" s="122" t="b">
        <v>0</v>
      </c>
      <c r="AP164" s="122" t="s">
        <v>90</v>
      </c>
      <c r="AQ164" s="122" t="s">
        <v>90</v>
      </c>
      <c r="AR164" s="122" t="s">
        <v>90</v>
      </c>
      <c r="AS164" s="122" t="s">
        <v>90</v>
      </c>
      <c r="AT164" s="122" t="s">
        <v>90</v>
      </c>
      <c r="AU164" s="122" t="b">
        <v>0</v>
      </c>
      <c r="AV164" s="122" t="s">
        <v>90</v>
      </c>
      <c r="AW164" s="122" t="s">
        <v>90</v>
      </c>
      <c r="AX164" s="122" t="s">
        <v>90</v>
      </c>
      <c r="AY164" s="122" t="s">
        <v>90</v>
      </c>
      <c r="AZ164" s="122" t="s">
        <v>90</v>
      </c>
      <c r="BA164" s="122" t="b">
        <v>0</v>
      </c>
      <c r="BB164" s="122" t="s">
        <v>90</v>
      </c>
      <c r="BC164" s="122" t="s">
        <v>90</v>
      </c>
      <c r="BD164" s="122" t="s">
        <v>90</v>
      </c>
      <c r="BE164" s="122" t="s">
        <v>90</v>
      </c>
      <c r="BF164" s="122" t="s">
        <v>90</v>
      </c>
      <c r="BG164" s="122" t="b">
        <v>0</v>
      </c>
      <c r="BH164" s="122" t="s">
        <v>90</v>
      </c>
      <c r="BI164" s="122" t="s">
        <v>90</v>
      </c>
      <c r="BJ164" s="122" t="s">
        <v>90</v>
      </c>
      <c r="BK164" s="122" t="s">
        <v>90</v>
      </c>
      <c r="BL164" s="122" t="s">
        <v>90</v>
      </c>
      <c r="BM164" s="122" t="b">
        <v>0</v>
      </c>
      <c r="BN164" s="122" t="s">
        <v>90</v>
      </c>
      <c r="BO164" s="122" t="s">
        <v>90</v>
      </c>
      <c r="BP164" s="122" t="s">
        <v>90</v>
      </c>
      <c r="BQ164" s="122" t="s">
        <v>90</v>
      </c>
      <c r="BR164" s="122" t="s">
        <v>90</v>
      </c>
      <c r="BS164" s="122" t="b">
        <v>0</v>
      </c>
      <c r="BT164" s="122" t="s">
        <v>90</v>
      </c>
      <c r="BU164" s="122" t="s">
        <v>90</v>
      </c>
      <c r="BV164" s="122" t="s">
        <v>90</v>
      </c>
      <c r="BW164" s="122" t="s">
        <v>90</v>
      </c>
      <c r="BX164" s="122" t="s">
        <v>90</v>
      </c>
      <c r="BY164" s="122" t="b">
        <v>0</v>
      </c>
      <c r="BZ164" s="122" t="s">
        <v>90</v>
      </c>
      <c r="CA164" s="122" t="s">
        <v>90</v>
      </c>
      <c r="CB164" s="122" t="s">
        <v>90</v>
      </c>
      <c r="CC164" s="122" t="s">
        <v>90</v>
      </c>
      <c r="CD164" s="122" t="s">
        <v>90</v>
      </c>
      <c r="CE164" s="122" t="b">
        <v>0</v>
      </c>
      <c r="CF164" s="122" t="s">
        <v>3497</v>
      </c>
      <c r="CG164" s="122" t="s">
        <v>3497</v>
      </c>
      <c r="CH164" s="122" t="s">
        <v>3497</v>
      </c>
      <c r="CI164" s="122" t="s">
        <v>3497</v>
      </c>
      <c r="CJ164" s="122" t="s">
        <v>3497</v>
      </c>
      <c r="CK164" s="122" t="b">
        <v>0</v>
      </c>
      <c r="CL164" s="122" t="s">
        <v>90</v>
      </c>
      <c r="CM164" s="122" t="s">
        <v>90</v>
      </c>
      <c r="CN164" s="122" t="s">
        <v>90</v>
      </c>
      <c r="CO164" s="122" t="s">
        <v>90</v>
      </c>
      <c r="CP164" s="122" t="s">
        <v>90</v>
      </c>
      <c r="CQ164" s="122" t="b">
        <v>0</v>
      </c>
      <c r="CR164" s="122" t="s">
        <v>90</v>
      </c>
      <c r="CS164" s="122" t="s">
        <v>90</v>
      </c>
      <c r="CT164" s="122" t="s">
        <v>90</v>
      </c>
      <c r="CU164" s="122" t="s">
        <v>90</v>
      </c>
      <c r="CV164" s="122" t="s">
        <v>90</v>
      </c>
      <c r="CW164" s="153" t="b">
        <v>0</v>
      </c>
      <c r="CX164" s="153" t="s">
        <v>90</v>
      </c>
      <c r="CY164" s="153" t="s">
        <v>90</v>
      </c>
      <c r="CZ164" s="122" t="s">
        <v>3497</v>
      </c>
      <c r="DA164" s="122" t="s">
        <v>3497</v>
      </c>
      <c r="DB164" s="122" t="s">
        <v>3497</v>
      </c>
      <c r="DD164" s="195" t="s">
        <v>1638</v>
      </c>
      <c r="DE164" s="195" t="s">
        <v>3800</v>
      </c>
      <c r="DF164" s="195" t="s">
        <v>3795</v>
      </c>
      <c r="DG164" s="195" t="s">
        <v>3792</v>
      </c>
    </row>
    <row r="165" spans="1:111" ht="31.5" x14ac:dyDescent="0.5">
      <c r="A165" s="178">
        <v>127</v>
      </c>
      <c r="B165" s="177" t="s">
        <v>219</v>
      </c>
      <c r="C165" s="207">
        <v>56</v>
      </c>
      <c r="D165" s="208" t="s">
        <v>2117</v>
      </c>
      <c r="E165" s="208" t="s">
        <v>2123</v>
      </c>
      <c r="F165" s="209" t="s">
        <v>2124</v>
      </c>
      <c r="G165" s="209" t="s">
        <v>2125</v>
      </c>
      <c r="H165" s="123">
        <f t="shared" si="20"/>
        <v>0</v>
      </c>
      <c r="I165" s="123">
        <f t="shared" si="21"/>
        <v>0</v>
      </c>
      <c r="J165" s="123">
        <f t="shared" si="22"/>
        <v>0</v>
      </c>
      <c r="K165" s="123">
        <f t="shared" si="23"/>
        <v>0</v>
      </c>
      <c r="L165" s="123">
        <f t="shared" si="24"/>
        <v>0</v>
      </c>
      <c r="M165" s="123">
        <f t="shared" si="25"/>
        <v>0</v>
      </c>
      <c r="N165" s="123">
        <f t="shared" si="26"/>
        <v>0</v>
      </c>
      <c r="O165" s="123">
        <f t="shared" si="27"/>
        <v>0</v>
      </c>
      <c r="P165" s="123">
        <f t="shared" si="28"/>
        <v>0</v>
      </c>
      <c r="Q165" s="123">
        <f t="shared" si="29"/>
        <v>0</v>
      </c>
      <c r="R165" s="123" t="s">
        <v>1688</v>
      </c>
      <c r="S165" s="123" t="s">
        <v>1688</v>
      </c>
      <c r="T165" s="123" t="s">
        <v>1688</v>
      </c>
      <c r="U165" s="123" t="s">
        <v>1688</v>
      </c>
      <c r="V165" s="123" t="s">
        <v>1688</v>
      </c>
      <c r="W165" s="122" t="b">
        <v>0</v>
      </c>
      <c r="X165" s="122" t="s">
        <v>90</v>
      </c>
      <c r="Y165" s="122" t="s">
        <v>90</v>
      </c>
      <c r="Z165" s="122" t="s">
        <v>90</v>
      </c>
      <c r="AA165" s="122" t="s">
        <v>90</v>
      </c>
      <c r="AB165" s="122" t="s">
        <v>90</v>
      </c>
      <c r="AC165" s="122" t="b">
        <v>0</v>
      </c>
      <c r="AD165" s="122" t="s">
        <v>90</v>
      </c>
      <c r="AE165" s="122" t="s">
        <v>90</v>
      </c>
      <c r="AF165" s="122" t="s">
        <v>90</v>
      </c>
      <c r="AG165" s="122" t="s">
        <v>90</v>
      </c>
      <c r="AH165" s="122" t="s">
        <v>90</v>
      </c>
      <c r="AI165" s="122" t="b">
        <v>0</v>
      </c>
      <c r="AJ165" s="122" t="s">
        <v>90</v>
      </c>
      <c r="AK165" s="122" t="s">
        <v>90</v>
      </c>
      <c r="AL165" s="122" t="s">
        <v>90</v>
      </c>
      <c r="AM165" s="122" t="s">
        <v>90</v>
      </c>
      <c r="AN165" s="122" t="s">
        <v>90</v>
      </c>
      <c r="AO165" s="122" t="b">
        <v>0</v>
      </c>
      <c r="AP165" s="122" t="s">
        <v>90</v>
      </c>
      <c r="AQ165" s="122" t="s">
        <v>90</v>
      </c>
      <c r="AR165" s="122" t="s">
        <v>90</v>
      </c>
      <c r="AS165" s="122" t="s">
        <v>90</v>
      </c>
      <c r="AT165" s="122" t="s">
        <v>90</v>
      </c>
      <c r="AU165" s="122" t="b">
        <v>0</v>
      </c>
      <c r="AV165" s="122" t="s">
        <v>90</v>
      </c>
      <c r="AW165" s="122" t="s">
        <v>90</v>
      </c>
      <c r="AX165" s="122" t="s">
        <v>90</v>
      </c>
      <c r="AY165" s="122" t="s">
        <v>90</v>
      </c>
      <c r="AZ165" s="122" t="s">
        <v>90</v>
      </c>
      <c r="BA165" s="122" t="b">
        <v>0</v>
      </c>
      <c r="BB165" s="122" t="s">
        <v>90</v>
      </c>
      <c r="BC165" s="122" t="s">
        <v>90</v>
      </c>
      <c r="BD165" s="122" t="s">
        <v>90</v>
      </c>
      <c r="BE165" s="122" t="s">
        <v>90</v>
      </c>
      <c r="BF165" s="122" t="s">
        <v>90</v>
      </c>
      <c r="BG165" s="122" t="b">
        <v>0</v>
      </c>
      <c r="BH165" s="122" t="s">
        <v>90</v>
      </c>
      <c r="BI165" s="122" t="s">
        <v>90</v>
      </c>
      <c r="BJ165" s="122" t="s">
        <v>90</v>
      </c>
      <c r="BK165" s="122" t="s">
        <v>90</v>
      </c>
      <c r="BL165" s="122" t="s">
        <v>90</v>
      </c>
      <c r="BM165" s="122" t="b">
        <v>0</v>
      </c>
      <c r="BN165" s="122" t="s">
        <v>90</v>
      </c>
      <c r="BO165" s="122" t="s">
        <v>90</v>
      </c>
      <c r="BP165" s="122" t="s">
        <v>90</v>
      </c>
      <c r="BQ165" s="122" t="s">
        <v>90</v>
      </c>
      <c r="BR165" s="122" t="s">
        <v>90</v>
      </c>
      <c r="BS165" s="122" t="b">
        <v>0</v>
      </c>
      <c r="BT165" s="122" t="s">
        <v>90</v>
      </c>
      <c r="BU165" s="122" t="s">
        <v>90</v>
      </c>
      <c r="BV165" s="122" t="s">
        <v>90</v>
      </c>
      <c r="BW165" s="122" t="s">
        <v>90</v>
      </c>
      <c r="BX165" s="122" t="s">
        <v>90</v>
      </c>
      <c r="BY165" s="122" t="b">
        <v>0</v>
      </c>
      <c r="BZ165" s="122" t="s">
        <v>90</v>
      </c>
      <c r="CA165" s="122" t="s">
        <v>90</v>
      </c>
      <c r="CB165" s="122" t="s">
        <v>90</v>
      </c>
      <c r="CC165" s="122" t="s">
        <v>90</v>
      </c>
      <c r="CD165" s="122" t="s">
        <v>90</v>
      </c>
      <c r="CE165" s="122" t="b">
        <v>0</v>
      </c>
      <c r="CF165" s="122" t="s">
        <v>3497</v>
      </c>
      <c r="CG165" s="122" t="s">
        <v>3497</v>
      </c>
      <c r="CH165" s="122" t="s">
        <v>3497</v>
      </c>
      <c r="CI165" s="122" t="s">
        <v>3497</v>
      </c>
      <c r="CJ165" s="122" t="s">
        <v>3497</v>
      </c>
      <c r="CK165" s="122" t="b">
        <v>0</v>
      </c>
      <c r="CL165" s="122" t="s">
        <v>90</v>
      </c>
      <c r="CM165" s="122" t="s">
        <v>90</v>
      </c>
      <c r="CN165" s="122" t="s">
        <v>90</v>
      </c>
      <c r="CO165" s="122" t="s">
        <v>90</v>
      </c>
      <c r="CP165" s="122" t="s">
        <v>90</v>
      </c>
      <c r="CQ165" s="122" t="b">
        <v>0</v>
      </c>
      <c r="CR165" s="122" t="s">
        <v>90</v>
      </c>
      <c r="CS165" s="122" t="s">
        <v>90</v>
      </c>
      <c r="CT165" s="122" t="s">
        <v>90</v>
      </c>
      <c r="CU165" s="122" t="s">
        <v>90</v>
      </c>
      <c r="CV165" s="122" t="s">
        <v>90</v>
      </c>
      <c r="CW165" s="153" t="b">
        <v>0</v>
      </c>
      <c r="CX165" s="153" t="s">
        <v>90</v>
      </c>
      <c r="CY165" s="153" t="s">
        <v>90</v>
      </c>
      <c r="CZ165" s="122" t="s">
        <v>3497</v>
      </c>
      <c r="DA165" s="122" t="s">
        <v>3497</v>
      </c>
      <c r="DB165" s="122" t="s">
        <v>3497</v>
      </c>
      <c r="DD165" s="194"/>
      <c r="DE165" s="194"/>
      <c r="DF165" s="194"/>
      <c r="DG165" s="194"/>
    </row>
    <row r="166" spans="1:111" ht="31.5" x14ac:dyDescent="0.5">
      <c r="A166" s="178">
        <v>127</v>
      </c>
      <c r="B166" s="177" t="s">
        <v>219</v>
      </c>
      <c r="C166" s="207">
        <v>56</v>
      </c>
      <c r="D166" s="208" t="s">
        <v>2117</v>
      </c>
      <c r="E166" s="208" t="s">
        <v>2126</v>
      </c>
      <c r="F166" s="209" t="s">
        <v>3661</v>
      </c>
      <c r="G166" s="209" t="s">
        <v>3662</v>
      </c>
      <c r="H166" s="123">
        <f t="shared" si="20"/>
        <v>0</v>
      </c>
      <c r="I166" s="123">
        <f t="shared" si="21"/>
        <v>0</v>
      </c>
      <c r="J166" s="123">
        <f t="shared" si="22"/>
        <v>0</v>
      </c>
      <c r="K166" s="123">
        <f t="shared" si="23"/>
        <v>0</v>
      </c>
      <c r="L166" s="123">
        <f t="shared" si="24"/>
        <v>0</v>
      </c>
      <c r="M166" s="123">
        <f t="shared" si="25"/>
        <v>0</v>
      </c>
      <c r="N166" s="123">
        <f t="shared" si="26"/>
        <v>0</v>
      </c>
      <c r="O166" s="123">
        <f t="shared" si="27"/>
        <v>0</v>
      </c>
      <c r="P166" s="123">
        <f t="shared" si="28"/>
        <v>0</v>
      </c>
      <c r="Q166" s="123">
        <f t="shared" si="29"/>
        <v>0</v>
      </c>
      <c r="R166" s="123" t="s">
        <v>1688</v>
      </c>
      <c r="S166" s="123" t="s">
        <v>1688</v>
      </c>
      <c r="T166" s="123" t="s">
        <v>1688</v>
      </c>
      <c r="U166" s="123" t="s">
        <v>1688</v>
      </c>
      <c r="V166" s="123" t="s">
        <v>1688</v>
      </c>
      <c r="W166" s="122" t="b">
        <v>0</v>
      </c>
      <c r="X166" s="122" t="s">
        <v>90</v>
      </c>
      <c r="Y166" s="122" t="s">
        <v>90</v>
      </c>
      <c r="Z166" s="122" t="s">
        <v>90</v>
      </c>
      <c r="AA166" s="122" t="s">
        <v>90</v>
      </c>
      <c r="AB166" s="122" t="s">
        <v>90</v>
      </c>
      <c r="AC166" s="122" t="b">
        <v>0</v>
      </c>
      <c r="AD166" s="122" t="s">
        <v>90</v>
      </c>
      <c r="AE166" s="122" t="s">
        <v>90</v>
      </c>
      <c r="AF166" s="122" t="s">
        <v>90</v>
      </c>
      <c r="AG166" s="122" t="s">
        <v>90</v>
      </c>
      <c r="AH166" s="122" t="s">
        <v>90</v>
      </c>
      <c r="AI166" s="122" t="b">
        <v>0</v>
      </c>
      <c r="AJ166" s="122" t="s">
        <v>90</v>
      </c>
      <c r="AK166" s="122" t="s">
        <v>90</v>
      </c>
      <c r="AL166" s="122" t="s">
        <v>90</v>
      </c>
      <c r="AM166" s="122" t="s">
        <v>90</v>
      </c>
      <c r="AN166" s="122" t="s">
        <v>90</v>
      </c>
      <c r="AO166" s="122" t="b">
        <v>0</v>
      </c>
      <c r="AP166" s="122" t="s">
        <v>90</v>
      </c>
      <c r="AQ166" s="122" t="s">
        <v>90</v>
      </c>
      <c r="AR166" s="122" t="s">
        <v>90</v>
      </c>
      <c r="AS166" s="122" t="s">
        <v>90</v>
      </c>
      <c r="AT166" s="122" t="s">
        <v>90</v>
      </c>
      <c r="AU166" s="122" t="b">
        <v>0</v>
      </c>
      <c r="AV166" s="122" t="s">
        <v>90</v>
      </c>
      <c r="AW166" s="122" t="s">
        <v>90</v>
      </c>
      <c r="AX166" s="122" t="s">
        <v>90</v>
      </c>
      <c r="AY166" s="122" t="s">
        <v>90</v>
      </c>
      <c r="AZ166" s="122" t="s">
        <v>90</v>
      </c>
      <c r="BA166" s="122" t="b">
        <v>0</v>
      </c>
      <c r="BB166" s="122" t="s">
        <v>90</v>
      </c>
      <c r="BC166" s="122" t="s">
        <v>90</v>
      </c>
      <c r="BD166" s="122" t="s">
        <v>90</v>
      </c>
      <c r="BE166" s="122" t="s">
        <v>90</v>
      </c>
      <c r="BF166" s="122" t="s">
        <v>90</v>
      </c>
      <c r="BG166" s="122" t="b">
        <v>0</v>
      </c>
      <c r="BH166" s="122" t="s">
        <v>90</v>
      </c>
      <c r="BI166" s="122" t="s">
        <v>90</v>
      </c>
      <c r="BJ166" s="122" t="s">
        <v>90</v>
      </c>
      <c r="BK166" s="122" t="s">
        <v>90</v>
      </c>
      <c r="BL166" s="122" t="s">
        <v>90</v>
      </c>
      <c r="BM166" s="122" t="b">
        <v>0</v>
      </c>
      <c r="BN166" s="122" t="s">
        <v>90</v>
      </c>
      <c r="BO166" s="122" t="s">
        <v>90</v>
      </c>
      <c r="BP166" s="122" t="s">
        <v>90</v>
      </c>
      <c r="BQ166" s="122" t="s">
        <v>90</v>
      </c>
      <c r="BR166" s="122" t="s">
        <v>90</v>
      </c>
      <c r="BS166" s="122" t="b">
        <v>0</v>
      </c>
      <c r="BT166" s="122" t="s">
        <v>90</v>
      </c>
      <c r="BU166" s="122" t="s">
        <v>90</v>
      </c>
      <c r="BV166" s="122" t="s">
        <v>90</v>
      </c>
      <c r="BW166" s="122" t="s">
        <v>90</v>
      </c>
      <c r="BX166" s="122" t="s">
        <v>90</v>
      </c>
      <c r="BY166" s="122" t="b">
        <v>0</v>
      </c>
      <c r="BZ166" s="122" t="s">
        <v>90</v>
      </c>
      <c r="CA166" s="122" t="s">
        <v>90</v>
      </c>
      <c r="CB166" s="122" t="s">
        <v>90</v>
      </c>
      <c r="CC166" s="122" t="s">
        <v>90</v>
      </c>
      <c r="CD166" s="122" t="s">
        <v>90</v>
      </c>
      <c r="CE166" s="122" t="b">
        <v>0</v>
      </c>
      <c r="CF166" s="122" t="s">
        <v>3497</v>
      </c>
      <c r="CG166" s="122" t="s">
        <v>3497</v>
      </c>
      <c r="CH166" s="122" t="s">
        <v>3497</v>
      </c>
      <c r="CI166" s="122" t="s">
        <v>3497</v>
      </c>
      <c r="CJ166" s="122" t="s">
        <v>3497</v>
      </c>
      <c r="CK166" s="122" t="b">
        <v>0</v>
      </c>
      <c r="CL166" s="122" t="s">
        <v>90</v>
      </c>
      <c r="CM166" s="122" t="s">
        <v>90</v>
      </c>
      <c r="CN166" s="122" t="s">
        <v>90</v>
      </c>
      <c r="CO166" s="122" t="s">
        <v>90</v>
      </c>
      <c r="CP166" s="122" t="s">
        <v>90</v>
      </c>
      <c r="CQ166" s="122" t="b">
        <v>0</v>
      </c>
      <c r="CR166" s="122" t="s">
        <v>90</v>
      </c>
      <c r="CS166" s="122" t="s">
        <v>90</v>
      </c>
      <c r="CT166" s="122" t="s">
        <v>90</v>
      </c>
      <c r="CU166" s="122" t="s">
        <v>90</v>
      </c>
      <c r="CV166" s="122" t="s">
        <v>90</v>
      </c>
      <c r="CW166" s="153" t="b">
        <v>0</v>
      </c>
      <c r="CX166" s="153" t="s">
        <v>90</v>
      </c>
      <c r="CY166" s="153" t="s">
        <v>90</v>
      </c>
      <c r="CZ166" s="122" t="s">
        <v>3497</v>
      </c>
      <c r="DA166" s="122" t="s">
        <v>3497</v>
      </c>
      <c r="DB166" s="122" t="s">
        <v>3497</v>
      </c>
      <c r="DD166" s="195" t="s">
        <v>1638</v>
      </c>
      <c r="DE166" s="195" t="s">
        <v>3800</v>
      </c>
      <c r="DF166" s="195" t="s">
        <v>3795</v>
      </c>
      <c r="DG166" s="195" t="s">
        <v>3792</v>
      </c>
    </row>
    <row r="167" spans="1:111" ht="31.5" x14ac:dyDescent="0.5">
      <c r="A167" s="178">
        <v>127</v>
      </c>
      <c r="B167" s="177" t="s">
        <v>219</v>
      </c>
      <c r="C167" s="207">
        <v>56</v>
      </c>
      <c r="D167" s="208" t="s">
        <v>2117</v>
      </c>
      <c r="E167" s="208" t="s">
        <v>2127</v>
      </c>
      <c r="F167" s="209" t="s">
        <v>2128</v>
      </c>
      <c r="G167" s="209" t="s">
        <v>2129</v>
      </c>
      <c r="H167" s="123">
        <f t="shared" si="20"/>
        <v>0</v>
      </c>
      <c r="I167" s="123">
        <f t="shared" si="21"/>
        <v>0</v>
      </c>
      <c r="J167" s="123">
        <f t="shared" si="22"/>
        <v>0</v>
      </c>
      <c r="K167" s="123">
        <f t="shared" si="23"/>
        <v>0</v>
      </c>
      <c r="L167" s="123">
        <f t="shared" si="24"/>
        <v>0</v>
      </c>
      <c r="M167" s="123">
        <f t="shared" si="25"/>
        <v>0</v>
      </c>
      <c r="N167" s="123">
        <f t="shared" si="26"/>
        <v>0</v>
      </c>
      <c r="O167" s="123">
        <f t="shared" si="27"/>
        <v>0</v>
      </c>
      <c r="P167" s="123">
        <f t="shared" si="28"/>
        <v>0</v>
      </c>
      <c r="Q167" s="123">
        <f t="shared" si="29"/>
        <v>0</v>
      </c>
      <c r="R167" s="123" t="s">
        <v>1688</v>
      </c>
      <c r="S167" s="123" t="s">
        <v>1688</v>
      </c>
      <c r="T167" s="123" t="s">
        <v>1688</v>
      </c>
      <c r="U167" s="123" t="s">
        <v>1688</v>
      </c>
      <c r="V167" s="123" t="s">
        <v>1688</v>
      </c>
      <c r="W167" s="122" t="b">
        <v>0</v>
      </c>
      <c r="X167" s="122" t="s">
        <v>90</v>
      </c>
      <c r="Y167" s="122" t="s">
        <v>90</v>
      </c>
      <c r="Z167" s="122" t="s">
        <v>90</v>
      </c>
      <c r="AA167" s="122" t="s">
        <v>90</v>
      </c>
      <c r="AB167" s="122" t="s">
        <v>90</v>
      </c>
      <c r="AC167" s="122" t="b">
        <v>0</v>
      </c>
      <c r="AD167" s="122" t="s">
        <v>90</v>
      </c>
      <c r="AE167" s="122" t="s">
        <v>90</v>
      </c>
      <c r="AF167" s="122" t="s">
        <v>90</v>
      </c>
      <c r="AG167" s="122" t="s">
        <v>90</v>
      </c>
      <c r="AH167" s="122" t="s">
        <v>90</v>
      </c>
      <c r="AI167" s="122" t="b">
        <v>0</v>
      </c>
      <c r="AJ167" s="122" t="s">
        <v>90</v>
      </c>
      <c r="AK167" s="122" t="s">
        <v>90</v>
      </c>
      <c r="AL167" s="122" t="s">
        <v>90</v>
      </c>
      <c r="AM167" s="122" t="s">
        <v>90</v>
      </c>
      <c r="AN167" s="122" t="s">
        <v>90</v>
      </c>
      <c r="AO167" s="122" t="b">
        <v>0</v>
      </c>
      <c r="AP167" s="122" t="s">
        <v>90</v>
      </c>
      <c r="AQ167" s="122" t="s">
        <v>90</v>
      </c>
      <c r="AR167" s="122" t="s">
        <v>90</v>
      </c>
      <c r="AS167" s="122" t="s">
        <v>90</v>
      </c>
      <c r="AT167" s="122" t="s">
        <v>90</v>
      </c>
      <c r="AU167" s="122" t="b">
        <v>0</v>
      </c>
      <c r="AV167" s="122" t="s">
        <v>90</v>
      </c>
      <c r="AW167" s="122" t="s">
        <v>90</v>
      </c>
      <c r="AX167" s="122" t="s">
        <v>90</v>
      </c>
      <c r="AY167" s="122" t="s">
        <v>90</v>
      </c>
      <c r="AZ167" s="122" t="s">
        <v>90</v>
      </c>
      <c r="BA167" s="122" t="b">
        <v>0</v>
      </c>
      <c r="BB167" s="122" t="s">
        <v>90</v>
      </c>
      <c r="BC167" s="122" t="s">
        <v>90</v>
      </c>
      <c r="BD167" s="122" t="s">
        <v>90</v>
      </c>
      <c r="BE167" s="122" t="s">
        <v>90</v>
      </c>
      <c r="BF167" s="122" t="s">
        <v>90</v>
      </c>
      <c r="BG167" s="122" t="b">
        <v>0</v>
      </c>
      <c r="BH167" s="122" t="s">
        <v>90</v>
      </c>
      <c r="BI167" s="122" t="s">
        <v>90</v>
      </c>
      <c r="BJ167" s="122" t="s">
        <v>90</v>
      </c>
      <c r="BK167" s="122" t="s">
        <v>90</v>
      </c>
      <c r="BL167" s="122" t="s">
        <v>90</v>
      </c>
      <c r="BM167" s="122" t="b">
        <v>0</v>
      </c>
      <c r="BN167" s="122" t="s">
        <v>90</v>
      </c>
      <c r="BO167" s="122" t="s">
        <v>90</v>
      </c>
      <c r="BP167" s="122" t="s">
        <v>90</v>
      </c>
      <c r="BQ167" s="122" t="s">
        <v>90</v>
      </c>
      <c r="BR167" s="122" t="s">
        <v>90</v>
      </c>
      <c r="BS167" s="122" t="b">
        <v>0</v>
      </c>
      <c r="BT167" s="122" t="s">
        <v>90</v>
      </c>
      <c r="BU167" s="122" t="s">
        <v>90</v>
      </c>
      <c r="BV167" s="122" t="s">
        <v>90</v>
      </c>
      <c r="BW167" s="122" t="s">
        <v>90</v>
      </c>
      <c r="BX167" s="122" t="s">
        <v>90</v>
      </c>
      <c r="BY167" s="122" t="b">
        <v>0</v>
      </c>
      <c r="BZ167" s="122" t="s">
        <v>90</v>
      </c>
      <c r="CA167" s="122" t="s">
        <v>90</v>
      </c>
      <c r="CB167" s="122" t="s">
        <v>90</v>
      </c>
      <c r="CC167" s="122" t="s">
        <v>90</v>
      </c>
      <c r="CD167" s="122" t="s">
        <v>90</v>
      </c>
      <c r="CE167" s="122" t="b">
        <v>0</v>
      </c>
      <c r="CF167" s="122" t="s">
        <v>3497</v>
      </c>
      <c r="CG167" s="122" t="s">
        <v>3497</v>
      </c>
      <c r="CH167" s="122" t="s">
        <v>3497</v>
      </c>
      <c r="CI167" s="122" t="s">
        <v>3497</v>
      </c>
      <c r="CJ167" s="122" t="s">
        <v>3497</v>
      </c>
      <c r="CK167" s="122" t="b">
        <v>0</v>
      </c>
      <c r="CL167" s="122" t="s">
        <v>90</v>
      </c>
      <c r="CM167" s="122" t="s">
        <v>90</v>
      </c>
      <c r="CN167" s="122" t="s">
        <v>90</v>
      </c>
      <c r="CO167" s="122" t="s">
        <v>90</v>
      </c>
      <c r="CP167" s="122" t="s">
        <v>90</v>
      </c>
      <c r="CQ167" s="122" t="b">
        <v>0</v>
      </c>
      <c r="CR167" s="122" t="s">
        <v>90</v>
      </c>
      <c r="CS167" s="122" t="s">
        <v>90</v>
      </c>
      <c r="CT167" s="122" t="s">
        <v>90</v>
      </c>
      <c r="CU167" s="122" t="s">
        <v>90</v>
      </c>
      <c r="CV167" s="122" t="s">
        <v>90</v>
      </c>
      <c r="CW167" s="153" t="b">
        <v>0</v>
      </c>
      <c r="CX167" s="153" t="s">
        <v>90</v>
      </c>
      <c r="CY167" s="153" t="s">
        <v>90</v>
      </c>
      <c r="CZ167" s="122" t="s">
        <v>3497</v>
      </c>
      <c r="DA167" s="122" t="s">
        <v>3497</v>
      </c>
      <c r="DB167" s="122" t="s">
        <v>3497</v>
      </c>
      <c r="DD167" s="194"/>
      <c r="DE167" s="194"/>
      <c r="DF167" s="194"/>
      <c r="DG167" s="194"/>
    </row>
    <row r="168" spans="1:111" ht="31.5" x14ac:dyDescent="0.5">
      <c r="A168" s="178">
        <v>127</v>
      </c>
      <c r="B168" s="177" t="s">
        <v>219</v>
      </c>
      <c r="C168" s="207">
        <v>56</v>
      </c>
      <c r="D168" s="208" t="s">
        <v>2117</v>
      </c>
      <c r="E168" s="208" t="s">
        <v>2130</v>
      </c>
      <c r="F168" s="209" t="s">
        <v>3663</v>
      </c>
      <c r="G168" s="209" t="s">
        <v>3664</v>
      </c>
      <c r="H168" s="123">
        <f t="shared" si="20"/>
        <v>0</v>
      </c>
      <c r="I168" s="123">
        <f t="shared" si="21"/>
        <v>0</v>
      </c>
      <c r="J168" s="123">
        <f t="shared" si="22"/>
        <v>0</v>
      </c>
      <c r="K168" s="123">
        <f t="shared" si="23"/>
        <v>0</v>
      </c>
      <c r="L168" s="123">
        <f t="shared" si="24"/>
        <v>0</v>
      </c>
      <c r="M168" s="123">
        <f t="shared" si="25"/>
        <v>0</v>
      </c>
      <c r="N168" s="123">
        <f t="shared" si="26"/>
        <v>0</v>
      </c>
      <c r="O168" s="123">
        <f t="shared" si="27"/>
        <v>0</v>
      </c>
      <c r="P168" s="123">
        <f t="shared" si="28"/>
        <v>0</v>
      </c>
      <c r="Q168" s="123">
        <f t="shared" si="29"/>
        <v>0</v>
      </c>
      <c r="R168" s="123" t="s">
        <v>1688</v>
      </c>
      <c r="S168" s="123" t="s">
        <v>1688</v>
      </c>
      <c r="T168" s="123" t="s">
        <v>1688</v>
      </c>
      <c r="U168" s="123" t="s">
        <v>1688</v>
      </c>
      <c r="V168" s="123" t="s">
        <v>1688</v>
      </c>
      <c r="W168" s="122" t="b">
        <v>0</v>
      </c>
      <c r="X168" s="122" t="s">
        <v>90</v>
      </c>
      <c r="Y168" s="122" t="s">
        <v>90</v>
      </c>
      <c r="Z168" s="122" t="s">
        <v>90</v>
      </c>
      <c r="AA168" s="122" t="s">
        <v>90</v>
      </c>
      <c r="AB168" s="122" t="s">
        <v>90</v>
      </c>
      <c r="AC168" s="122" t="b">
        <v>0</v>
      </c>
      <c r="AD168" s="122" t="s">
        <v>90</v>
      </c>
      <c r="AE168" s="122" t="s">
        <v>90</v>
      </c>
      <c r="AF168" s="122" t="s">
        <v>90</v>
      </c>
      <c r="AG168" s="122" t="s">
        <v>90</v>
      </c>
      <c r="AH168" s="122" t="s">
        <v>90</v>
      </c>
      <c r="AI168" s="122" t="b">
        <v>0</v>
      </c>
      <c r="AJ168" s="122" t="s">
        <v>90</v>
      </c>
      <c r="AK168" s="122" t="s">
        <v>90</v>
      </c>
      <c r="AL168" s="122" t="s">
        <v>90</v>
      </c>
      <c r="AM168" s="122" t="s">
        <v>90</v>
      </c>
      <c r="AN168" s="122" t="s">
        <v>90</v>
      </c>
      <c r="AO168" s="122" t="b">
        <v>0</v>
      </c>
      <c r="AP168" s="122" t="s">
        <v>90</v>
      </c>
      <c r="AQ168" s="122" t="s">
        <v>90</v>
      </c>
      <c r="AR168" s="122" t="s">
        <v>90</v>
      </c>
      <c r="AS168" s="122" t="s">
        <v>90</v>
      </c>
      <c r="AT168" s="122" t="s">
        <v>90</v>
      </c>
      <c r="AU168" s="122" t="b">
        <v>0</v>
      </c>
      <c r="AV168" s="122" t="s">
        <v>90</v>
      </c>
      <c r="AW168" s="122" t="s">
        <v>90</v>
      </c>
      <c r="AX168" s="122" t="s">
        <v>90</v>
      </c>
      <c r="AY168" s="122" t="s">
        <v>90</v>
      </c>
      <c r="AZ168" s="122" t="s">
        <v>90</v>
      </c>
      <c r="BA168" s="122" t="b">
        <v>0</v>
      </c>
      <c r="BB168" s="122" t="s">
        <v>90</v>
      </c>
      <c r="BC168" s="122" t="s">
        <v>90</v>
      </c>
      <c r="BD168" s="122" t="s">
        <v>90</v>
      </c>
      <c r="BE168" s="122" t="s">
        <v>90</v>
      </c>
      <c r="BF168" s="122" t="s">
        <v>90</v>
      </c>
      <c r="BG168" s="122" t="b">
        <v>0</v>
      </c>
      <c r="BH168" s="122" t="s">
        <v>90</v>
      </c>
      <c r="BI168" s="122" t="s">
        <v>90</v>
      </c>
      <c r="BJ168" s="122" t="s">
        <v>90</v>
      </c>
      <c r="BK168" s="122" t="s">
        <v>90</v>
      </c>
      <c r="BL168" s="122" t="s">
        <v>90</v>
      </c>
      <c r="BM168" s="122" t="b">
        <v>0</v>
      </c>
      <c r="BN168" s="122" t="s">
        <v>90</v>
      </c>
      <c r="BO168" s="122" t="s">
        <v>90</v>
      </c>
      <c r="BP168" s="122" t="s">
        <v>90</v>
      </c>
      <c r="BQ168" s="122" t="s">
        <v>90</v>
      </c>
      <c r="BR168" s="122" t="s">
        <v>90</v>
      </c>
      <c r="BS168" s="122" t="b">
        <v>0</v>
      </c>
      <c r="BT168" s="122" t="s">
        <v>90</v>
      </c>
      <c r="BU168" s="122" t="s">
        <v>90</v>
      </c>
      <c r="BV168" s="122" t="s">
        <v>90</v>
      </c>
      <c r="BW168" s="122" t="s">
        <v>90</v>
      </c>
      <c r="BX168" s="122" t="s">
        <v>90</v>
      </c>
      <c r="BY168" s="122" t="b">
        <v>0</v>
      </c>
      <c r="BZ168" s="122" t="s">
        <v>90</v>
      </c>
      <c r="CA168" s="122" t="s">
        <v>90</v>
      </c>
      <c r="CB168" s="122" t="s">
        <v>90</v>
      </c>
      <c r="CC168" s="122" t="s">
        <v>90</v>
      </c>
      <c r="CD168" s="122" t="s">
        <v>90</v>
      </c>
      <c r="CE168" s="122" t="b">
        <v>0</v>
      </c>
      <c r="CF168" s="122" t="s">
        <v>3497</v>
      </c>
      <c r="CG168" s="122" t="s">
        <v>3497</v>
      </c>
      <c r="CH168" s="122" t="s">
        <v>3497</v>
      </c>
      <c r="CI168" s="122" t="s">
        <v>3497</v>
      </c>
      <c r="CJ168" s="122" t="s">
        <v>3497</v>
      </c>
      <c r="CK168" s="122" t="b">
        <v>0</v>
      </c>
      <c r="CL168" s="122" t="s">
        <v>90</v>
      </c>
      <c r="CM168" s="122" t="s">
        <v>90</v>
      </c>
      <c r="CN168" s="122" t="s">
        <v>90</v>
      </c>
      <c r="CO168" s="122" t="s">
        <v>90</v>
      </c>
      <c r="CP168" s="122" t="s">
        <v>90</v>
      </c>
      <c r="CQ168" s="122" t="b">
        <v>0</v>
      </c>
      <c r="CR168" s="122" t="s">
        <v>90</v>
      </c>
      <c r="CS168" s="122" t="s">
        <v>90</v>
      </c>
      <c r="CT168" s="122" t="s">
        <v>90</v>
      </c>
      <c r="CU168" s="122" t="s">
        <v>90</v>
      </c>
      <c r="CV168" s="122" t="s">
        <v>90</v>
      </c>
      <c r="CW168" s="153" t="b">
        <v>0</v>
      </c>
      <c r="CX168" s="153" t="s">
        <v>90</v>
      </c>
      <c r="CY168" s="153" t="s">
        <v>90</v>
      </c>
      <c r="CZ168" s="122" t="s">
        <v>3497</v>
      </c>
      <c r="DA168" s="122" t="s">
        <v>3497</v>
      </c>
      <c r="DB168" s="122" t="s">
        <v>3497</v>
      </c>
      <c r="DD168" s="195" t="s">
        <v>1638</v>
      </c>
      <c r="DE168" s="195" t="s">
        <v>3800</v>
      </c>
      <c r="DF168" s="195" t="s">
        <v>3795</v>
      </c>
      <c r="DG168" s="195" t="s">
        <v>3792</v>
      </c>
    </row>
    <row r="169" spans="1:111" ht="31.5" x14ac:dyDescent="0.5">
      <c r="A169" s="178">
        <v>127</v>
      </c>
      <c r="B169" s="177" t="s">
        <v>219</v>
      </c>
      <c r="C169" s="207">
        <v>56</v>
      </c>
      <c r="D169" s="208" t="s">
        <v>2117</v>
      </c>
      <c r="E169" s="208" t="s">
        <v>2131</v>
      </c>
      <c r="F169" s="209" t="s">
        <v>2132</v>
      </c>
      <c r="G169" s="209" t="s">
        <v>2133</v>
      </c>
      <c r="H169" s="123">
        <f t="shared" si="20"/>
        <v>1</v>
      </c>
      <c r="I169" s="123">
        <f t="shared" si="21"/>
        <v>0</v>
      </c>
      <c r="J169" s="123">
        <f t="shared" si="22"/>
        <v>1</v>
      </c>
      <c r="K169" s="123">
        <f t="shared" si="23"/>
        <v>0</v>
      </c>
      <c r="L169" s="123">
        <f t="shared" si="24"/>
        <v>0</v>
      </c>
      <c r="M169" s="123">
        <f t="shared" si="25"/>
        <v>1</v>
      </c>
      <c r="N169" s="123">
        <f t="shared" si="26"/>
        <v>1</v>
      </c>
      <c r="O169" s="123">
        <f t="shared" si="27"/>
        <v>1</v>
      </c>
      <c r="P169" s="123">
        <f t="shared" si="28"/>
        <v>1</v>
      </c>
      <c r="Q169" s="123">
        <f t="shared" si="29"/>
        <v>1</v>
      </c>
      <c r="R169" s="123" t="s">
        <v>94</v>
      </c>
      <c r="S169" s="123" t="s">
        <v>94</v>
      </c>
      <c r="T169" s="123" t="s">
        <v>94</v>
      </c>
      <c r="U169" s="123" t="s">
        <v>94</v>
      </c>
      <c r="V169" s="123" t="s">
        <v>94</v>
      </c>
      <c r="W169" s="122" t="b">
        <v>0</v>
      </c>
      <c r="X169" s="122" t="s">
        <v>90</v>
      </c>
      <c r="Y169" s="122" t="s">
        <v>90</v>
      </c>
      <c r="Z169" s="122" t="s">
        <v>90</v>
      </c>
      <c r="AA169" s="122" t="s">
        <v>90</v>
      </c>
      <c r="AB169" s="122" t="s">
        <v>90</v>
      </c>
      <c r="AC169" s="122" t="b">
        <v>0</v>
      </c>
      <c r="AD169" s="122" t="s">
        <v>90</v>
      </c>
      <c r="AE169" s="122" t="s">
        <v>90</v>
      </c>
      <c r="AF169" s="122" t="s">
        <v>90</v>
      </c>
      <c r="AG169" s="122" t="s">
        <v>90</v>
      </c>
      <c r="AH169" s="122" t="s">
        <v>90</v>
      </c>
      <c r="AI169" s="122" t="b">
        <v>0</v>
      </c>
      <c r="AJ169" s="122" t="s">
        <v>90</v>
      </c>
      <c r="AK169" s="122" t="s">
        <v>90</v>
      </c>
      <c r="AL169" s="122" t="s">
        <v>90</v>
      </c>
      <c r="AM169" s="122" t="s">
        <v>90</v>
      </c>
      <c r="AN169" s="122" t="s">
        <v>90</v>
      </c>
      <c r="AO169" s="122" t="b">
        <v>0</v>
      </c>
      <c r="AP169" s="122" t="s">
        <v>90</v>
      </c>
      <c r="AQ169" s="122" t="s">
        <v>90</v>
      </c>
      <c r="AR169" s="122" t="s">
        <v>90</v>
      </c>
      <c r="AS169" s="122" t="s">
        <v>90</v>
      </c>
      <c r="AT169" s="122" t="s">
        <v>90</v>
      </c>
      <c r="AU169" s="122" t="b">
        <v>0</v>
      </c>
      <c r="AV169" s="122" t="s">
        <v>90</v>
      </c>
      <c r="AW169" s="122" t="s">
        <v>90</v>
      </c>
      <c r="AX169" s="122" t="s">
        <v>90</v>
      </c>
      <c r="AY169" s="122" t="s">
        <v>90</v>
      </c>
      <c r="AZ169" s="122" t="s">
        <v>90</v>
      </c>
      <c r="BA169" s="122" t="b">
        <v>0</v>
      </c>
      <c r="BB169" s="122" t="s">
        <v>90</v>
      </c>
      <c r="BC169" s="122" t="s">
        <v>90</v>
      </c>
      <c r="BD169" s="122" t="s">
        <v>90</v>
      </c>
      <c r="BE169" s="122" t="s">
        <v>90</v>
      </c>
      <c r="BF169" s="122" t="s">
        <v>90</v>
      </c>
      <c r="BG169" s="122" t="b">
        <v>0</v>
      </c>
      <c r="BH169" s="122" t="s">
        <v>90</v>
      </c>
      <c r="BI169" s="122" t="s">
        <v>90</v>
      </c>
      <c r="BJ169" s="122" t="s">
        <v>90</v>
      </c>
      <c r="BK169" s="122" t="s">
        <v>90</v>
      </c>
      <c r="BL169" s="122" t="s">
        <v>90</v>
      </c>
      <c r="BM169" s="122" t="b">
        <v>0</v>
      </c>
      <c r="BN169" s="122" t="s">
        <v>90</v>
      </c>
      <c r="BO169" s="122" t="s">
        <v>90</v>
      </c>
      <c r="BP169" s="122" t="s">
        <v>90</v>
      </c>
      <c r="BQ169" s="122" t="s">
        <v>90</v>
      </c>
      <c r="BR169" s="122" t="s">
        <v>90</v>
      </c>
      <c r="BS169" s="122" t="b">
        <v>0</v>
      </c>
      <c r="BT169" s="122" t="s">
        <v>90</v>
      </c>
      <c r="BU169" s="122" t="s">
        <v>90</v>
      </c>
      <c r="BV169" s="122" t="s">
        <v>90</v>
      </c>
      <c r="BW169" s="122" t="s">
        <v>90</v>
      </c>
      <c r="BX169" s="122" t="s">
        <v>90</v>
      </c>
      <c r="BY169" s="122" t="b">
        <v>1</v>
      </c>
      <c r="BZ169" s="122" t="s">
        <v>95</v>
      </c>
      <c r="CA169" s="122" t="s">
        <v>95</v>
      </c>
      <c r="CB169" s="122" t="s">
        <v>95</v>
      </c>
      <c r="CC169" s="122" t="s">
        <v>95</v>
      </c>
      <c r="CD169" s="122" t="s">
        <v>95</v>
      </c>
      <c r="CE169" s="122" t="b">
        <v>0</v>
      </c>
      <c r="CF169" s="122" t="s">
        <v>3497</v>
      </c>
      <c r="CG169" s="122" t="s">
        <v>3497</v>
      </c>
      <c r="CH169" s="122" t="s">
        <v>3497</v>
      </c>
      <c r="CI169" s="122" t="s">
        <v>3497</v>
      </c>
      <c r="CJ169" s="122" t="s">
        <v>3497</v>
      </c>
      <c r="CK169" s="122" t="b">
        <v>0</v>
      </c>
      <c r="CL169" s="122" t="s">
        <v>90</v>
      </c>
      <c r="CM169" s="122" t="s">
        <v>90</v>
      </c>
      <c r="CN169" s="122" t="s">
        <v>90</v>
      </c>
      <c r="CO169" s="122" t="s">
        <v>90</v>
      </c>
      <c r="CP169" s="122" t="s">
        <v>90</v>
      </c>
      <c r="CQ169" s="122" t="b">
        <v>0</v>
      </c>
      <c r="CR169" s="122" t="s">
        <v>90</v>
      </c>
      <c r="CS169" s="122" t="s">
        <v>90</v>
      </c>
      <c r="CT169" s="122" t="s">
        <v>90</v>
      </c>
      <c r="CU169" s="122" t="s">
        <v>90</v>
      </c>
      <c r="CV169" s="122" t="s">
        <v>90</v>
      </c>
      <c r="CW169" s="153" t="b">
        <v>0</v>
      </c>
      <c r="CX169" s="153" t="s">
        <v>90</v>
      </c>
      <c r="CY169" s="153" t="s">
        <v>90</v>
      </c>
      <c r="CZ169" s="122" t="s">
        <v>3497</v>
      </c>
      <c r="DA169" s="122" t="s">
        <v>3497</v>
      </c>
      <c r="DB169" s="122" t="s">
        <v>3497</v>
      </c>
      <c r="DD169" s="194"/>
      <c r="DE169" s="194"/>
      <c r="DF169" s="194"/>
      <c r="DG169" s="194"/>
    </row>
    <row r="170" spans="1:111" ht="31.5" x14ac:dyDescent="0.5">
      <c r="A170" s="178">
        <v>127</v>
      </c>
      <c r="B170" s="177" t="s">
        <v>219</v>
      </c>
      <c r="C170" s="207">
        <v>56</v>
      </c>
      <c r="D170" s="208" t="s">
        <v>2117</v>
      </c>
      <c r="E170" s="208" t="s">
        <v>2134</v>
      </c>
      <c r="F170" s="209" t="s">
        <v>2135</v>
      </c>
      <c r="G170" s="209" t="s">
        <v>2136</v>
      </c>
      <c r="H170" s="123">
        <f t="shared" si="20"/>
        <v>1</v>
      </c>
      <c r="I170" s="123">
        <f t="shared" si="21"/>
        <v>0</v>
      </c>
      <c r="J170" s="123">
        <f t="shared" si="22"/>
        <v>1</v>
      </c>
      <c r="K170" s="123">
        <f t="shared" si="23"/>
        <v>0</v>
      </c>
      <c r="L170" s="123">
        <f t="shared" si="24"/>
        <v>0</v>
      </c>
      <c r="M170" s="123">
        <f t="shared" si="25"/>
        <v>1</v>
      </c>
      <c r="N170" s="123">
        <f t="shared" si="26"/>
        <v>1</v>
      </c>
      <c r="O170" s="123">
        <f t="shared" si="27"/>
        <v>1</v>
      </c>
      <c r="P170" s="123">
        <f t="shared" si="28"/>
        <v>1</v>
      </c>
      <c r="Q170" s="123">
        <f t="shared" si="29"/>
        <v>0</v>
      </c>
      <c r="R170" s="123" t="s">
        <v>94</v>
      </c>
      <c r="S170" s="123" t="s">
        <v>94</v>
      </c>
      <c r="T170" s="123" t="s">
        <v>94</v>
      </c>
      <c r="U170" s="123" t="s">
        <v>94</v>
      </c>
      <c r="V170" s="123" t="s">
        <v>1688</v>
      </c>
      <c r="W170" s="122" t="b">
        <v>0</v>
      </c>
      <c r="X170" s="122" t="s">
        <v>90</v>
      </c>
      <c r="Y170" s="122" t="s">
        <v>90</v>
      </c>
      <c r="Z170" s="122" t="s">
        <v>90</v>
      </c>
      <c r="AA170" s="122" t="s">
        <v>90</v>
      </c>
      <c r="AB170" s="122" t="s">
        <v>90</v>
      </c>
      <c r="AC170" s="122" t="b">
        <v>0</v>
      </c>
      <c r="AD170" s="122" t="s">
        <v>90</v>
      </c>
      <c r="AE170" s="122" t="s">
        <v>90</v>
      </c>
      <c r="AF170" s="122" t="s">
        <v>90</v>
      </c>
      <c r="AG170" s="122" t="s">
        <v>90</v>
      </c>
      <c r="AH170" s="122" t="s">
        <v>90</v>
      </c>
      <c r="AI170" s="122" t="b">
        <v>0</v>
      </c>
      <c r="AJ170" s="122" t="s">
        <v>90</v>
      </c>
      <c r="AK170" s="122" t="s">
        <v>90</v>
      </c>
      <c r="AL170" s="122" t="s">
        <v>90</v>
      </c>
      <c r="AM170" s="122" t="s">
        <v>90</v>
      </c>
      <c r="AN170" s="122" t="s">
        <v>90</v>
      </c>
      <c r="AO170" s="122" t="b">
        <v>0</v>
      </c>
      <c r="AP170" s="122" t="s">
        <v>90</v>
      </c>
      <c r="AQ170" s="122" t="s">
        <v>90</v>
      </c>
      <c r="AR170" s="122" t="s">
        <v>90</v>
      </c>
      <c r="AS170" s="122" t="s">
        <v>90</v>
      </c>
      <c r="AT170" s="122" t="s">
        <v>90</v>
      </c>
      <c r="AU170" s="122" t="b">
        <v>0</v>
      </c>
      <c r="AV170" s="122" t="s">
        <v>90</v>
      </c>
      <c r="AW170" s="122" t="s">
        <v>90</v>
      </c>
      <c r="AX170" s="122" t="s">
        <v>90</v>
      </c>
      <c r="AY170" s="122" t="s">
        <v>90</v>
      </c>
      <c r="AZ170" s="122" t="s">
        <v>90</v>
      </c>
      <c r="BA170" s="122" t="b">
        <v>0</v>
      </c>
      <c r="BB170" s="122" t="s">
        <v>90</v>
      </c>
      <c r="BC170" s="122" t="s">
        <v>90</v>
      </c>
      <c r="BD170" s="122" t="s">
        <v>90</v>
      </c>
      <c r="BE170" s="122" t="s">
        <v>90</v>
      </c>
      <c r="BF170" s="122" t="s">
        <v>90</v>
      </c>
      <c r="BG170" s="122" t="b">
        <v>0</v>
      </c>
      <c r="BH170" s="122" t="s">
        <v>90</v>
      </c>
      <c r="BI170" s="122" t="s">
        <v>90</v>
      </c>
      <c r="BJ170" s="122" t="s">
        <v>90</v>
      </c>
      <c r="BK170" s="122" t="s">
        <v>90</v>
      </c>
      <c r="BL170" s="122" t="s">
        <v>90</v>
      </c>
      <c r="BM170" s="122" t="b">
        <v>0</v>
      </c>
      <c r="BN170" s="122" t="s">
        <v>90</v>
      </c>
      <c r="BO170" s="122" t="s">
        <v>90</v>
      </c>
      <c r="BP170" s="122" t="s">
        <v>90</v>
      </c>
      <c r="BQ170" s="122" t="s">
        <v>90</v>
      </c>
      <c r="BR170" s="122" t="s">
        <v>90</v>
      </c>
      <c r="BS170" s="122" t="b">
        <v>1</v>
      </c>
      <c r="BT170" s="122" t="s">
        <v>95</v>
      </c>
      <c r="BU170" s="122" t="s">
        <v>95</v>
      </c>
      <c r="BV170" s="122" t="s">
        <v>95</v>
      </c>
      <c r="BW170" s="122" t="s">
        <v>95</v>
      </c>
      <c r="BX170" s="122" t="s">
        <v>90</v>
      </c>
      <c r="BY170" s="122" t="b">
        <v>0</v>
      </c>
      <c r="BZ170" s="122" t="s">
        <v>90</v>
      </c>
      <c r="CA170" s="122" t="s">
        <v>90</v>
      </c>
      <c r="CB170" s="122" t="s">
        <v>90</v>
      </c>
      <c r="CC170" s="122" t="s">
        <v>90</v>
      </c>
      <c r="CD170" s="122" t="s">
        <v>90</v>
      </c>
      <c r="CE170" s="122" t="b">
        <v>0</v>
      </c>
      <c r="CF170" s="122" t="s">
        <v>3497</v>
      </c>
      <c r="CG170" s="122" t="s">
        <v>3497</v>
      </c>
      <c r="CH170" s="122" t="s">
        <v>3497</v>
      </c>
      <c r="CI170" s="122" t="s">
        <v>3497</v>
      </c>
      <c r="CJ170" s="122" t="s">
        <v>3497</v>
      </c>
      <c r="CK170" s="122" t="b">
        <v>0</v>
      </c>
      <c r="CL170" s="122" t="s">
        <v>90</v>
      </c>
      <c r="CM170" s="122" t="s">
        <v>90</v>
      </c>
      <c r="CN170" s="122" t="s">
        <v>90</v>
      </c>
      <c r="CO170" s="122" t="s">
        <v>90</v>
      </c>
      <c r="CP170" s="122" t="s">
        <v>90</v>
      </c>
      <c r="CQ170" s="122" t="b">
        <v>0</v>
      </c>
      <c r="CR170" s="122" t="s">
        <v>90</v>
      </c>
      <c r="CS170" s="122" t="s">
        <v>90</v>
      </c>
      <c r="CT170" s="122" t="s">
        <v>90</v>
      </c>
      <c r="CU170" s="122" t="s">
        <v>90</v>
      </c>
      <c r="CV170" s="122" t="s">
        <v>90</v>
      </c>
      <c r="CW170" s="153" t="b">
        <v>0</v>
      </c>
      <c r="CX170" s="153" t="s">
        <v>90</v>
      </c>
      <c r="CY170" s="153" t="s">
        <v>90</v>
      </c>
      <c r="CZ170" s="122" t="s">
        <v>3497</v>
      </c>
      <c r="DA170" s="122" t="s">
        <v>3497</v>
      </c>
      <c r="DB170" s="122" t="s">
        <v>3497</v>
      </c>
      <c r="DD170" s="194"/>
      <c r="DE170" s="194"/>
      <c r="DF170" s="194"/>
      <c r="DG170" s="194"/>
    </row>
    <row r="171" spans="1:111" ht="31.5" x14ac:dyDescent="0.5">
      <c r="A171" s="178">
        <v>127</v>
      </c>
      <c r="B171" s="177" t="s">
        <v>219</v>
      </c>
      <c r="C171" s="207">
        <v>56</v>
      </c>
      <c r="D171" s="208" t="s">
        <v>2117</v>
      </c>
      <c r="E171" s="208" t="s">
        <v>2137</v>
      </c>
      <c r="F171" s="209" t="s">
        <v>2138</v>
      </c>
      <c r="G171" s="209" t="s">
        <v>2139</v>
      </c>
      <c r="H171" s="123">
        <f t="shared" si="20"/>
        <v>1</v>
      </c>
      <c r="I171" s="123">
        <f t="shared" si="21"/>
        <v>0</v>
      </c>
      <c r="J171" s="123">
        <f t="shared" si="22"/>
        <v>1</v>
      </c>
      <c r="K171" s="123">
        <f t="shared" si="23"/>
        <v>0</v>
      </c>
      <c r="L171" s="123">
        <f t="shared" si="24"/>
        <v>0</v>
      </c>
      <c r="M171" s="123">
        <f t="shared" si="25"/>
        <v>1</v>
      </c>
      <c r="N171" s="123">
        <f t="shared" si="26"/>
        <v>1</v>
      </c>
      <c r="O171" s="123">
        <f t="shared" si="27"/>
        <v>1</v>
      </c>
      <c r="P171" s="123">
        <f t="shared" si="28"/>
        <v>1</v>
      </c>
      <c r="Q171" s="123">
        <f t="shared" si="29"/>
        <v>0</v>
      </c>
      <c r="R171" s="123" t="s">
        <v>94</v>
      </c>
      <c r="S171" s="123" t="s">
        <v>94</v>
      </c>
      <c r="T171" s="123" t="s">
        <v>94</v>
      </c>
      <c r="U171" s="123" t="s">
        <v>94</v>
      </c>
      <c r="V171" s="123" t="s">
        <v>1688</v>
      </c>
      <c r="W171" s="122" t="b">
        <v>0</v>
      </c>
      <c r="X171" s="122" t="s">
        <v>90</v>
      </c>
      <c r="Y171" s="122" t="s">
        <v>90</v>
      </c>
      <c r="Z171" s="122" t="s">
        <v>90</v>
      </c>
      <c r="AA171" s="122" t="s">
        <v>90</v>
      </c>
      <c r="AB171" s="122" t="s">
        <v>90</v>
      </c>
      <c r="AC171" s="122" t="b">
        <v>0</v>
      </c>
      <c r="AD171" s="122" t="s">
        <v>90</v>
      </c>
      <c r="AE171" s="122" t="s">
        <v>90</v>
      </c>
      <c r="AF171" s="122" t="s">
        <v>90</v>
      </c>
      <c r="AG171" s="122" t="s">
        <v>90</v>
      </c>
      <c r="AH171" s="122" t="s">
        <v>90</v>
      </c>
      <c r="AI171" s="122" t="b">
        <v>0</v>
      </c>
      <c r="AJ171" s="122" t="s">
        <v>90</v>
      </c>
      <c r="AK171" s="122" t="s">
        <v>90</v>
      </c>
      <c r="AL171" s="122" t="s">
        <v>90</v>
      </c>
      <c r="AM171" s="122" t="s">
        <v>90</v>
      </c>
      <c r="AN171" s="122" t="s">
        <v>90</v>
      </c>
      <c r="AO171" s="122" t="b">
        <v>0</v>
      </c>
      <c r="AP171" s="122" t="s">
        <v>90</v>
      </c>
      <c r="AQ171" s="122" t="s">
        <v>90</v>
      </c>
      <c r="AR171" s="122" t="s">
        <v>90</v>
      </c>
      <c r="AS171" s="122" t="s">
        <v>90</v>
      </c>
      <c r="AT171" s="122" t="s">
        <v>90</v>
      </c>
      <c r="AU171" s="122" t="b">
        <v>0</v>
      </c>
      <c r="AV171" s="122" t="s">
        <v>90</v>
      </c>
      <c r="AW171" s="122" t="s">
        <v>90</v>
      </c>
      <c r="AX171" s="122" t="s">
        <v>90</v>
      </c>
      <c r="AY171" s="122" t="s">
        <v>90</v>
      </c>
      <c r="AZ171" s="122" t="s">
        <v>90</v>
      </c>
      <c r="BA171" s="122" t="b">
        <v>0</v>
      </c>
      <c r="BB171" s="122" t="s">
        <v>90</v>
      </c>
      <c r="BC171" s="122" t="s">
        <v>90</v>
      </c>
      <c r="BD171" s="122" t="s">
        <v>90</v>
      </c>
      <c r="BE171" s="122" t="s">
        <v>90</v>
      </c>
      <c r="BF171" s="122" t="s">
        <v>90</v>
      </c>
      <c r="BG171" s="122" t="b">
        <v>0</v>
      </c>
      <c r="BH171" s="122" t="s">
        <v>90</v>
      </c>
      <c r="BI171" s="122" t="s">
        <v>90</v>
      </c>
      <c r="BJ171" s="122" t="s">
        <v>90</v>
      </c>
      <c r="BK171" s="122" t="s">
        <v>90</v>
      </c>
      <c r="BL171" s="122" t="s">
        <v>90</v>
      </c>
      <c r="BM171" s="122" t="b">
        <v>0</v>
      </c>
      <c r="BN171" s="122" t="s">
        <v>90</v>
      </c>
      <c r="BO171" s="122" t="s">
        <v>90</v>
      </c>
      <c r="BP171" s="122" t="s">
        <v>90</v>
      </c>
      <c r="BQ171" s="122" t="s">
        <v>90</v>
      </c>
      <c r="BR171" s="122" t="s">
        <v>90</v>
      </c>
      <c r="BS171" s="122" t="b">
        <v>1</v>
      </c>
      <c r="BT171" s="122" t="s">
        <v>95</v>
      </c>
      <c r="BU171" s="122" t="s">
        <v>95</v>
      </c>
      <c r="BV171" s="122" t="s">
        <v>95</v>
      </c>
      <c r="BW171" s="122" t="s">
        <v>95</v>
      </c>
      <c r="BX171" s="122" t="s">
        <v>90</v>
      </c>
      <c r="BY171" s="122" t="b">
        <v>0</v>
      </c>
      <c r="BZ171" s="122" t="s">
        <v>90</v>
      </c>
      <c r="CA171" s="122" t="s">
        <v>90</v>
      </c>
      <c r="CB171" s="122" t="s">
        <v>90</v>
      </c>
      <c r="CC171" s="122" t="s">
        <v>90</v>
      </c>
      <c r="CD171" s="122" t="s">
        <v>90</v>
      </c>
      <c r="CE171" s="122" t="b">
        <v>0</v>
      </c>
      <c r="CF171" s="122" t="s">
        <v>3497</v>
      </c>
      <c r="CG171" s="122" t="s">
        <v>3497</v>
      </c>
      <c r="CH171" s="122" t="s">
        <v>3497</v>
      </c>
      <c r="CI171" s="122" t="s">
        <v>3497</v>
      </c>
      <c r="CJ171" s="122" t="s">
        <v>3497</v>
      </c>
      <c r="CK171" s="122" t="b">
        <v>0</v>
      </c>
      <c r="CL171" s="122" t="s">
        <v>90</v>
      </c>
      <c r="CM171" s="122" t="s">
        <v>90</v>
      </c>
      <c r="CN171" s="122" t="s">
        <v>90</v>
      </c>
      <c r="CO171" s="122" t="s">
        <v>90</v>
      </c>
      <c r="CP171" s="122" t="s">
        <v>90</v>
      </c>
      <c r="CQ171" s="122" t="b">
        <v>0</v>
      </c>
      <c r="CR171" s="122" t="s">
        <v>90</v>
      </c>
      <c r="CS171" s="122" t="s">
        <v>90</v>
      </c>
      <c r="CT171" s="122" t="s">
        <v>90</v>
      </c>
      <c r="CU171" s="122" t="s">
        <v>90</v>
      </c>
      <c r="CV171" s="122" t="s">
        <v>90</v>
      </c>
      <c r="CW171" s="153" t="b">
        <v>0</v>
      </c>
      <c r="CX171" s="153" t="s">
        <v>90</v>
      </c>
      <c r="CY171" s="153" t="s">
        <v>90</v>
      </c>
      <c r="CZ171" s="122" t="s">
        <v>3497</v>
      </c>
      <c r="DA171" s="122" t="s">
        <v>3497</v>
      </c>
      <c r="DB171" s="122" t="s">
        <v>3497</v>
      </c>
      <c r="DD171" s="194"/>
      <c r="DE171" s="194"/>
      <c r="DF171" s="194"/>
      <c r="DG171" s="194"/>
    </row>
    <row r="172" spans="1:111" ht="42.75" x14ac:dyDescent="0.5">
      <c r="A172" s="178">
        <v>127</v>
      </c>
      <c r="B172" s="177" t="s">
        <v>219</v>
      </c>
      <c r="C172" s="207">
        <v>56</v>
      </c>
      <c r="D172" s="208" t="s">
        <v>2117</v>
      </c>
      <c r="E172" s="208" t="s">
        <v>2140</v>
      </c>
      <c r="F172" s="209" t="s">
        <v>2141</v>
      </c>
      <c r="G172" s="209" t="s">
        <v>2142</v>
      </c>
      <c r="H172" s="123">
        <f t="shared" si="20"/>
        <v>8</v>
      </c>
      <c r="I172" s="123">
        <f t="shared" si="21"/>
        <v>1</v>
      </c>
      <c r="J172" s="123">
        <f t="shared" si="22"/>
        <v>7</v>
      </c>
      <c r="K172" s="123">
        <f t="shared" si="23"/>
        <v>0</v>
      </c>
      <c r="L172" s="123">
        <f t="shared" si="24"/>
        <v>0</v>
      </c>
      <c r="M172" s="123">
        <f t="shared" si="25"/>
        <v>8</v>
      </c>
      <c r="N172" s="123">
        <f t="shared" si="26"/>
        <v>7</v>
      </c>
      <c r="O172" s="123">
        <f t="shared" si="27"/>
        <v>7</v>
      </c>
      <c r="P172" s="123">
        <f t="shared" si="28"/>
        <v>7</v>
      </c>
      <c r="Q172" s="123">
        <f t="shared" si="29"/>
        <v>6</v>
      </c>
      <c r="R172" s="123" t="s">
        <v>47</v>
      </c>
      <c r="S172" s="123" t="s">
        <v>47</v>
      </c>
      <c r="T172" s="123" t="s">
        <v>47</v>
      </c>
      <c r="U172" s="123" t="s">
        <v>47</v>
      </c>
      <c r="V172" s="123" t="s">
        <v>47</v>
      </c>
      <c r="W172" s="122" t="b">
        <v>1</v>
      </c>
      <c r="X172" s="122" t="s">
        <v>95</v>
      </c>
      <c r="Y172" s="122" t="s">
        <v>95</v>
      </c>
      <c r="Z172" s="122" t="s">
        <v>95</v>
      </c>
      <c r="AA172" s="122" t="s">
        <v>95</v>
      </c>
      <c r="AB172" s="122" t="s">
        <v>95</v>
      </c>
      <c r="AC172" s="122" t="b">
        <v>1</v>
      </c>
      <c r="AD172" s="122" t="s">
        <v>95</v>
      </c>
      <c r="AE172" s="122" t="s">
        <v>95</v>
      </c>
      <c r="AF172" s="122" t="s">
        <v>95</v>
      </c>
      <c r="AG172" s="122" t="s">
        <v>95</v>
      </c>
      <c r="AH172" s="122" t="s">
        <v>95</v>
      </c>
      <c r="AI172" s="122" t="b">
        <v>0</v>
      </c>
      <c r="AJ172" s="122" t="s">
        <v>90</v>
      </c>
      <c r="AK172" s="122" t="s">
        <v>90</v>
      </c>
      <c r="AL172" s="122" t="s">
        <v>90</v>
      </c>
      <c r="AM172" s="122" t="s">
        <v>90</v>
      </c>
      <c r="AN172" s="122" t="s">
        <v>90</v>
      </c>
      <c r="AO172" s="122" t="b">
        <v>0</v>
      </c>
      <c r="AP172" s="122" t="s">
        <v>90</v>
      </c>
      <c r="AQ172" s="122" t="s">
        <v>90</v>
      </c>
      <c r="AR172" s="122" t="s">
        <v>90</v>
      </c>
      <c r="AS172" s="122" t="s">
        <v>90</v>
      </c>
      <c r="AT172" s="122" t="s">
        <v>90</v>
      </c>
      <c r="AU172" s="122" t="b">
        <v>1</v>
      </c>
      <c r="AV172" s="122" t="s">
        <v>95</v>
      </c>
      <c r="AW172" s="122" t="s">
        <v>90</v>
      </c>
      <c r="AX172" s="122" t="s">
        <v>90</v>
      </c>
      <c r="AY172" s="122" t="s">
        <v>90</v>
      </c>
      <c r="AZ172" s="122" t="s">
        <v>90</v>
      </c>
      <c r="BA172" s="122" t="b">
        <v>0</v>
      </c>
      <c r="BB172" s="122" t="s">
        <v>90</v>
      </c>
      <c r="BC172" s="122" t="s">
        <v>90</v>
      </c>
      <c r="BD172" s="122" t="s">
        <v>90</v>
      </c>
      <c r="BE172" s="122" t="s">
        <v>90</v>
      </c>
      <c r="BF172" s="122" t="s">
        <v>90</v>
      </c>
      <c r="BG172" s="122" t="b">
        <v>1</v>
      </c>
      <c r="BH172" s="122" t="s">
        <v>95</v>
      </c>
      <c r="BI172" s="122" t="s">
        <v>95</v>
      </c>
      <c r="BJ172" s="122" t="s">
        <v>95</v>
      </c>
      <c r="BK172" s="122" t="s">
        <v>95</v>
      </c>
      <c r="BL172" s="122" t="s">
        <v>95</v>
      </c>
      <c r="BM172" s="122" t="b">
        <v>1</v>
      </c>
      <c r="BN172" s="122" t="s">
        <v>95</v>
      </c>
      <c r="BO172" s="122" t="s">
        <v>95</v>
      </c>
      <c r="BP172" s="122" t="s">
        <v>95</v>
      </c>
      <c r="BQ172" s="122" t="s">
        <v>95</v>
      </c>
      <c r="BR172" s="122" t="s">
        <v>95</v>
      </c>
      <c r="BS172" s="122" t="b">
        <v>1</v>
      </c>
      <c r="BT172" s="122" t="s">
        <v>95</v>
      </c>
      <c r="BU172" s="122" t="s">
        <v>95</v>
      </c>
      <c r="BV172" s="122" t="s">
        <v>95</v>
      </c>
      <c r="BW172" s="122" t="s">
        <v>95</v>
      </c>
      <c r="BX172" s="122" t="s">
        <v>90</v>
      </c>
      <c r="BY172" s="122" t="b">
        <v>1</v>
      </c>
      <c r="BZ172" s="122" t="s">
        <v>95</v>
      </c>
      <c r="CA172" s="122" t="s">
        <v>95</v>
      </c>
      <c r="CB172" s="122" t="s">
        <v>95</v>
      </c>
      <c r="CC172" s="122" t="s">
        <v>95</v>
      </c>
      <c r="CD172" s="122" t="s">
        <v>95</v>
      </c>
      <c r="CE172" s="122" t="b">
        <v>0</v>
      </c>
      <c r="CF172" s="122" t="s">
        <v>3497</v>
      </c>
      <c r="CG172" s="122" t="s">
        <v>3497</v>
      </c>
      <c r="CH172" s="122" t="s">
        <v>3497</v>
      </c>
      <c r="CI172" s="122" t="s">
        <v>3497</v>
      </c>
      <c r="CJ172" s="122" t="s">
        <v>3497</v>
      </c>
      <c r="CK172" s="122" t="b">
        <v>0</v>
      </c>
      <c r="CL172" s="122" t="s">
        <v>90</v>
      </c>
      <c r="CM172" s="122" t="s">
        <v>90</v>
      </c>
      <c r="CN172" s="122" t="s">
        <v>90</v>
      </c>
      <c r="CO172" s="122" t="s">
        <v>90</v>
      </c>
      <c r="CP172" s="122" t="s">
        <v>90</v>
      </c>
      <c r="CQ172" s="122" t="b">
        <v>1</v>
      </c>
      <c r="CR172" s="122" t="s">
        <v>95</v>
      </c>
      <c r="CS172" s="122" t="s">
        <v>95</v>
      </c>
      <c r="CT172" s="122" t="s">
        <v>95</v>
      </c>
      <c r="CU172" s="122" t="s">
        <v>95</v>
      </c>
      <c r="CV172" s="122" t="s">
        <v>95</v>
      </c>
      <c r="CW172" s="153" t="b">
        <v>0</v>
      </c>
      <c r="CX172" s="153" t="s">
        <v>90</v>
      </c>
      <c r="CY172" s="153" t="s">
        <v>90</v>
      </c>
      <c r="CZ172" s="122" t="s">
        <v>3497</v>
      </c>
      <c r="DA172" s="122" t="s">
        <v>3497</v>
      </c>
      <c r="DB172" s="122" t="s">
        <v>3497</v>
      </c>
      <c r="DD172" s="194"/>
      <c r="DE172" s="194"/>
      <c r="DF172" s="194"/>
      <c r="DG172" s="194"/>
    </row>
    <row r="173" spans="1:111" ht="31.5" x14ac:dyDescent="0.5">
      <c r="A173" s="178">
        <v>127</v>
      </c>
      <c r="B173" s="177" t="s">
        <v>219</v>
      </c>
      <c r="C173" s="207">
        <v>56</v>
      </c>
      <c r="D173" s="208" t="s">
        <v>2117</v>
      </c>
      <c r="E173" s="208" t="s">
        <v>2143</v>
      </c>
      <c r="F173" s="209" t="s">
        <v>2144</v>
      </c>
      <c r="G173" s="209" t="s">
        <v>2145</v>
      </c>
      <c r="H173" s="123">
        <f t="shared" si="20"/>
        <v>0</v>
      </c>
      <c r="I173" s="123">
        <f t="shared" si="21"/>
        <v>0</v>
      </c>
      <c r="J173" s="123">
        <f t="shared" si="22"/>
        <v>0</v>
      </c>
      <c r="K173" s="123">
        <f t="shared" si="23"/>
        <v>0</v>
      </c>
      <c r="L173" s="123">
        <f t="shared" si="24"/>
        <v>0</v>
      </c>
      <c r="M173" s="123">
        <f t="shared" si="25"/>
        <v>0</v>
      </c>
      <c r="N173" s="123">
        <f t="shared" si="26"/>
        <v>0</v>
      </c>
      <c r="O173" s="123">
        <f t="shared" si="27"/>
        <v>0</v>
      </c>
      <c r="P173" s="123">
        <f t="shared" si="28"/>
        <v>0</v>
      </c>
      <c r="Q173" s="123">
        <f t="shared" si="29"/>
        <v>0</v>
      </c>
      <c r="R173" s="123" t="s">
        <v>1688</v>
      </c>
      <c r="S173" s="123" t="s">
        <v>1688</v>
      </c>
      <c r="T173" s="123" t="s">
        <v>1688</v>
      </c>
      <c r="U173" s="123" t="s">
        <v>1688</v>
      </c>
      <c r="V173" s="123" t="s">
        <v>1688</v>
      </c>
      <c r="W173" s="122" t="b">
        <v>0</v>
      </c>
      <c r="X173" s="122" t="s">
        <v>90</v>
      </c>
      <c r="Y173" s="122" t="s">
        <v>90</v>
      </c>
      <c r="Z173" s="122" t="s">
        <v>90</v>
      </c>
      <c r="AA173" s="122" t="s">
        <v>90</v>
      </c>
      <c r="AB173" s="122" t="s">
        <v>90</v>
      </c>
      <c r="AC173" s="122" t="b">
        <v>0</v>
      </c>
      <c r="AD173" s="122" t="s">
        <v>90</v>
      </c>
      <c r="AE173" s="122" t="s">
        <v>90</v>
      </c>
      <c r="AF173" s="122" t="s">
        <v>90</v>
      </c>
      <c r="AG173" s="122" t="s">
        <v>90</v>
      </c>
      <c r="AH173" s="122" t="s">
        <v>90</v>
      </c>
      <c r="AI173" s="122" t="b">
        <v>0</v>
      </c>
      <c r="AJ173" s="122" t="s">
        <v>90</v>
      </c>
      <c r="AK173" s="122" t="s">
        <v>90</v>
      </c>
      <c r="AL173" s="122" t="s">
        <v>90</v>
      </c>
      <c r="AM173" s="122" t="s">
        <v>90</v>
      </c>
      <c r="AN173" s="122" t="s">
        <v>90</v>
      </c>
      <c r="AO173" s="122" t="b">
        <v>0</v>
      </c>
      <c r="AP173" s="122" t="s">
        <v>90</v>
      </c>
      <c r="AQ173" s="122" t="s">
        <v>90</v>
      </c>
      <c r="AR173" s="122" t="s">
        <v>90</v>
      </c>
      <c r="AS173" s="122" t="s">
        <v>90</v>
      </c>
      <c r="AT173" s="122" t="s">
        <v>90</v>
      </c>
      <c r="AU173" s="122" t="b">
        <v>0</v>
      </c>
      <c r="AV173" s="122" t="s">
        <v>90</v>
      </c>
      <c r="AW173" s="122" t="s">
        <v>90</v>
      </c>
      <c r="AX173" s="122" t="s">
        <v>90</v>
      </c>
      <c r="AY173" s="122" t="s">
        <v>90</v>
      </c>
      <c r="AZ173" s="122" t="s">
        <v>90</v>
      </c>
      <c r="BA173" s="122" t="b">
        <v>0</v>
      </c>
      <c r="BB173" s="122" t="s">
        <v>90</v>
      </c>
      <c r="BC173" s="122" t="s">
        <v>90</v>
      </c>
      <c r="BD173" s="122" t="s">
        <v>90</v>
      </c>
      <c r="BE173" s="122" t="s">
        <v>90</v>
      </c>
      <c r="BF173" s="122" t="s">
        <v>90</v>
      </c>
      <c r="BG173" s="122" t="b">
        <v>0</v>
      </c>
      <c r="BH173" s="122" t="s">
        <v>90</v>
      </c>
      <c r="BI173" s="122" t="s">
        <v>90</v>
      </c>
      <c r="BJ173" s="122" t="s">
        <v>90</v>
      </c>
      <c r="BK173" s="122" t="s">
        <v>90</v>
      </c>
      <c r="BL173" s="122" t="s">
        <v>90</v>
      </c>
      <c r="BM173" s="122" t="b">
        <v>0</v>
      </c>
      <c r="BN173" s="122" t="s">
        <v>90</v>
      </c>
      <c r="BO173" s="122" t="s">
        <v>90</v>
      </c>
      <c r="BP173" s="122" t="s">
        <v>90</v>
      </c>
      <c r="BQ173" s="122" t="s">
        <v>90</v>
      </c>
      <c r="BR173" s="122" t="s">
        <v>90</v>
      </c>
      <c r="BS173" s="122" t="b">
        <v>0</v>
      </c>
      <c r="BT173" s="122" t="s">
        <v>90</v>
      </c>
      <c r="BU173" s="122" t="s">
        <v>90</v>
      </c>
      <c r="BV173" s="122" t="s">
        <v>90</v>
      </c>
      <c r="BW173" s="122" t="s">
        <v>90</v>
      </c>
      <c r="BX173" s="122" t="s">
        <v>90</v>
      </c>
      <c r="BY173" s="122" t="b">
        <v>0</v>
      </c>
      <c r="BZ173" s="122" t="s">
        <v>90</v>
      </c>
      <c r="CA173" s="122" t="s">
        <v>90</v>
      </c>
      <c r="CB173" s="122" t="s">
        <v>90</v>
      </c>
      <c r="CC173" s="122" t="s">
        <v>90</v>
      </c>
      <c r="CD173" s="122" t="s">
        <v>90</v>
      </c>
      <c r="CE173" s="122" t="b">
        <v>0</v>
      </c>
      <c r="CF173" s="122" t="s">
        <v>3497</v>
      </c>
      <c r="CG173" s="122" t="s">
        <v>3497</v>
      </c>
      <c r="CH173" s="122" t="s">
        <v>3497</v>
      </c>
      <c r="CI173" s="122" t="s">
        <v>3497</v>
      </c>
      <c r="CJ173" s="122" t="s">
        <v>3497</v>
      </c>
      <c r="CK173" s="122" t="b">
        <v>0</v>
      </c>
      <c r="CL173" s="122" t="s">
        <v>90</v>
      </c>
      <c r="CM173" s="122" t="s">
        <v>90</v>
      </c>
      <c r="CN173" s="122" t="s">
        <v>90</v>
      </c>
      <c r="CO173" s="122" t="s">
        <v>90</v>
      </c>
      <c r="CP173" s="122" t="s">
        <v>90</v>
      </c>
      <c r="CQ173" s="122" t="b">
        <v>0</v>
      </c>
      <c r="CR173" s="122" t="s">
        <v>90</v>
      </c>
      <c r="CS173" s="122" t="s">
        <v>90</v>
      </c>
      <c r="CT173" s="122" t="s">
        <v>90</v>
      </c>
      <c r="CU173" s="122" t="s">
        <v>90</v>
      </c>
      <c r="CV173" s="122" t="s">
        <v>90</v>
      </c>
      <c r="CW173" s="153" t="b">
        <v>0</v>
      </c>
      <c r="CX173" s="153" t="s">
        <v>90</v>
      </c>
      <c r="CY173" s="153" t="s">
        <v>90</v>
      </c>
      <c r="CZ173" s="122" t="s">
        <v>3497</v>
      </c>
      <c r="DA173" s="122" t="s">
        <v>3497</v>
      </c>
      <c r="DB173" s="122" t="s">
        <v>3497</v>
      </c>
      <c r="DD173" s="194"/>
      <c r="DE173" s="194"/>
      <c r="DF173" s="194"/>
      <c r="DG173" s="194"/>
    </row>
    <row r="174" spans="1:111" ht="31.5" x14ac:dyDescent="0.5">
      <c r="A174" s="178">
        <v>127</v>
      </c>
      <c r="B174" s="177" t="s">
        <v>219</v>
      </c>
      <c r="C174" s="207">
        <v>56</v>
      </c>
      <c r="D174" s="208" t="s">
        <v>2117</v>
      </c>
      <c r="E174" s="208" t="s">
        <v>2146</v>
      </c>
      <c r="F174" s="209" t="s">
        <v>2147</v>
      </c>
      <c r="G174" s="209" t="s">
        <v>2148</v>
      </c>
      <c r="H174" s="123">
        <f t="shared" si="20"/>
        <v>1</v>
      </c>
      <c r="I174" s="123">
        <f t="shared" si="21"/>
        <v>0</v>
      </c>
      <c r="J174" s="123">
        <f t="shared" si="22"/>
        <v>1</v>
      </c>
      <c r="K174" s="123">
        <f t="shared" si="23"/>
        <v>0</v>
      </c>
      <c r="L174" s="123">
        <f t="shared" si="24"/>
        <v>0</v>
      </c>
      <c r="M174" s="123">
        <f t="shared" si="25"/>
        <v>1</v>
      </c>
      <c r="N174" s="123">
        <f t="shared" si="26"/>
        <v>0</v>
      </c>
      <c r="O174" s="123">
        <f t="shared" si="27"/>
        <v>0</v>
      </c>
      <c r="P174" s="123">
        <f t="shared" si="28"/>
        <v>0</v>
      </c>
      <c r="Q174" s="123">
        <f t="shared" si="29"/>
        <v>0</v>
      </c>
      <c r="R174" s="123" t="s">
        <v>94</v>
      </c>
      <c r="S174" s="123" t="s">
        <v>1688</v>
      </c>
      <c r="T174" s="123" t="s">
        <v>1688</v>
      </c>
      <c r="U174" s="123" t="s">
        <v>1688</v>
      </c>
      <c r="V174" s="123" t="s">
        <v>1688</v>
      </c>
      <c r="W174" s="122" t="b">
        <v>0</v>
      </c>
      <c r="X174" s="122" t="s">
        <v>90</v>
      </c>
      <c r="Y174" s="122" t="s">
        <v>90</v>
      </c>
      <c r="Z174" s="122" t="s">
        <v>90</v>
      </c>
      <c r="AA174" s="122" t="s">
        <v>90</v>
      </c>
      <c r="AB174" s="122" t="s">
        <v>90</v>
      </c>
      <c r="AC174" s="122" t="b">
        <v>0</v>
      </c>
      <c r="AD174" s="122" t="s">
        <v>90</v>
      </c>
      <c r="AE174" s="122" t="s">
        <v>90</v>
      </c>
      <c r="AF174" s="122" t="s">
        <v>90</v>
      </c>
      <c r="AG174" s="122" t="s">
        <v>90</v>
      </c>
      <c r="AH174" s="122" t="s">
        <v>90</v>
      </c>
      <c r="AI174" s="122" t="b">
        <v>0</v>
      </c>
      <c r="AJ174" s="122" t="s">
        <v>90</v>
      </c>
      <c r="AK174" s="122" t="s">
        <v>90</v>
      </c>
      <c r="AL174" s="122" t="s">
        <v>90</v>
      </c>
      <c r="AM174" s="122" t="s">
        <v>90</v>
      </c>
      <c r="AN174" s="122" t="s">
        <v>90</v>
      </c>
      <c r="AO174" s="122" t="b">
        <v>0</v>
      </c>
      <c r="AP174" s="122" t="s">
        <v>90</v>
      </c>
      <c r="AQ174" s="122" t="s">
        <v>90</v>
      </c>
      <c r="AR174" s="122" t="s">
        <v>90</v>
      </c>
      <c r="AS174" s="122" t="s">
        <v>90</v>
      </c>
      <c r="AT174" s="122" t="s">
        <v>90</v>
      </c>
      <c r="AU174" s="122" t="b">
        <v>0</v>
      </c>
      <c r="AV174" s="122" t="s">
        <v>90</v>
      </c>
      <c r="AW174" s="122" t="s">
        <v>90</v>
      </c>
      <c r="AX174" s="122" t="s">
        <v>90</v>
      </c>
      <c r="AY174" s="122" t="s">
        <v>90</v>
      </c>
      <c r="AZ174" s="122" t="s">
        <v>90</v>
      </c>
      <c r="BA174" s="122" t="b">
        <v>0</v>
      </c>
      <c r="BB174" s="122" t="s">
        <v>90</v>
      </c>
      <c r="BC174" s="122" t="s">
        <v>90</v>
      </c>
      <c r="BD174" s="122" t="s">
        <v>90</v>
      </c>
      <c r="BE174" s="122" t="s">
        <v>90</v>
      </c>
      <c r="BF174" s="122" t="s">
        <v>90</v>
      </c>
      <c r="BG174" s="122" t="b">
        <v>0</v>
      </c>
      <c r="BH174" s="122" t="s">
        <v>90</v>
      </c>
      <c r="BI174" s="122" t="s">
        <v>90</v>
      </c>
      <c r="BJ174" s="122" t="s">
        <v>90</v>
      </c>
      <c r="BK174" s="122" t="s">
        <v>90</v>
      </c>
      <c r="BL174" s="122" t="s">
        <v>90</v>
      </c>
      <c r="BM174" s="122" t="b">
        <v>0</v>
      </c>
      <c r="BN174" s="122" t="s">
        <v>90</v>
      </c>
      <c r="BO174" s="122" t="s">
        <v>90</v>
      </c>
      <c r="BP174" s="122" t="s">
        <v>90</v>
      </c>
      <c r="BQ174" s="122" t="s">
        <v>90</v>
      </c>
      <c r="BR174" s="122" t="s">
        <v>90</v>
      </c>
      <c r="BS174" s="122" t="b">
        <v>1</v>
      </c>
      <c r="BT174" s="122" t="s">
        <v>95</v>
      </c>
      <c r="BU174" s="122" t="s">
        <v>90</v>
      </c>
      <c r="BV174" s="122" t="s">
        <v>90</v>
      </c>
      <c r="BW174" s="122" t="s">
        <v>90</v>
      </c>
      <c r="BX174" s="122" t="s">
        <v>90</v>
      </c>
      <c r="BY174" s="122" t="b">
        <v>0</v>
      </c>
      <c r="BZ174" s="122" t="s">
        <v>90</v>
      </c>
      <c r="CA174" s="122" t="s">
        <v>90</v>
      </c>
      <c r="CB174" s="122" t="s">
        <v>90</v>
      </c>
      <c r="CC174" s="122" t="s">
        <v>90</v>
      </c>
      <c r="CD174" s="122" t="s">
        <v>90</v>
      </c>
      <c r="CE174" s="122" t="b">
        <v>0</v>
      </c>
      <c r="CF174" s="122" t="s">
        <v>3497</v>
      </c>
      <c r="CG174" s="122" t="s">
        <v>3497</v>
      </c>
      <c r="CH174" s="122" t="s">
        <v>3497</v>
      </c>
      <c r="CI174" s="122" t="s">
        <v>3497</v>
      </c>
      <c r="CJ174" s="122" t="s">
        <v>3497</v>
      </c>
      <c r="CK174" s="122" t="b">
        <v>0</v>
      </c>
      <c r="CL174" s="122" t="s">
        <v>90</v>
      </c>
      <c r="CM174" s="122" t="s">
        <v>90</v>
      </c>
      <c r="CN174" s="122" t="s">
        <v>90</v>
      </c>
      <c r="CO174" s="122" t="s">
        <v>90</v>
      </c>
      <c r="CP174" s="122" t="s">
        <v>90</v>
      </c>
      <c r="CQ174" s="122" t="b">
        <v>0</v>
      </c>
      <c r="CR174" s="122" t="s">
        <v>90</v>
      </c>
      <c r="CS174" s="122" t="s">
        <v>90</v>
      </c>
      <c r="CT174" s="122" t="s">
        <v>90</v>
      </c>
      <c r="CU174" s="122" t="s">
        <v>90</v>
      </c>
      <c r="CV174" s="122" t="s">
        <v>90</v>
      </c>
      <c r="CW174" s="153" t="b">
        <v>0</v>
      </c>
      <c r="CX174" s="153" t="s">
        <v>90</v>
      </c>
      <c r="CY174" s="153" t="s">
        <v>90</v>
      </c>
      <c r="CZ174" s="122" t="s">
        <v>3497</v>
      </c>
      <c r="DA174" s="122" t="s">
        <v>3497</v>
      </c>
      <c r="DB174" s="122" t="s">
        <v>3497</v>
      </c>
      <c r="DD174" s="194"/>
      <c r="DE174" s="194"/>
      <c r="DF174" s="194"/>
      <c r="DG174" s="194"/>
    </row>
    <row r="175" spans="1:111" ht="31.5" x14ac:dyDescent="0.5">
      <c r="A175" s="178">
        <v>127</v>
      </c>
      <c r="B175" s="177" t="s">
        <v>219</v>
      </c>
      <c r="C175" s="207">
        <v>56</v>
      </c>
      <c r="D175" s="208" t="s">
        <v>2117</v>
      </c>
      <c r="E175" s="208" t="s">
        <v>2149</v>
      </c>
      <c r="F175" s="209" t="s">
        <v>3665</v>
      </c>
      <c r="G175" s="209" t="s">
        <v>3666</v>
      </c>
      <c r="H175" s="123">
        <f t="shared" si="20"/>
        <v>0</v>
      </c>
      <c r="I175" s="123">
        <f t="shared" si="21"/>
        <v>0</v>
      </c>
      <c r="J175" s="123">
        <f t="shared" si="22"/>
        <v>0</v>
      </c>
      <c r="K175" s="123">
        <f t="shared" si="23"/>
        <v>0</v>
      </c>
      <c r="L175" s="123">
        <f t="shared" si="24"/>
        <v>0</v>
      </c>
      <c r="M175" s="123">
        <f t="shared" si="25"/>
        <v>0</v>
      </c>
      <c r="N175" s="123">
        <f t="shared" si="26"/>
        <v>0</v>
      </c>
      <c r="O175" s="123">
        <f t="shared" si="27"/>
        <v>0</v>
      </c>
      <c r="P175" s="123">
        <f t="shared" si="28"/>
        <v>0</v>
      </c>
      <c r="Q175" s="123">
        <f t="shared" si="29"/>
        <v>0</v>
      </c>
      <c r="R175" s="123" t="s">
        <v>1688</v>
      </c>
      <c r="S175" s="123" t="s">
        <v>1688</v>
      </c>
      <c r="T175" s="123" t="s">
        <v>1688</v>
      </c>
      <c r="U175" s="123" t="s">
        <v>1688</v>
      </c>
      <c r="V175" s="123" t="s">
        <v>1688</v>
      </c>
      <c r="W175" s="122" t="b">
        <v>0</v>
      </c>
      <c r="X175" s="122" t="s">
        <v>90</v>
      </c>
      <c r="Y175" s="122" t="s">
        <v>90</v>
      </c>
      <c r="Z175" s="122" t="s">
        <v>90</v>
      </c>
      <c r="AA175" s="122" t="s">
        <v>90</v>
      </c>
      <c r="AB175" s="122" t="s">
        <v>90</v>
      </c>
      <c r="AC175" s="122" t="b">
        <v>0</v>
      </c>
      <c r="AD175" s="122" t="s">
        <v>90</v>
      </c>
      <c r="AE175" s="122" t="s">
        <v>90</v>
      </c>
      <c r="AF175" s="122" t="s">
        <v>90</v>
      </c>
      <c r="AG175" s="122" t="s">
        <v>90</v>
      </c>
      <c r="AH175" s="122" t="s">
        <v>90</v>
      </c>
      <c r="AI175" s="122" t="b">
        <v>0</v>
      </c>
      <c r="AJ175" s="122" t="s">
        <v>90</v>
      </c>
      <c r="AK175" s="122" t="s">
        <v>90</v>
      </c>
      <c r="AL175" s="122" t="s">
        <v>90</v>
      </c>
      <c r="AM175" s="122" t="s">
        <v>90</v>
      </c>
      <c r="AN175" s="122" t="s">
        <v>90</v>
      </c>
      <c r="AO175" s="122" t="b">
        <v>0</v>
      </c>
      <c r="AP175" s="122" t="s">
        <v>90</v>
      </c>
      <c r="AQ175" s="122" t="s">
        <v>90</v>
      </c>
      <c r="AR175" s="122" t="s">
        <v>90</v>
      </c>
      <c r="AS175" s="122" t="s">
        <v>90</v>
      </c>
      <c r="AT175" s="122" t="s">
        <v>90</v>
      </c>
      <c r="AU175" s="122" t="b">
        <v>0</v>
      </c>
      <c r="AV175" s="122" t="s">
        <v>90</v>
      </c>
      <c r="AW175" s="122" t="s">
        <v>90</v>
      </c>
      <c r="AX175" s="122" t="s">
        <v>90</v>
      </c>
      <c r="AY175" s="122" t="s">
        <v>90</v>
      </c>
      <c r="AZ175" s="122" t="s">
        <v>90</v>
      </c>
      <c r="BA175" s="122" t="b">
        <v>0</v>
      </c>
      <c r="BB175" s="122" t="s">
        <v>90</v>
      </c>
      <c r="BC175" s="122" t="s">
        <v>90</v>
      </c>
      <c r="BD175" s="122" t="s">
        <v>90</v>
      </c>
      <c r="BE175" s="122" t="s">
        <v>90</v>
      </c>
      <c r="BF175" s="122" t="s">
        <v>90</v>
      </c>
      <c r="BG175" s="122" t="b">
        <v>0</v>
      </c>
      <c r="BH175" s="122" t="s">
        <v>90</v>
      </c>
      <c r="BI175" s="122" t="s">
        <v>90</v>
      </c>
      <c r="BJ175" s="122" t="s">
        <v>90</v>
      </c>
      <c r="BK175" s="122" t="s">
        <v>90</v>
      </c>
      <c r="BL175" s="122" t="s">
        <v>90</v>
      </c>
      <c r="BM175" s="122" t="b">
        <v>0</v>
      </c>
      <c r="BN175" s="122" t="s">
        <v>90</v>
      </c>
      <c r="BO175" s="122" t="s">
        <v>90</v>
      </c>
      <c r="BP175" s="122" t="s">
        <v>90</v>
      </c>
      <c r="BQ175" s="122" t="s">
        <v>90</v>
      </c>
      <c r="BR175" s="122" t="s">
        <v>90</v>
      </c>
      <c r="BS175" s="122" t="b">
        <v>0</v>
      </c>
      <c r="BT175" s="122" t="s">
        <v>90</v>
      </c>
      <c r="BU175" s="122" t="s">
        <v>90</v>
      </c>
      <c r="BV175" s="122" t="s">
        <v>90</v>
      </c>
      <c r="BW175" s="122" t="s">
        <v>90</v>
      </c>
      <c r="BX175" s="122" t="s">
        <v>90</v>
      </c>
      <c r="BY175" s="122" t="b">
        <v>0</v>
      </c>
      <c r="BZ175" s="122" t="s">
        <v>90</v>
      </c>
      <c r="CA175" s="122" t="s">
        <v>90</v>
      </c>
      <c r="CB175" s="122" t="s">
        <v>90</v>
      </c>
      <c r="CC175" s="122" t="s">
        <v>90</v>
      </c>
      <c r="CD175" s="122" t="s">
        <v>90</v>
      </c>
      <c r="CE175" s="122" t="b">
        <v>0</v>
      </c>
      <c r="CF175" s="122" t="s">
        <v>3497</v>
      </c>
      <c r="CG175" s="122" t="s">
        <v>3497</v>
      </c>
      <c r="CH175" s="122" t="s">
        <v>3497</v>
      </c>
      <c r="CI175" s="122" t="s">
        <v>3497</v>
      </c>
      <c r="CJ175" s="122" t="s">
        <v>3497</v>
      </c>
      <c r="CK175" s="122" t="b">
        <v>0</v>
      </c>
      <c r="CL175" s="122" t="s">
        <v>90</v>
      </c>
      <c r="CM175" s="122" t="s">
        <v>90</v>
      </c>
      <c r="CN175" s="122" t="s">
        <v>90</v>
      </c>
      <c r="CO175" s="122" t="s">
        <v>90</v>
      </c>
      <c r="CP175" s="122" t="s">
        <v>90</v>
      </c>
      <c r="CQ175" s="122" t="b">
        <v>0</v>
      </c>
      <c r="CR175" s="122" t="s">
        <v>90</v>
      </c>
      <c r="CS175" s="122" t="s">
        <v>90</v>
      </c>
      <c r="CT175" s="122" t="s">
        <v>90</v>
      </c>
      <c r="CU175" s="122" t="s">
        <v>90</v>
      </c>
      <c r="CV175" s="122" t="s">
        <v>90</v>
      </c>
      <c r="CW175" s="153" t="b">
        <v>0</v>
      </c>
      <c r="CX175" s="153" t="s">
        <v>90</v>
      </c>
      <c r="CY175" s="153" t="s">
        <v>90</v>
      </c>
      <c r="CZ175" s="122" t="s">
        <v>3497</v>
      </c>
      <c r="DA175" s="122" t="s">
        <v>3497</v>
      </c>
      <c r="DB175" s="122" t="s">
        <v>3497</v>
      </c>
      <c r="DD175" s="195" t="s">
        <v>1638</v>
      </c>
      <c r="DE175" s="195" t="s">
        <v>3800</v>
      </c>
      <c r="DF175" s="195" t="s">
        <v>3795</v>
      </c>
      <c r="DG175" s="195" t="s">
        <v>3792</v>
      </c>
    </row>
    <row r="176" spans="1:111" ht="31.5" x14ac:dyDescent="0.5">
      <c r="A176" s="178">
        <v>127</v>
      </c>
      <c r="B176" s="177" t="s">
        <v>219</v>
      </c>
      <c r="C176" s="207">
        <v>56</v>
      </c>
      <c r="D176" s="208" t="s">
        <v>2117</v>
      </c>
      <c r="E176" s="208" t="s">
        <v>2150</v>
      </c>
      <c r="F176" s="209" t="s">
        <v>2151</v>
      </c>
      <c r="G176" s="209" t="s">
        <v>2152</v>
      </c>
      <c r="H176" s="123">
        <f t="shared" si="20"/>
        <v>0</v>
      </c>
      <c r="I176" s="123">
        <f t="shared" si="21"/>
        <v>0</v>
      </c>
      <c r="J176" s="123">
        <f t="shared" si="22"/>
        <v>0</v>
      </c>
      <c r="K176" s="123">
        <f t="shared" si="23"/>
        <v>0</v>
      </c>
      <c r="L176" s="123">
        <f t="shared" si="24"/>
        <v>0</v>
      </c>
      <c r="M176" s="123">
        <f t="shared" si="25"/>
        <v>0</v>
      </c>
      <c r="N176" s="123">
        <f t="shared" si="26"/>
        <v>0</v>
      </c>
      <c r="O176" s="123">
        <f t="shared" si="27"/>
        <v>0</v>
      </c>
      <c r="P176" s="123">
        <f t="shared" si="28"/>
        <v>0</v>
      </c>
      <c r="Q176" s="123">
        <f t="shared" si="29"/>
        <v>0</v>
      </c>
      <c r="R176" s="123" t="s">
        <v>1688</v>
      </c>
      <c r="S176" s="123" t="s">
        <v>1688</v>
      </c>
      <c r="T176" s="123" t="s">
        <v>1688</v>
      </c>
      <c r="U176" s="123" t="s">
        <v>1688</v>
      </c>
      <c r="V176" s="123" t="s">
        <v>1688</v>
      </c>
      <c r="W176" s="122" t="b">
        <v>0</v>
      </c>
      <c r="X176" s="122" t="s">
        <v>90</v>
      </c>
      <c r="Y176" s="122" t="s">
        <v>90</v>
      </c>
      <c r="Z176" s="122" t="s">
        <v>90</v>
      </c>
      <c r="AA176" s="122" t="s">
        <v>90</v>
      </c>
      <c r="AB176" s="122" t="s">
        <v>90</v>
      </c>
      <c r="AC176" s="122" t="b">
        <v>0</v>
      </c>
      <c r="AD176" s="122" t="s">
        <v>90</v>
      </c>
      <c r="AE176" s="122" t="s">
        <v>90</v>
      </c>
      <c r="AF176" s="122" t="s">
        <v>90</v>
      </c>
      <c r="AG176" s="122" t="s">
        <v>90</v>
      </c>
      <c r="AH176" s="122" t="s">
        <v>90</v>
      </c>
      <c r="AI176" s="122" t="b">
        <v>0</v>
      </c>
      <c r="AJ176" s="122" t="s">
        <v>90</v>
      </c>
      <c r="AK176" s="122" t="s">
        <v>90</v>
      </c>
      <c r="AL176" s="122" t="s">
        <v>90</v>
      </c>
      <c r="AM176" s="122" t="s">
        <v>90</v>
      </c>
      <c r="AN176" s="122" t="s">
        <v>90</v>
      </c>
      <c r="AO176" s="122" t="b">
        <v>0</v>
      </c>
      <c r="AP176" s="122" t="s">
        <v>90</v>
      </c>
      <c r="AQ176" s="122" t="s">
        <v>90</v>
      </c>
      <c r="AR176" s="122" t="s">
        <v>90</v>
      </c>
      <c r="AS176" s="122" t="s">
        <v>90</v>
      </c>
      <c r="AT176" s="122" t="s">
        <v>90</v>
      </c>
      <c r="AU176" s="122" t="b">
        <v>0</v>
      </c>
      <c r="AV176" s="122" t="s">
        <v>90</v>
      </c>
      <c r="AW176" s="122" t="s">
        <v>90</v>
      </c>
      <c r="AX176" s="122" t="s">
        <v>90</v>
      </c>
      <c r="AY176" s="122" t="s">
        <v>90</v>
      </c>
      <c r="AZ176" s="122" t="s">
        <v>90</v>
      </c>
      <c r="BA176" s="122" t="b">
        <v>0</v>
      </c>
      <c r="BB176" s="122" t="s">
        <v>90</v>
      </c>
      <c r="BC176" s="122" t="s">
        <v>90</v>
      </c>
      <c r="BD176" s="122" t="s">
        <v>90</v>
      </c>
      <c r="BE176" s="122" t="s">
        <v>90</v>
      </c>
      <c r="BF176" s="122" t="s">
        <v>90</v>
      </c>
      <c r="BG176" s="122" t="b">
        <v>0</v>
      </c>
      <c r="BH176" s="122" t="s">
        <v>90</v>
      </c>
      <c r="BI176" s="122" t="s">
        <v>90</v>
      </c>
      <c r="BJ176" s="122" t="s">
        <v>90</v>
      </c>
      <c r="BK176" s="122" t="s">
        <v>90</v>
      </c>
      <c r="BL176" s="122" t="s">
        <v>90</v>
      </c>
      <c r="BM176" s="122" t="b">
        <v>0</v>
      </c>
      <c r="BN176" s="122" t="s">
        <v>90</v>
      </c>
      <c r="BO176" s="122" t="s">
        <v>90</v>
      </c>
      <c r="BP176" s="122" t="s">
        <v>90</v>
      </c>
      <c r="BQ176" s="122" t="s">
        <v>90</v>
      </c>
      <c r="BR176" s="122" t="s">
        <v>90</v>
      </c>
      <c r="BS176" s="122" t="b">
        <v>0</v>
      </c>
      <c r="BT176" s="122" t="s">
        <v>90</v>
      </c>
      <c r="BU176" s="122" t="s">
        <v>90</v>
      </c>
      <c r="BV176" s="122" t="s">
        <v>90</v>
      </c>
      <c r="BW176" s="122" t="s">
        <v>90</v>
      </c>
      <c r="BX176" s="122" t="s">
        <v>90</v>
      </c>
      <c r="BY176" s="122" t="b">
        <v>0</v>
      </c>
      <c r="BZ176" s="122" t="s">
        <v>90</v>
      </c>
      <c r="CA176" s="122" t="s">
        <v>90</v>
      </c>
      <c r="CB176" s="122" t="s">
        <v>90</v>
      </c>
      <c r="CC176" s="122" t="s">
        <v>90</v>
      </c>
      <c r="CD176" s="122" t="s">
        <v>90</v>
      </c>
      <c r="CE176" s="122" t="b">
        <v>0</v>
      </c>
      <c r="CF176" s="122" t="s">
        <v>3497</v>
      </c>
      <c r="CG176" s="122" t="s">
        <v>3497</v>
      </c>
      <c r="CH176" s="122" t="s">
        <v>3497</v>
      </c>
      <c r="CI176" s="122" t="s">
        <v>3497</v>
      </c>
      <c r="CJ176" s="122" t="s">
        <v>3497</v>
      </c>
      <c r="CK176" s="122" t="b">
        <v>0</v>
      </c>
      <c r="CL176" s="122" t="s">
        <v>90</v>
      </c>
      <c r="CM176" s="122" t="s">
        <v>90</v>
      </c>
      <c r="CN176" s="122" t="s">
        <v>90</v>
      </c>
      <c r="CO176" s="122" t="s">
        <v>90</v>
      </c>
      <c r="CP176" s="122" t="s">
        <v>90</v>
      </c>
      <c r="CQ176" s="122" t="b">
        <v>0</v>
      </c>
      <c r="CR176" s="122" t="s">
        <v>90</v>
      </c>
      <c r="CS176" s="122" t="s">
        <v>90</v>
      </c>
      <c r="CT176" s="122" t="s">
        <v>90</v>
      </c>
      <c r="CU176" s="122" t="s">
        <v>90</v>
      </c>
      <c r="CV176" s="122" t="s">
        <v>90</v>
      </c>
      <c r="CW176" s="153" t="b">
        <v>0</v>
      </c>
      <c r="CX176" s="153" t="s">
        <v>90</v>
      </c>
      <c r="CY176" s="153" t="s">
        <v>90</v>
      </c>
      <c r="CZ176" s="122" t="s">
        <v>3497</v>
      </c>
      <c r="DA176" s="122" t="s">
        <v>3497</v>
      </c>
      <c r="DB176" s="122" t="s">
        <v>3497</v>
      </c>
      <c r="DD176" s="194"/>
      <c r="DE176" s="194"/>
      <c r="DF176" s="194"/>
      <c r="DG176" s="194"/>
    </row>
    <row r="177" spans="1:111" ht="31.5" x14ac:dyDescent="0.5">
      <c r="A177" s="178">
        <v>127</v>
      </c>
      <c r="B177" s="177" t="s">
        <v>219</v>
      </c>
      <c r="C177" s="207">
        <v>56</v>
      </c>
      <c r="D177" s="208" t="s">
        <v>2117</v>
      </c>
      <c r="E177" s="208" t="s">
        <v>2153</v>
      </c>
      <c r="F177" s="209" t="s">
        <v>2154</v>
      </c>
      <c r="G177" s="209" t="s">
        <v>2155</v>
      </c>
      <c r="H177" s="123">
        <f t="shared" si="20"/>
        <v>11</v>
      </c>
      <c r="I177" s="123">
        <f t="shared" si="21"/>
        <v>2</v>
      </c>
      <c r="J177" s="123">
        <f t="shared" si="22"/>
        <v>7</v>
      </c>
      <c r="K177" s="123">
        <f t="shared" si="23"/>
        <v>2</v>
      </c>
      <c r="L177" s="123">
        <f t="shared" si="24"/>
        <v>0</v>
      </c>
      <c r="M177" s="123">
        <f t="shared" si="25"/>
        <v>11</v>
      </c>
      <c r="N177" s="123">
        <f t="shared" si="26"/>
        <v>11</v>
      </c>
      <c r="O177" s="123">
        <f t="shared" si="27"/>
        <v>10</v>
      </c>
      <c r="P177" s="123">
        <f t="shared" si="28"/>
        <v>10</v>
      </c>
      <c r="Q177" s="123">
        <f t="shared" si="29"/>
        <v>9</v>
      </c>
      <c r="R177" s="123" t="s">
        <v>103</v>
      </c>
      <c r="S177" s="123" t="s">
        <v>103</v>
      </c>
      <c r="T177" s="123" t="s">
        <v>2097</v>
      </c>
      <c r="U177" s="123" t="s">
        <v>2097</v>
      </c>
      <c r="V177" s="123" t="s">
        <v>2097</v>
      </c>
      <c r="W177" s="122" t="b">
        <v>1</v>
      </c>
      <c r="X177" s="122" t="s">
        <v>95</v>
      </c>
      <c r="Y177" s="122" t="s">
        <v>95</v>
      </c>
      <c r="Z177" s="122" t="s">
        <v>95</v>
      </c>
      <c r="AA177" s="122" t="s">
        <v>95</v>
      </c>
      <c r="AB177" s="122" t="s">
        <v>95</v>
      </c>
      <c r="AC177" s="122" t="b">
        <v>1</v>
      </c>
      <c r="AD177" s="122" t="s">
        <v>95</v>
      </c>
      <c r="AE177" s="122" t="s">
        <v>95</v>
      </c>
      <c r="AF177" s="122" t="s">
        <v>95</v>
      </c>
      <c r="AG177" s="122" t="s">
        <v>95</v>
      </c>
      <c r="AH177" s="122" t="s">
        <v>95</v>
      </c>
      <c r="AI177" s="122" t="b">
        <v>1</v>
      </c>
      <c r="AJ177" s="122" t="s">
        <v>95</v>
      </c>
      <c r="AK177" s="122" t="s">
        <v>95</v>
      </c>
      <c r="AL177" s="122" t="s">
        <v>95</v>
      </c>
      <c r="AM177" s="122" t="s">
        <v>95</v>
      </c>
      <c r="AN177" s="122" t="s">
        <v>95</v>
      </c>
      <c r="AO177" s="122" t="b">
        <v>0</v>
      </c>
      <c r="AP177" s="122" t="s">
        <v>90</v>
      </c>
      <c r="AQ177" s="122" t="s">
        <v>90</v>
      </c>
      <c r="AR177" s="122" t="s">
        <v>90</v>
      </c>
      <c r="AS177" s="122" t="s">
        <v>90</v>
      </c>
      <c r="AT177" s="122" t="s">
        <v>90</v>
      </c>
      <c r="AU177" s="122" t="b">
        <v>1</v>
      </c>
      <c r="AV177" s="122" t="s">
        <v>95</v>
      </c>
      <c r="AW177" s="122" t="s">
        <v>95</v>
      </c>
      <c r="AX177" s="122" t="s">
        <v>90</v>
      </c>
      <c r="AY177" s="122" t="s">
        <v>90</v>
      </c>
      <c r="AZ177" s="122" t="s">
        <v>90</v>
      </c>
      <c r="BA177" s="122" t="b">
        <v>1</v>
      </c>
      <c r="BB177" s="122" t="s">
        <v>1887</v>
      </c>
      <c r="BC177" s="122" t="s">
        <v>1887</v>
      </c>
      <c r="BD177" s="122" t="s">
        <v>1887</v>
      </c>
      <c r="BE177" s="122" t="s">
        <v>1887</v>
      </c>
      <c r="BF177" s="122" t="s">
        <v>1887</v>
      </c>
      <c r="BG177" s="122" t="b">
        <v>1</v>
      </c>
      <c r="BH177" s="122" t="s">
        <v>95</v>
      </c>
      <c r="BI177" s="122" t="s">
        <v>95</v>
      </c>
      <c r="BJ177" s="122" t="s">
        <v>95</v>
      </c>
      <c r="BK177" s="122" t="s">
        <v>95</v>
      </c>
      <c r="BL177" s="122" t="s">
        <v>95</v>
      </c>
      <c r="BM177" s="122" t="b">
        <v>0</v>
      </c>
      <c r="BN177" s="122" t="s">
        <v>90</v>
      </c>
      <c r="BO177" s="122" t="s">
        <v>90</v>
      </c>
      <c r="BP177" s="122" t="s">
        <v>90</v>
      </c>
      <c r="BQ177" s="122" t="s">
        <v>90</v>
      </c>
      <c r="BR177" s="122" t="s">
        <v>90</v>
      </c>
      <c r="BS177" s="122" t="b">
        <v>1</v>
      </c>
      <c r="BT177" s="122" t="s">
        <v>95</v>
      </c>
      <c r="BU177" s="122" t="s">
        <v>95</v>
      </c>
      <c r="BV177" s="122" t="s">
        <v>95</v>
      </c>
      <c r="BW177" s="122" t="s">
        <v>95</v>
      </c>
      <c r="BX177" s="122" t="s">
        <v>90</v>
      </c>
      <c r="BY177" s="122" t="b">
        <v>1</v>
      </c>
      <c r="BZ177" s="122" t="s">
        <v>95</v>
      </c>
      <c r="CA177" s="122" t="s">
        <v>95</v>
      </c>
      <c r="CB177" s="122" t="s">
        <v>95</v>
      </c>
      <c r="CC177" s="122" t="s">
        <v>95</v>
      </c>
      <c r="CD177" s="122" t="s">
        <v>95</v>
      </c>
      <c r="CE177" s="122" t="b">
        <v>1</v>
      </c>
      <c r="CF177" s="122" t="s">
        <v>95</v>
      </c>
      <c r="CG177" s="122" t="s">
        <v>95</v>
      </c>
      <c r="CH177" s="122" t="s">
        <v>95</v>
      </c>
      <c r="CI177" s="122" t="s">
        <v>95</v>
      </c>
      <c r="CJ177" s="122" t="s">
        <v>95</v>
      </c>
      <c r="CK177" s="122" t="b">
        <v>1</v>
      </c>
      <c r="CL177" s="122" t="s">
        <v>95</v>
      </c>
      <c r="CM177" s="122" t="s">
        <v>95</v>
      </c>
      <c r="CN177" s="122" t="s">
        <v>95</v>
      </c>
      <c r="CO177" s="122" t="s">
        <v>95</v>
      </c>
      <c r="CP177" s="122" t="s">
        <v>95</v>
      </c>
      <c r="CQ177" s="122" t="b">
        <v>1</v>
      </c>
      <c r="CR177" s="122" t="s">
        <v>95</v>
      </c>
      <c r="CS177" s="122" t="s">
        <v>95</v>
      </c>
      <c r="CT177" s="122" t="s">
        <v>95</v>
      </c>
      <c r="CU177" s="122" t="s">
        <v>95</v>
      </c>
      <c r="CV177" s="122" t="s">
        <v>95</v>
      </c>
      <c r="CW177" s="153" t="b">
        <v>0</v>
      </c>
      <c r="CX177" s="153" t="s">
        <v>90</v>
      </c>
      <c r="CY177" s="153" t="s">
        <v>90</v>
      </c>
      <c r="CZ177" s="122" t="s">
        <v>3497</v>
      </c>
      <c r="DA177" s="122" t="s">
        <v>3497</v>
      </c>
      <c r="DB177" s="122" t="s">
        <v>3497</v>
      </c>
      <c r="DD177" s="194"/>
      <c r="DE177" s="194"/>
      <c r="DF177" s="194"/>
      <c r="DG177" s="194"/>
    </row>
    <row r="178" spans="1:111" ht="31.5" x14ac:dyDescent="0.5">
      <c r="A178" s="178">
        <v>127</v>
      </c>
      <c r="B178" s="177" t="s">
        <v>219</v>
      </c>
      <c r="C178" s="207">
        <v>56</v>
      </c>
      <c r="D178" s="208" t="s">
        <v>2117</v>
      </c>
      <c r="E178" s="208" t="s">
        <v>2156</v>
      </c>
      <c r="F178" s="209" t="s">
        <v>2157</v>
      </c>
      <c r="G178" s="209" t="s">
        <v>2158</v>
      </c>
      <c r="H178" s="123">
        <f t="shared" si="20"/>
        <v>5</v>
      </c>
      <c r="I178" s="123">
        <f t="shared" si="21"/>
        <v>2</v>
      </c>
      <c r="J178" s="123">
        <f t="shared" si="22"/>
        <v>1</v>
      </c>
      <c r="K178" s="123">
        <f t="shared" si="23"/>
        <v>2</v>
      </c>
      <c r="L178" s="123">
        <f t="shared" si="24"/>
        <v>0</v>
      </c>
      <c r="M178" s="123">
        <f t="shared" si="25"/>
        <v>5</v>
      </c>
      <c r="N178" s="123">
        <f t="shared" si="26"/>
        <v>5</v>
      </c>
      <c r="O178" s="123">
        <f t="shared" si="27"/>
        <v>5</v>
      </c>
      <c r="P178" s="123">
        <f t="shared" si="28"/>
        <v>4</v>
      </c>
      <c r="Q178" s="123">
        <f t="shared" si="29"/>
        <v>5</v>
      </c>
      <c r="R178" s="123" t="s">
        <v>2104</v>
      </c>
      <c r="S178" s="123" t="s">
        <v>2104</v>
      </c>
      <c r="T178" s="123" t="s">
        <v>2104</v>
      </c>
      <c r="U178" s="123" t="s">
        <v>57</v>
      </c>
      <c r="V178" s="123" t="s">
        <v>2104</v>
      </c>
      <c r="W178" s="122" t="b">
        <v>0</v>
      </c>
      <c r="X178" s="122" t="s">
        <v>90</v>
      </c>
      <c r="Y178" s="122" t="s">
        <v>90</v>
      </c>
      <c r="Z178" s="122" t="s">
        <v>90</v>
      </c>
      <c r="AA178" s="122" t="s">
        <v>90</v>
      </c>
      <c r="AB178" s="122" t="s">
        <v>90</v>
      </c>
      <c r="AC178" s="122" t="b">
        <v>0</v>
      </c>
      <c r="AD178" s="122" t="s">
        <v>90</v>
      </c>
      <c r="AE178" s="122" t="s">
        <v>90</v>
      </c>
      <c r="AF178" s="122" t="s">
        <v>90</v>
      </c>
      <c r="AG178" s="122" t="s">
        <v>90</v>
      </c>
      <c r="AH178" s="122" t="s">
        <v>90</v>
      </c>
      <c r="AI178" s="122" t="b">
        <v>1</v>
      </c>
      <c r="AJ178" s="122" t="s">
        <v>95</v>
      </c>
      <c r="AK178" s="122" t="s">
        <v>95</v>
      </c>
      <c r="AL178" s="122" t="s">
        <v>95</v>
      </c>
      <c r="AM178" s="122" t="s">
        <v>95</v>
      </c>
      <c r="AN178" s="122" t="s">
        <v>95</v>
      </c>
      <c r="AO178" s="122" t="b">
        <v>0</v>
      </c>
      <c r="AP178" s="122" t="s">
        <v>90</v>
      </c>
      <c r="AQ178" s="122" t="s">
        <v>90</v>
      </c>
      <c r="AR178" s="122" t="s">
        <v>90</v>
      </c>
      <c r="AS178" s="122" t="s">
        <v>90</v>
      </c>
      <c r="AT178" s="122" t="s">
        <v>90</v>
      </c>
      <c r="AU178" s="122" t="b">
        <v>1</v>
      </c>
      <c r="AV178" s="122" t="s">
        <v>95</v>
      </c>
      <c r="AW178" s="122" t="s">
        <v>95</v>
      </c>
      <c r="AX178" s="122" t="s">
        <v>95</v>
      </c>
      <c r="AY178" s="122" t="s">
        <v>90</v>
      </c>
      <c r="AZ178" s="122" t="s">
        <v>95</v>
      </c>
      <c r="BA178" s="122" t="b">
        <v>1</v>
      </c>
      <c r="BB178" s="122" t="s">
        <v>1887</v>
      </c>
      <c r="BC178" s="122" t="s">
        <v>1887</v>
      </c>
      <c r="BD178" s="122" t="s">
        <v>1887</v>
      </c>
      <c r="BE178" s="122" t="s">
        <v>1887</v>
      </c>
      <c r="BF178" s="122" t="s">
        <v>1887</v>
      </c>
      <c r="BG178" s="122" t="b">
        <v>0</v>
      </c>
      <c r="BH178" s="122" t="s">
        <v>90</v>
      </c>
      <c r="BI178" s="122" t="s">
        <v>90</v>
      </c>
      <c r="BJ178" s="122" t="s">
        <v>90</v>
      </c>
      <c r="BK178" s="122" t="s">
        <v>90</v>
      </c>
      <c r="BL178" s="122" t="s">
        <v>90</v>
      </c>
      <c r="BM178" s="122" t="b">
        <v>0</v>
      </c>
      <c r="BN178" s="122" t="s">
        <v>90</v>
      </c>
      <c r="BO178" s="122" t="s">
        <v>90</v>
      </c>
      <c r="BP178" s="122" t="s">
        <v>90</v>
      </c>
      <c r="BQ178" s="122" t="s">
        <v>90</v>
      </c>
      <c r="BR178" s="122" t="s">
        <v>90</v>
      </c>
      <c r="BS178" s="122" t="b">
        <v>0</v>
      </c>
      <c r="BT178" s="122" t="s">
        <v>90</v>
      </c>
      <c r="BU178" s="122" t="s">
        <v>90</v>
      </c>
      <c r="BV178" s="122" t="s">
        <v>90</v>
      </c>
      <c r="BW178" s="122" t="s">
        <v>90</v>
      </c>
      <c r="BX178" s="122" t="s">
        <v>90</v>
      </c>
      <c r="BY178" s="122" t="b">
        <v>0</v>
      </c>
      <c r="BZ178" s="122" t="s">
        <v>90</v>
      </c>
      <c r="CA178" s="122" t="s">
        <v>90</v>
      </c>
      <c r="CB178" s="122" t="s">
        <v>90</v>
      </c>
      <c r="CC178" s="122" t="s">
        <v>90</v>
      </c>
      <c r="CD178" s="122" t="s">
        <v>90</v>
      </c>
      <c r="CE178" s="122" t="b">
        <v>1</v>
      </c>
      <c r="CF178" s="122" t="s">
        <v>95</v>
      </c>
      <c r="CG178" s="122" t="s">
        <v>95</v>
      </c>
      <c r="CH178" s="122" t="s">
        <v>95</v>
      </c>
      <c r="CI178" s="122" t="s">
        <v>95</v>
      </c>
      <c r="CJ178" s="122" t="s">
        <v>95</v>
      </c>
      <c r="CK178" s="122" t="b">
        <v>1</v>
      </c>
      <c r="CL178" s="122" t="s">
        <v>95</v>
      </c>
      <c r="CM178" s="122" t="s">
        <v>95</v>
      </c>
      <c r="CN178" s="122" t="s">
        <v>95</v>
      </c>
      <c r="CO178" s="122" t="s">
        <v>95</v>
      </c>
      <c r="CP178" s="122" t="s">
        <v>95</v>
      </c>
      <c r="CQ178" s="122" t="b">
        <v>0</v>
      </c>
      <c r="CR178" s="122" t="s">
        <v>90</v>
      </c>
      <c r="CS178" s="122" t="s">
        <v>90</v>
      </c>
      <c r="CT178" s="122" t="s">
        <v>90</v>
      </c>
      <c r="CU178" s="122" t="s">
        <v>90</v>
      </c>
      <c r="CV178" s="122" t="s">
        <v>90</v>
      </c>
      <c r="CW178" s="153" t="b">
        <v>0</v>
      </c>
      <c r="CX178" s="153" t="s">
        <v>90</v>
      </c>
      <c r="CY178" s="153" t="s">
        <v>90</v>
      </c>
      <c r="CZ178" s="122" t="s">
        <v>3497</v>
      </c>
      <c r="DA178" s="122" t="s">
        <v>3497</v>
      </c>
      <c r="DB178" s="122" t="s">
        <v>3497</v>
      </c>
      <c r="DD178" s="194"/>
      <c r="DE178" s="194"/>
      <c r="DF178" s="194"/>
      <c r="DG178" s="194"/>
    </row>
    <row r="179" spans="1:111" ht="31.5" x14ac:dyDescent="0.5">
      <c r="A179" s="178">
        <v>127</v>
      </c>
      <c r="B179" s="177" t="s">
        <v>219</v>
      </c>
      <c r="C179" s="207">
        <v>56</v>
      </c>
      <c r="D179" s="208" t="s">
        <v>2117</v>
      </c>
      <c r="E179" s="208" t="s">
        <v>2159</v>
      </c>
      <c r="F179" s="209" t="s">
        <v>2160</v>
      </c>
      <c r="G179" s="209" t="s">
        <v>2161</v>
      </c>
      <c r="H179" s="123">
        <f t="shared" si="20"/>
        <v>1</v>
      </c>
      <c r="I179" s="123">
        <f t="shared" si="21"/>
        <v>0</v>
      </c>
      <c r="J179" s="123">
        <f t="shared" si="22"/>
        <v>1</v>
      </c>
      <c r="K179" s="123">
        <f t="shared" si="23"/>
        <v>0</v>
      </c>
      <c r="L179" s="123">
        <f t="shared" si="24"/>
        <v>0</v>
      </c>
      <c r="M179" s="123">
        <f t="shared" si="25"/>
        <v>1</v>
      </c>
      <c r="N179" s="123">
        <f t="shared" si="26"/>
        <v>1</v>
      </c>
      <c r="O179" s="123">
        <f t="shared" si="27"/>
        <v>1</v>
      </c>
      <c r="P179" s="123">
        <f t="shared" si="28"/>
        <v>1</v>
      </c>
      <c r="Q179" s="123">
        <f t="shared" si="29"/>
        <v>0</v>
      </c>
      <c r="R179" s="123" t="s">
        <v>94</v>
      </c>
      <c r="S179" s="123" t="s">
        <v>94</v>
      </c>
      <c r="T179" s="123" t="s">
        <v>94</v>
      </c>
      <c r="U179" s="123" t="s">
        <v>94</v>
      </c>
      <c r="V179" s="123" t="s">
        <v>1688</v>
      </c>
      <c r="W179" s="122" t="b">
        <v>0</v>
      </c>
      <c r="X179" s="122" t="s">
        <v>90</v>
      </c>
      <c r="Y179" s="122" t="s">
        <v>90</v>
      </c>
      <c r="Z179" s="122" t="s">
        <v>90</v>
      </c>
      <c r="AA179" s="122" t="s">
        <v>90</v>
      </c>
      <c r="AB179" s="122" t="s">
        <v>90</v>
      </c>
      <c r="AC179" s="122" t="b">
        <v>0</v>
      </c>
      <c r="AD179" s="122" t="s">
        <v>90</v>
      </c>
      <c r="AE179" s="122" t="s">
        <v>90</v>
      </c>
      <c r="AF179" s="122" t="s">
        <v>90</v>
      </c>
      <c r="AG179" s="122" t="s">
        <v>90</v>
      </c>
      <c r="AH179" s="122" t="s">
        <v>90</v>
      </c>
      <c r="AI179" s="122" t="b">
        <v>0</v>
      </c>
      <c r="AJ179" s="122" t="s">
        <v>90</v>
      </c>
      <c r="AK179" s="122" t="s">
        <v>90</v>
      </c>
      <c r="AL179" s="122" t="s">
        <v>90</v>
      </c>
      <c r="AM179" s="122" t="s">
        <v>90</v>
      </c>
      <c r="AN179" s="122" t="s">
        <v>90</v>
      </c>
      <c r="AO179" s="122" t="b">
        <v>0</v>
      </c>
      <c r="AP179" s="122" t="s">
        <v>90</v>
      </c>
      <c r="AQ179" s="122" t="s">
        <v>90</v>
      </c>
      <c r="AR179" s="122" t="s">
        <v>90</v>
      </c>
      <c r="AS179" s="122" t="s">
        <v>90</v>
      </c>
      <c r="AT179" s="122" t="s">
        <v>90</v>
      </c>
      <c r="AU179" s="122" t="b">
        <v>0</v>
      </c>
      <c r="AV179" s="122" t="s">
        <v>90</v>
      </c>
      <c r="AW179" s="122" t="s">
        <v>90</v>
      </c>
      <c r="AX179" s="122" t="s">
        <v>90</v>
      </c>
      <c r="AY179" s="122" t="s">
        <v>90</v>
      </c>
      <c r="AZ179" s="122" t="s">
        <v>90</v>
      </c>
      <c r="BA179" s="122" t="b">
        <v>0</v>
      </c>
      <c r="BB179" s="122" t="s">
        <v>90</v>
      </c>
      <c r="BC179" s="122" t="s">
        <v>90</v>
      </c>
      <c r="BD179" s="122" t="s">
        <v>90</v>
      </c>
      <c r="BE179" s="122" t="s">
        <v>90</v>
      </c>
      <c r="BF179" s="122" t="s">
        <v>90</v>
      </c>
      <c r="BG179" s="122" t="b">
        <v>0</v>
      </c>
      <c r="BH179" s="122" t="s">
        <v>90</v>
      </c>
      <c r="BI179" s="122" t="s">
        <v>90</v>
      </c>
      <c r="BJ179" s="122" t="s">
        <v>90</v>
      </c>
      <c r="BK179" s="122" t="s">
        <v>90</v>
      </c>
      <c r="BL179" s="122" t="s">
        <v>90</v>
      </c>
      <c r="BM179" s="122" t="b">
        <v>0</v>
      </c>
      <c r="BN179" s="122" t="s">
        <v>90</v>
      </c>
      <c r="BO179" s="122" t="s">
        <v>90</v>
      </c>
      <c r="BP179" s="122" t="s">
        <v>90</v>
      </c>
      <c r="BQ179" s="122" t="s">
        <v>90</v>
      </c>
      <c r="BR179" s="122" t="s">
        <v>90</v>
      </c>
      <c r="BS179" s="122" t="b">
        <v>1</v>
      </c>
      <c r="BT179" s="122" t="s">
        <v>95</v>
      </c>
      <c r="BU179" s="122" t="s">
        <v>95</v>
      </c>
      <c r="BV179" s="122" t="s">
        <v>95</v>
      </c>
      <c r="BW179" s="122" t="s">
        <v>95</v>
      </c>
      <c r="BX179" s="122" t="s">
        <v>90</v>
      </c>
      <c r="BY179" s="122" t="b">
        <v>0</v>
      </c>
      <c r="BZ179" s="122" t="s">
        <v>90</v>
      </c>
      <c r="CA179" s="122" t="s">
        <v>90</v>
      </c>
      <c r="CB179" s="122" t="s">
        <v>90</v>
      </c>
      <c r="CC179" s="122" t="s">
        <v>90</v>
      </c>
      <c r="CD179" s="122" t="s">
        <v>90</v>
      </c>
      <c r="CE179" s="122" t="b">
        <v>0</v>
      </c>
      <c r="CF179" s="122" t="s">
        <v>3497</v>
      </c>
      <c r="CG179" s="122" t="s">
        <v>3497</v>
      </c>
      <c r="CH179" s="122" t="s">
        <v>3497</v>
      </c>
      <c r="CI179" s="122" t="s">
        <v>3497</v>
      </c>
      <c r="CJ179" s="122" t="s">
        <v>3497</v>
      </c>
      <c r="CK179" s="122" t="b">
        <v>0</v>
      </c>
      <c r="CL179" s="122" t="s">
        <v>90</v>
      </c>
      <c r="CM179" s="122" t="s">
        <v>90</v>
      </c>
      <c r="CN179" s="122" t="s">
        <v>90</v>
      </c>
      <c r="CO179" s="122" t="s">
        <v>90</v>
      </c>
      <c r="CP179" s="122" t="s">
        <v>90</v>
      </c>
      <c r="CQ179" s="122" t="b">
        <v>0</v>
      </c>
      <c r="CR179" s="122" t="s">
        <v>90</v>
      </c>
      <c r="CS179" s="122" t="s">
        <v>90</v>
      </c>
      <c r="CT179" s="122" t="s">
        <v>90</v>
      </c>
      <c r="CU179" s="122" t="s">
        <v>90</v>
      </c>
      <c r="CV179" s="122" t="s">
        <v>90</v>
      </c>
      <c r="CW179" s="153" t="b">
        <v>0</v>
      </c>
      <c r="CX179" s="153" t="s">
        <v>90</v>
      </c>
      <c r="CY179" s="153" t="s">
        <v>90</v>
      </c>
      <c r="CZ179" s="122" t="s">
        <v>3497</v>
      </c>
      <c r="DA179" s="122" t="s">
        <v>3497</v>
      </c>
      <c r="DB179" s="122" t="s">
        <v>3497</v>
      </c>
      <c r="DD179" s="194"/>
      <c r="DE179" s="194"/>
      <c r="DF179" s="194"/>
      <c r="DG179" s="194"/>
    </row>
    <row r="180" spans="1:111" ht="31.5" x14ac:dyDescent="0.5">
      <c r="A180" s="178">
        <v>127</v>
      </c>
      <c r="B180" s="177" t="s">
        <v>219</v>
      </c>
      <c r="C180" s="207">
        <v>56</v>
      </c>
      <c r="D180" s="208" t="s">
        <v>2117</v>
      </c>
      <c r="E180" s="208" t="s">
        <v>2162</v>
      </c>
      <c r="F180" s="209" t="s">
        <v>2163</v>
      </c>
      <c r="G180" s="209" t="s">
        <v>2164</v>
      </c>
      <c r="H180" s="123">
        <f t="shared" si="20"/>
        <v>0</v>
      </c>
      <c r="I180" s="123">
        <f t="shared" si="21"/>
        <v>0</v>
      </c>
      <c r="J180" s="123">
        <f t="shared" si="22"/>
        <v>0</v>
      </c>
      <c r="K180" s="123">
        <f t="shared" si="23"/>
        <v>0</v>
      </c>
      <c r="L180" s="123">
        <f t="shared" si="24"/>
        <v>0</v>
      </c>
      <c r="M180" s="123">
        <f t="shared" si="25"/>
        <v>0</v>
      </c>
      <c r="N180" s="123">
        <f t="shared" si="26"/>
        <v>0</v>
      </c>
      <c r="O180" s="123">
        <f t="shared" si="27"/>
        <v>0</v>
      </c>
      <c r="P180" s="123">
        <f t="shared" si="28"/>
        <v>0</v>
      </c>
      <c r="Q180" s="123">
        <f t="shared" si="29"/>
        <v>0</v>
      </c>
      <c r="R180" s="123" t="s">
        <v>1688</v>
      </c>
      <c r="S180" s="123" t="s">
        <v>1688</v>
      </c>
      <c r="T180" s="123" t="s">
        <v>1688</v>
      </c>
      <c r="U180" s="123" t="s">
        <v>1688</v>
      </c>
      <c r="V180" s="123" t="s">
        <v>1688</v>
      </c>
      <c r="W180" s="122" t="b">
        <v>0</v>
      </c>
      <c r="X180" s="122" t="s">
        <v>90</v>
      </c>
      <c r="Y180" s="122" t="s">
        <v>90</v>
      </c>
      <c r="Z180" s="122" t="s">
        <v>90</v>
      </c>
      <c r="AA180" s="122" t="s">
        <v>90</v>
      </c>
      <c r="AB180" s="122" t="s">
        <v>90</v>
      </c>
      <c r="AC180" s="122" t="b">
        <v>0</v>
      </c>
      <c r="AD180" s="122" t="s">
        <v>90</v>
      </c>
      <c r="AE180" s="122" t="s">
        <v>90</v>
      </c>
      <c r="AF180" s="122" t="s">
        <v>90</v>
      </c>
      <c r="AG180" s="122" t="s">
        <v>90</v>
      </c>
      <c r="AH180" s="122" t="s">
        <v>90</v>
      </c>
      <c r="AI180" s="122" t="b">
        <v>0</v>
      </c>
      <c r="AJ180" s="122" t="s">
        <v>90</v>
      </c>
      <c r="AK180" s="122" t="s">
        <v>90</v>
      </c>
      <c r="AL180" s="122" t="s">
        <v>90</v>
      </c>
      <c r="AM180" s="122" t="s">
        <v>90</v>
      </c>
      <c r="AN180" s="122" t="s">
        <v>90</v>
      </c>
      <c r="AO180" s="122" t="b">
        <v>0</v>
      </c>
      <c r="AP180" s="122" t="s">
        <v>90</v>
      </c>
      <c r="AQ180" s="122" t="s">
        <v>90</v>
      </c>
      <c r="AR180" s="122" t="s">
        <v>90</v>
      </c>
      <c r="AS180" s="122" t="s">
        <v>90</v>
      </c>
      <c r="AT180" s="122" t="s">
        <v>90</v>
      </c>
      <c r="AU180" s="122" t="b">
        <v>0</v>
      </c>
      <c r="AV180" s="122" t="s">
        <v>90</v>
      </c>
      <c r="AW180" s="122" t="s">
        <v>90</v>
      </c>
      <c r="AX180" s="122" t="s">
        <v>90</v>
      </c>
      <c r="AY180" s="122" t="s">
        <v>90</v>
      </c>
      <c r="AZ180" s="122" t="s">
        <v>90</v>
      </c>
      <c r="BA180" s="122" t="b">
        <v>0</v>
      </c>
      <c r="BB180" s="122" t="s">
        <v>90</v>
      </c>
      <c r="BC180" s="122" t="s">
        <v>90</v>
      </c>
      <c r="BD180" s="122" t="s">
        <v>90</v>
      </c>
      <c r="BE180" s="122" t="s">
        <v>90</v>
      </c>
      <c r="BF180" s="122" t="s">
        <v>90</v>
      </c>
      <c r="BG180" s="122" t="b">
        <v>0</v>
      </c>
      <c r="BH180" s="122" t="s">
        <v>90</v>
      </c>
      <c r="BI180" s="122" t="s">
        <v>90</v>
      </c>
      <c r="BJ180" s="122" t="s">
        <v>90</v>
      </c>
      <c r="BK180" s="122" t="s">
        <v>90</v>
      </c>
      <c r="BL180" s="122" t="s">
        <v>90</v>
      </c>
      <c r="BM180" s="122" t="b">
        <v>0</v>
      </c>
      <c r="BN180" s="122" t="s">
        <v>90</v>
      </c>
      <c r="BO180" s="122" t="s">
        <v>90</v>
      </c>
      <c r="BP180" s="122" t="s">
        <v>90</v>
      </c>
      <c r="BQ180" s="122" t="s">
        <v>90</v>
      </c>
      <c r="BR180" s="122" t="s">
        <v>90</v>
      </c>
      <c r="BS180" s="122" t="b">
        <v>0</v>
      </c>
      <c r="BT180" s="122" t="s">
        <v>90</v>
      </c>
      <c r="BU180" s="122" t="s">
        <v>90</v>
      </c>
      <c r="BV180" s="122" t="s">
        <v>90</v>
      </c>
      <c r="BW180" s="122" t="s">
        <v>90</v>
      </c>
      <c r="BX180" s="122" t="s">
        <v>90</v>
      </c>
      <c r="BY180" s="122" t="b">
        <v>0</v>
      </c>
      <c r="BZ180" s="122" t="s">
        <v>90</v>
      </c>
      <c r="CA180" s="122" t="s">
        <v>90</v>
      </c>
      <c r="CB180" s="122" t="s">
        <v>90</v>
      </c>
      <c r="CC180" s="122" t="s">
        <v>90</v>
      </c>
      <c r="CD180" s="122" t="s">
        <v>90</v>
      </c>
      <c r="CE180" s="122" t="b">
        <v>0</v>
      </c>
      <c r="CF180" s="122" t="s">
        <v>3497</v>
      </c>
      <c r="CG180" s="122" t="s">
        <v>3497</v>
      </c>
      <c r="CH180" s="122" t="s">
        <v>3497</v>
      </c>
      <c r="CI180" s="122" t="s">
        <v>3497</v>
      </c>
      <c r="CJ180" s="122" t="s">
        <v>3497</v>
      </c>
      <c r="CK180" s="122" t="b">
        <v>0</v>
      </c>
      <c r="CL180" s="122" t="s">
        <v>90</v>
      </c>
      <c r="CM180" s="122" t="s">
        <v>90</v>
      </c>
      <c r="CN180" s="122" t="s">
        <v>90</v>
      </c>
      <c r="CO180" s="122" t="s">
        <v>90</v>
      </c>
      <c r="CP180" s="122" t="s">
        <v>90</v>
      </c>
      <c r="CQ180" s="122" t="b">
        <v>0</v>
      </c>
      <c r="CR180" s="122" t="s">
        <v>90</v>
      </c>
      <c r="CS180" s="122" t="s">
        <v>90</v>
      </c>
      <c r="CT180" s="122" t="s">
        <v>90</v>
      </c>
      <c r="CU180" s="122" t="s">
        <v>90</v>
      </c>
      <c r="CV180" s="122" t="s">
        <v>90</v>
      </c>
      <c r="CW180" s="153" t="b">
        <v>0</v>
      </c>
      <c r="CX180" s="153" t="s">
        <v>90</v>
      </c>
      <c r="CY180" s="153" t="s">
        <v>90</v>
      </c>
      <c r="CZ180" s="122" t="s">
        <v>3497</v>
      </c>
      <c r="DA180" s="122" t="s">
        <v>3497</v>
      </c>
      <c r="DB180" s="122" t="s">
        <v>3497</v>
      </c>
      <c r="DD180" s="194"/>
      <c r="DE180" s="194"/>
      <c r="DF180" s="194"/>
      <c r="DG180" s="194"/>
    </row>
    <row r="181" spans="1:111" ht="31.5" x14ac:dyDescent="0.5">
      <c r="A181" s="178">
        <v>127</v>
      </c>
      <c r="B181" s="177" t="s">
        <v>219</v>
      </c>
      <c r="C181" s="207">
        <v>56</v>
      </c>
      <c r="D181" s="208" t="s">
        <v>2117</v>
      </c>
      <c r="E181" s="208" t="s">
        <v>2165</v>
      </c>
      <c r="F181" s="209" t="s">
        <v>3667</v>
      </c>
      <c r="G181" s="209" t="s">
        <v>3668</v>
      </c>
      <c r="H181" s="123">
        <f t="shared" si="20"/>
        <v>0</v>
      </c>
      <c r="I181" s="123">
        <f t="shared" si="21"/>
        <v>0</v>
      </c>
      <c r="J181" s="123">
        <f t="shared" si="22"/>
        <v>0</v>
      </c>
      <c r="K181" s="123">
        <f t="shared" si="23"/>
        <v>0</v>
      </c>
      <c r="L181" s="123">
        <f t="shared" si="24"/>
        <v>0</v>
      </c>
      <c r="M181" s="123">
        <f t="shared" si="25"/>
        <v>0</v>
      </c>
      <c r="N181" s="123">
        <f t="shared" si="26"/>
        <v>0</v>
      </c>
      <c r="O181" s="123">
        <f t="shared" si="27"/>
        <v>0</v>
      </c>
      <c r="P181" s="123">
        <f t="shared" si="28"/>
        <v>0</v>
      </c>
      <c r="Q181" s="123">
        <f t="shared" si="29"/>
        <v>0</v>
      </c>
      <c r="R181" s="123" t="s">
        <v>1688</v>
      </c>
      <c r="S181" s="123" t="s">
        <v>1688</v>
      </c>
      <c r="T181" s="123" t="s">
        <v>1688</v>
      </c>
      <c r="U181" s="123" t="s">
        <v>1688</v>
      </c>
      <c r="V181" s="123" t="s">
        <v>1688</v>
      </c>
      <c r="W181" s="122" t="b">
        <v>0</v>
      </c>
      <c r="X181" s="122" t="s">
        <v>90</v>
      </c>
      <c r="Y181" s="122" t="s">
        <v>90</v>
      </c>
      <c r="Z181" s="122" t="s">
        <v>90</v>
      </c>
      <c r="AA181" s="122" t="s">
        <v>90</v>
      </c>
      <c r="AB181" s="122" t="s">
        <v>90</v>
      </c>
      <c r="AC181" s="122" t="b">
        <v>0</v>
      </c>
      <c r="AD181" s="122" t="s">
        <v>90</v>
      </c>
      <c r="AE181" s="122" t="s">
        <v>90</v>
      </c>
      <c r="AF181" s="122" t="s">
        <v>90</v>
      </c>
      <c r="AG181" s="122" t="s">
        <v>90</v>
      </c>
      <c r="AH181" s="122" t="s">
        <v>90</v>
      </c>
      <c r="AI181" s="122" t="b">
        <v>0</v>
      </c>
      <c r="AJ181" s="122" t="s">
        <v>90</v>
      </c>
      <c r="AK181" s="122" t="s">
        <v>90</v>
      </c>
      <c r="AL181" s="122" t="s">
        <v>90</v>
      </c>
      <c r="AM181" s="122" t="s">
        <v>90</v>
      </c>
      <c r="AN181" s="122" t="s">
        <v>90</v>
      </c>
      <c r="AO181" s="122" t="b">
        <v>0</v>
      </c>
      <c r="AP181" s="122" t="s">
        <v>90</v>
      </c>
      <c r="AQ181" s="122" t="s">
        <v>90</v>
      </c>
      <c r="AR181" s="122" t="s">
        <v>90</v>
      </c>
      <c r="AS181" s="122" t="s">
        <v>90</v>
      </c>
      <c r="AT181" s="122" t="s">
        <v>90</v>
      </c>
      <c r="AU181" s="122" t="b">
        <v>0</v>
      </c>
      <c r="AV181" s="122" t="s">
        <v>90</v>
      </c>
      <c r="AW181" s="122" t="s">
        <v>90</v>
      </c>
      <c r="AX181" s="122" t="s">
        <v>90</v>
      </c>
      <c r="AY181" s="122" t="s">
        <v>90</v>
      </c>
      <c r="AZ181" s="122" t="s">
        <v>90</v>
      </c>
      <c r="BA181" s="122" t="b">
        <v>0</v>
      </c>
      <c r="BB181" s="122" t="s">
        <v>90</v>
      </c>
      <c r="BC181" s="122" t="s">
        <v>90</v>
      </c>
      <c r="BD181" s="122" t="s">
        <v>90</v>
      </c>
      <c r="BE181" s="122" t="s">
        <v>90</v>
      </c>
      <c r="BF181" s="122" t="s">
        <v>90</v>
      </c>
      <c r="BG181" s="122" t="b">
        <v>0</v>
      </c>
      <c r="BH181" s="122" t="s">
        <v>90</v>
      </c>
      <c r="BI181" s="122" t="s">
        <v>90</v>
      </c>
      <c r="BJ181" s="122" t="s">
        <v>90</v>
      </c>
      <c r="BK181" s="122" t="s">
        <v>90</v>
      </c>
      <c r="BL181" s="122" t="s">
        <v>90</v>
      </c>
      <c r="BM181" s="122" t="b">
        <v>0</v>
      </c>
      <c r="BN181" s="122" t="s">
        <v>90</v>
      </c>
      <c r="BO181" s="122" t="s">
        <v>90</v>
      </c>
      <c r="BP181" s="122" t="s">
        <v>90</v>
      </c>
      <c r="BQ181" s="122" t="s">
        <v>90</v>
      </c>
      <c r="BR181" s="122" t="s">
        <v>90</v>
      </c>
      <c r="BS181" s="122" t="b">
        <v>0</v>
      </c>
      <c r="BT181" s="122" t="s">
        <v>90</v>
      </c>
      <c r="BU181" s="122" t="s">
        <v>90</v>
      </c>
      <c r="BV181" s="122" t="s">
        <v>90</v>
      </c>
      <c r="BW181" s="122" t="s">
        <v>90</v>
      </c>
      <c r="BX181" s="122" t="s">
        <v>90</v>
      </c>
      <c r="BY181" s="122" t="b">
        <v>0</v>
      </c>
      <c r="BZ181" s="122" t="s">
        <v>90</v>
      </c>
      <c r="CA181" s="122" t="s">
        <v>90</v>
      </c>
      <c r="CB181" s="122" t="s">
        <v>90</v>
      </c>
      <c r="CC181" s="122" t="s">
        <v>90</v>
      </c>
      <c r="CD181" s="122" t="s">
        <v>90</v>
      </c>
      <c r="CE181" s="122" t="b">
        <v>0</v>
      </c>
      <c r="CF181" s="122" t="s">
        <v>3497</v>
      </c>
      <c r="CG181" s="122" t="s">
        <v>3497</v>
      </c>
      <c r="CH181" s="122" t="s">
        <v>3497</v>
      </c>
      <c r="CI181" s="122" t="s">
        <v>3497</v>
      </c>
      <c r="CJ181" s="122" t="s">
        <v>3497</v>
      </c>
      <c r="CK181" s="122" t="b">
        <v>0</v>
      </c>
      <c r="CL181" s="122" t="s">
        <v>90</v>
      </c>
      <c r="CM181" s="122" t="s">
        <v>90</v>
      </c>
      <c r="CN181" s="122" t="s">
        <v>90</v>
      </c>
      <c r="CO181" s="122" t="s">
        <v>90</v>
      </c>
      <c r="CP181" s="122" t="s">
        <v>90</v>
      </c>
      <c r="CQ181" s="122" t="b">
        <v>0</v>
      </c>
      <c r="CR181" s="122" t="s">
        <v>90</v>
      </c>
      <c r="CS181" s="122" t="s">
        <v>90</v>
      </c>
      <c r="CT181" s="122" t="s">
        <v>90</v>
      </c>
      <c r="CU181" s="122" t="s">
        <v>90</v>
      </c>
      <c r="CV181" s="122" t="s">
        <v>90</v>
      </c>
      <c r="CW181" s="153" t="b">
        <v>0</v>
      </c>
      <c r="CX181" s="153" t="s">
        <v>90</v>
      </c>
      <c r="CY181" s="153" t="s">
        <v>90</v>
      </c>
      <c r="CZ181" s="122" t="s">
        <v>3497</v>
      </c>
      <c r="DA181" s="122" t="s">
        <v>3497</v>
      </c>
      <c r="DB181" s="122" t="s">
        <v>3497</v>
      </c>
      <c r="DD181" s="195" t="s">
        <v>1638</v>
      </c>
      <c r="DE181" s="195" t="s">
        <v>3800</v>
      </c>
      <c r="DF181" s="195" t="s">
        <v>3795</v>
      </c>
      <c r="DG181" s="195" t="s">
        <v>3792</v>
      </c>
    </row>
    <row r="182" spans="1:111" ht="31.5" x14ac:dyDescent="0.5">
      <c r="A182" s="178">
        <v>127</v>
      </c>
      <c r="B182" s="177" t="s">
        <v>219</v>
      </c>
      <c r="C182" s="207">
        <v>56</v>
      </c>
      <c r="D182" s="208" t="s">
        <v>2117</v>
      </c>
      <c r="E182" s="208" t="s">
        <v>2166</v>
      </c>
      <c r="F182" s="209" t="s">
        <v>2167</v>
      </c>
      <c r="G182" s="209" t="s">
        <v>2168</v>
      </c>
      <c r="H182" s="123">
        <f t="shared" si="20"/>
        <v>3</v>
      </c>
      <c r="I182" s="123">
        <f t="shared" si="21"/>
        <v>0</v>
      </c>
      <c r="J182" s="123">
        <f t="shared" si="22"/>
        <v>2</v>
      </c>
      <c r="K182" s="123">
        <f t="shared" si="23"/>
        <v>1</v>
      </c>
      <c r="L182" s="123">
        <f t="shared" si="24"/>
        <v>0</v>
      </c>
      <c r="M182" s="123">
        <f t="shared" si="25"/>
        <v>3</v>
      </c>
      <c r="N182" s="123">
        <f t="shared" si="26"/>
        <v>3</v>
      </c>
      <c r="O182" s="123">
        <f t="shared" si="27"/>
        <v>3</v>
      </c>
      <c r="P182" s="123">
        <f t="shared" si="28"/>
        <v>3</v>
      </c>
      <c r="Q182" s="123">
        <f t="shared" si="29"/>
        <v>3</v>
      </c>
      <c r="R182" s="123" t="s">
        <v>94</v>
      </c>
      <c r="S182" s="123" t="s">
        <v>94</v>
      </c>
      <c r="T182" s="123" t="s">
        <v>94</v>
      </c>
      <c r="U182" s="123" t="s">
        <v>94</v>
      </c>
      <c r="V182" s="123" t="s">
        <v>94</v>
      </c>
      <c r="W182" s="122" t="b">
        <v>0</v>
      </c>
      <c r="X182" s="122" t="s">
        <v>90</v>
      </c>
      <c r="Y182" s="122" t="s">
        <v>90</v>
      </c>
      <c r="Z182" s="122" t="s">
        <v>90</v>
      </c>
      <c r="AA182" s="122" t="s">
        <v>90</v>
      </c>
      <c r="AB182" s="122" t="s">
        <v>90</v>
      </c>
      <c r="AC182" s="122" t="b">
        <v>1</v>
      </c>
      <c r="AD182" s="122" t="s">
        <v>95</v>
      </c>
      <c r="AE182" s="122" t="s">
        <v>95</v>
      </c>
      <c r="AF182" s="122" t="s">
        <v>95</v>
      </c>
      <c r="AG182" s="122" t="s">
        <v>95</v>
      </c>
      <c r="AH182" s="122" t="s">
        <v>95</v>
      </c>
      <c r="AI182" s="122" t="b">
        <v>0</v>
      </c>
      <c r="AJ182" s="122" t="s">
        <v>90</v>
      </c>
      <c r="AK182" s="122" t="s">
        <v>90</v>
      </c>
      <c r="AL182" s="122" t="s">
        <v>90</v>
      </c>
      <c r="AM182" s="122" t="s">
        <v>90</v>
      </c>
      <c r="AN182" s="122" t="s">
        <v>90</v>
      </c>
      <c r="AO182" s="122" t="b">
        <v>0</v>
      </c>
      <c r="AP182" s="122" t="s">
        <v>90</v>
      </c>
      <c r="AQ182" s="122" t="s">
        <v>90</v>
      </c>
      <c r="AR182" s="122" t="s">
        <v>90</v>
      </c>
      <c r="AS182" s="122" t="s">
        <v>90</v>
      </c>
      <c r="AT182" s="122" t="s">
        <v>90</v>
      </c>
      <c r="AU182" s="122" t="b">
        <v>0</v>
      </c>
      <c r="AV182" s="122" t="s">
        <v>90</v>
      </c>
      <c r="AW182" s="122" t="s">
        <v>90</v>
      </c>
      <c r="AX182" s="122" t="s">
        <v>90</v>
      </c>
      <c r="AY182" s="122" t="s">
        <v>90</v>
      </c>
      <c r="AZ182" s="122" t="s">
        <v>90</v>
      </c>
      <c r="BA182" s="122" t="b">
        <v>0</v>
      </c>
      <c r="BB182" s="122" t="s">
        <v>90</v>
      </c>
      <c r="BC182" s="122" t="s">
        <v>90</v>
      </c>
      <c r="BD182" s="122" t="s">
        <v>90</v>
      </c>
      <c r="BE182" s="122" t="s">
        <v>90</v>
      </c>
      <c r="BF182" s="122" t="s">
        <v>90</v>
      </c>
      <c r="BG182" s="122" t="b">
        <v>1</v>
      </c>
      <c r="BH182" s="122" t="s">
        <v>95</v>
      </c>
      <c r="BI182" s="122" t="s">
        <v>95</v>
      </c>
      <c r="BJ182" s="122" t="s">
        <v>95</v>
      </c>
      <c r="BK182" s="122" t="s">
        <v>95</v>
      </c>
      <c r="BL182" s="122" t="s">
        <v>95</v>
      </c>
      <c r="BM182" s="122" t="b">
        <v>0</v>
      </c>
      <c r="BN182" s="122" t="s">
        <v>90</v>
      </c>
      <c r="BO182" s="122" t="s">
        <v>90</v>
      </c>
      <c r="BP182" s="122" t="s">
        <v>90</v>
      </c>
      <c r="BQ182" s="122" t="s">
        <v>90</v>
      </c>
      <c r="BR182" s="122" t="s">
        <v>90</v>
      </c>
      <c r="BS182" s="122" t="b">
        <v>0</v>
      </c>
      <c r="BT182" s="122" t="s">
        <v>90</v>
      </c>
      <c r="BU182" s="122" t="s">
        <v>90</v>
      </c>
      <c r="BV182" s="122" t="s">
        <v>90</v>
      </c>
      <c r="BW182" s="122" t="s">
        <v>90</v>
      </c>
      <c r="BX182" s="122" t="s">
        <v>90</v>
      </c>
      <c r="BY182" s="122" t="b">
        <v>0</v>
      </c>
      <c r="BZ182" s="122" t="s">
        <v>90</v>
      </c>
      <c r="CA182" s="122" t="s">
        <v>90</v>
      </c>
      <c r="CB182" s="122" t="s">
        <v>90</v>
      </c>
      <c r="CC182" s="122" t="s">
        <v>90</v>
      </c>
      <c r="CD182" s="122" t="s">
        <v>90</v>
      </c>
      <c r="CE182" s="122" t="b">
        <v>1</v>
      </c>
      <c r="CF182" s="122" t="s">
        <v>95</v>
      </c>
      <c r="CG182" s="122" t="s">
        <v>95</v>
      </c>
      <c r="CH182" s="122" t="s">
        <v>95</v>
      </c>
      <c r="CI182" s="122" t="s">
        <v>95</v>
      </c>
      <c r="CJ182" s="122" t="s">
        <v>95</v>
      </c>
      <c r="CK182" s="122" t="b">
        <v>0</v>
      </c>
      <c r="CL182" s="122" t="s">
        <v>90</v>
      </c>
      <c r="CM182" s="122" t="s">
        <v>90</v>
      </c>
      <c r="CN182" s="122" t="s">
        <v>90</v>
      </c>
      <c r="CO182" s="122" t="s">
        <v>90</v>
      </c>
      <c r="CP182" s="122" t="s">
        <v>90</v>
      </c>
      <c r="CQ182" s="122" t="b">
        <v>0</v>
      </c>
      <c r="CR182" s="122" t="s">
        <v>90</v>
      </c>
      <c r="CS182" s="122" t="s">
        <v>90</v>
      </c>
      <c r="CT182" s="122" t="s">
        <v>90</v>
      </c>
      <c r="CU182" s="122" t="s">
        <v>90</v>
      </c>
      <c r="CV182" s="122" t="s">
        <v>90</v>
      </c>
      <c r="CW182" s="153" t="b">
        <v>0</v>
      </c>
      <c r="CX182" s="153" t="s">
        <v>90</v>
      </c>
      <c r="CY182" s="153" t="s">
        <v>90</v>
      </c>
      <c r="CZ182" s="122" t="s">
        <v>3497</v>
      </c>
      <c r="DA182" s="122" t="s">
        <v>3497</v>
      </c>
      <c r="DB182" s="122" t="s">
        <v>3497</v>
      </c>
      <c r="DD182" s="194"/>
      <c r="DE182" s="194"/>
      <c r="DF182" s="194"/>
      <c r="DG182" s="194"/>
    </row>
    <row r="183" spans="1:111" ht="31.5" x14ac:dyDescent="0.5">
      <c r="A183" s="178">
        <v>127</v>
      </c>
      <c r="B183" s="177" t="s">
        <v>219</v>
      </c>
      <c r="C183" s="207">
        <v>56</v>
      </c>
      <c r="D183" s="208" t="s">
        <v>2117</v>
      </c>
      <c r="E183" s="208" t="s">
        <v>2169</v>
      </c>
      <c r="F183" s="209" t="s">
        <v>2170</v>
      </c>
      <c r="G183" s="209" t="s">
        <v>2171</v>
      </c>
      <c r="H183" s="123">
        <f t="shared" si="20"/>
        <v>0</v>
      </c>
      <c r="I183" s="123">
        <f t="shared" si="21"/>
        <v>0</v>
      </c>
      <c r="J183" s="123">
        <f t="shared" si="22"/>
        <v>0</v>
      </c>
      <c r="K183" s="123">
        <f t="shared" si="23"/>
        <v>0</v>
      </c>
      <c r="L183" s="123">
        <f t="shared" si="24"/>
        <v>0</v>
      </c>
      <c r="M183" s="123">
        <f t="shared" si="25"/>
        <v>0</v>
      </c>
      <c r="N183" s="123">
        <f t="shared" si="26"/>
        <v>0</v>
      </c>
      <c r="O183" s="123">
        <f t="shared" si="27"/>
        <v>0</v>
      </c>
      <c r="P183" s="123">
        <f t="shared" si="28"/>
        <v>0</v>
      </c>
      <c r="Q183" s="123">
        <f t="shared" si="29"/>
        <v>0</v>
      </c>
      <c r="R183" s="123" t="s">
        <v>1688</v>
      </c>
      <c r="S183" s="123" t="s">
        <v>1688</v>
      </c>
      <c r="T183" s="123" t="s">
        <v>1688</v>
      </c>
      <c r="U183" s="123" t="s">
        <v>1688</v>
      </c>
      <c r="V183" s="123" t="s">
        <v>1688</v>
      </c>
      <c r="W183" s="122" t="b">
        <v>0</v>
      </c>
      <c r="X183" s="122" t="s">
        <v>90</v>
      </c>
      <c r="Y183" s="122" t="s">
        <v>90</v>
      </c>
      <c r="Z183" s="122" t="s">
        <v>90</v>
      </c>
      <c r="AA183" s="122" t="s">
        <v>90</v>
      </c>
      <c r="AB183" s="122" t="s">
        <v>90</v>
      </c>
      <c r="AC183" s="122" t="b">
        <v>0</v>
      </c>
      <c r="AD183" s="122" t="s">
        <v>90</v>
      </c>
      <c r="AE183" s="122" t="s">
        <v>90</v>
      </c>
      <c r="AF183" s="122" t="s">
        <v>90</v>
      </c>
      <c r="AG183" s="122" t="s">
        <v>90</v>
      </c>
      <c r="AH183" s="122" t="s">
        <v>90</v>
      </c>
      <c r="AI183" s="122" t="b">
        <v>0</v>
      </c>
      <c r="AJ183" s="122" t="s">
        <v>90</v>
      </c>
      <c r="AK183" s="122" t="s">
        <v>90</v>
      </c>
      <c r="AL183" s="122" t="s">
        <v>90</v>
      </c>
      <c r="AM183" s="122" t="s">
        <v>90</v>
      </c>
      <c r="AN183" s="122" t="s">
        <v>90</v>
      </c>
      <c r="AO183" s="122" t="b">
        <v>0</v>
      </c>
      <c r="AP183" s="122" t="s">
        <v>90</v>
      </c>
      <c r="AQ183" s="122" t="s">
        <v>90</v>
      </c>
      <c r="AR183" s="122" t="s">
        <v>90</v>
      </c>
      <c r="AS183" s="122" t="s">
        <v>90</v>
      </c>
      <c r="AT183" s="122" t="s">
        <v>90</v>
      </c>
      <c r="AU183" s="122" t="b">
        <v>0</v>
      </c>
      <c r="AV183" s="122" t="s">
        <v>90</v>
      </c>
      <c r="AW183" s="122" t="s">
        <v>90</v>
      </c>
      <c r="AX183" s="122" t="s">
        <v>90</v>
      </c>
      <c r="AY183" s="122" t="s">
        <v>90</v>
      </c>
      <c r="AZ183" s="122" t="s">
        <v>90</v>
      </c>
      <c r="BA183" s="122" t="b">
        <v>0</v>
      </c>
      <c r="BB183" s="122" t="s">
        <v>90</v>
      </c>
      <c r="BC183" s="122" t="s">
        <v>90</v>
      </c>
      <c r="BD183" s="122" t="s">
        <v>90</v>
      </c>
      <c r="BE183" s="122" t="s">
        <v>90</v>
      </c>
      <c r="BF183" s="122" t="s">
        <v>90</v>
      </c>
      <c r="BG183" s="122" t="b">
        <v>0</v>
      </c>
      <c r="BH183" s="122" t="s">
        <v>90</v>
      </c>
      <c r="BI183" s="122" t="s">
        <v>90</v>
      </c>
      <c r="BJ183" s="122" t="s">
        <v>90</v>
      </c>
      <c r="BK183" s="122" t="s">
        <v>90</v>
      </c>
      <c r="BL183" s="122" t="s">
        <v>90</v>
      </c>
      <c r="BM183" s="122" t="b">
        <v>0</v>
      </c>
      <c r="BN183" s="122" t="s">
        <v>90</v>
      </c>
      <c r="BO183" s="122" t="s">
        <v>90</v>
      </c>
      <c r="BP183" s="122" t="s">
        <v>90</v>
      </c>
      <c r="BQ183" s="122" t="s">
        <v>90</v>
      </c>
      <c r="BR183" s="122" t="s">
        <v>90</v>
      </c>
      <c r="BS183" s="122" t="b">
        <v>0</v>
      </c>
      <c r="BT183" s="122" t="s">
        <v>90</v>
      </c>
      <c r="BU183" s="122" t="s">
        <v>90</v>
      </c>
      <c r="BV183" s="122" t="s">
        <v>90</v>
      </c>
      <c r="BW183" s="122" t="s">
        <v>90</v>
      </c>
      <c r="BX183" s="122" t="s">
        <v>90</v>
      </c>
      <c r="BY183" s="122" t="b">
        <v>0</v>
      </c>
      <c r="BZ183" s="122" t="s">
        <v>90</v>
      </c>
      <c r="CA183" s="122" t="s">
        <v>90</v>
      </c>
      <c r="CB183" s="122" t="s">
        <v>90</v>
      </c>
      <c r="CC183" s="122" t="s">
        <v>90</v>
      </c>
      <c r="CD183" s="122" t="s">
        <v>90</v>
      </c>
      <c r="CE183" s="122" t="b">
        <v>0</v>
      </c>
      <c r="CF183" s="122" t="s">
        <v>3497</v>
      </c>
      <c r="CG183" s="122" t="s">
        <v>3497</v>
      </c>
      <c r="CH183" s="122" t="s">
        <v>3497</v>
      </c>
      <c r="CI183" s="122" t="s">
        <v>3497</v>
      </c>
      <c r="CJ183" s="122" t="s">
        <v>3497</v>
      </c>
      <c r="CK183" s="122" t="b">
        <v>0</v>
      </c>
      <c r="CL183" s="122" t="s">
        <v>90</v>
      </c>
      <c r="CM183" s="122" t="s">
        <v>90</v>
      </c>
      <c r="CN183" s="122" t="s">
        <v>90</v>
      </c>
      <c r="CO183" s="122" t="s">
        <v>90</v>
      </c>
      <c r="CP183" s="122" t="s">
        <v>90</v>
      </c>
      <c r="CQ183" s="122" t="b">
        <v>0</v>
      </c>
      <c r="CR183" s="122" t="s">
        <v>90</v>
      </c>
      <c r="CS183" s="122" t="s">
        <v>90</v>
      </c>
      <c r="CT183" s="122" t="s">
        <v>90</v>
      </c>
      <c r="CU183" s="122" t="s">
        <v>90</v>
      </c>
      <c r="CV183" s="122" t="s">
        <v>90</v>
      </c>
      <c r="CW183" s="153" t="b">
        <v>0</v>
      </c>
      <c r="CX183" s="153" t="s">
        <v>90</v>
      </c>
      <c r="CY183" s="153" t="s">
        <v>90</v>
      </c>
      <c r="CZ183" s="122" t="s">
        <v>3497</v>
      </c>
      <c r="DA183" s="122" t="s">
        <v>3497</v>
      </c>
      <c r="DB183" s="122" t="s">
        <v>3497</v>
      </c>
      <c r="DD183" s="194"/>
      <c r="DE183" s="194"/>
      <c r="DF183" s="194"/>
      <c r="DG183" s="194"/>
    </row>
    <row r="184" spans="1:111" ht="31.5" x14ac:dyDescent="0.5">
      <c r="A184" s="178">
        <v>127</v>
      </c>
      <c r="B184" s="177" t="s">
        <v>219</v>
      </c>
      <c r="C184" s="207">
        <v>56</v>
      </c>
      <c r="D184" s="208" t="s">
        <v>2117</v>
      </c>
      <c r="E184" s="208" t="s">
        <v>2172</v>
      </c>
      <c r="F184" s="209" t="s">
        <v>2173</v>
      </c>
      <c r="G184" s="209" t="s">
        <v>2174</v>
      </c>
      <c r="H184" s="123">
        <f t="shared" si="20"/>
        <v>1</v>
      </c>
      <c r="I184" s="123">
        <f t="shared" si="21"/>
        <v>0</v>
      </c>
      <c r="J184" s="123">
        <f t="shared" si="22"/>
        <v>1</v>
      </c>
      <c r="K184" s="123">
        <f t="shared" si="23"/>
        <v>0</v>
      </c>
      <c r="L184" s="123">
        <f t="shared" si="24"/>
        <v>0</v>
      </c>
      <c r="M184" s="123">
        <f t="shared" si="25"/>
        <v>1</v>
      </c>
      <c r="N184" s="123">
        <f t="shared" si="26"/>
        <v>1</v>
      </c>
      <c r="O184" s="123">
        <f t="shared" si="27"/>
        <v>1</v>
      </c>
      <c r="P184" s="123">
        <f t="shared" si="28"/>
        <v>1</v>
      </c>
      <c r="Q184" s="123">
        <f t="shared" si="29"/>
        <v>0</v>
      </c>
      <c r="R184" s="123" t="s">
        <v>94</v>
      </c>
      <c r="S184" s="123" t="s">
        <v>94</v>
      </c>
      <c r="T184" s="123" t="s">
        <v>94</v>
      </c>
      <c r="U184" s="123" t="s">
        <v>94</v>
      </c>
      <c r="V184" s="123" t="s">
        <v>1688</v>
      </c>
      <c r="W184" s="122" t="b">
        <v>0</v>
      </c>
      <c r="X184" s="122" t="s">
        <v>90</v>
      </c>
      <c r="Y184" s="122" t="s">
        <v>90</v>
      </c>
      <c r="Z184" s="122" t="s">
        <v>90</v>
      </c>
      <c r="AA184" s="122" t="s">
        <v>90</v>
      </c>
      <c r="AB184" s="122" t="s">
        <v>90</v>
      </c>
      <c r="AC184" s="122" t="b">
        <v>0</v>
      </c>
      <c r="AD184" s="122" t="s">
        <v>90</v>
      </c>
      <c r="AE184" s="122" t="s">
        <v>90</v>
      </c>
      <c r="AF184" s="122" t="s">
        <v>90</v>
      </c>
      <c r="AG184" s="122" t="s">
        <v>90</v>
      </c>
      <c r="AH184" s="122" t="s">
        <v>90</v>
      </c>
      <c r="AI184" s="122" t="b">
        <v>0</v>
      </c>
      <c r="AJ184" s="122" t="s">
        <v>90</v>
      </c>
      <c r="AK184" s="122" t="s">
        <v>90</v>
      </c>
      <c r="AL184" s="122" t="s">
        <v>90</v>
      </c>
      <c r="AM184" s="122" t="s">
        <v>90</v>
      </c>
      <c r="AN184" s="122" t="s">
        <v>90</v>
      </c>
      <c r="AO184" s="122" t="b">
        <v>0</v>
      </c>
      <c r="AP184" s="122" t="s">
        <v>90</v>
      </c>
      <c r="AQ184" s="122" t="s">
        <v>90</v>
      </c>
      <c r="AR184" s="122" t="s">
        <v>90</v>
      </c>
      <c r="AS184" s="122" t="s">
        <v>90</v>
      </c>
      <c r="AT184" s="122" t="s">
        <v>90</v>
      </c>
      <c r="AU184" s="122" t="b">
        <v>0</v>
      </c>
      <c r="AV184" s="122" t="s">
        <v>90</v>
      </c>
      <c r="AW184" s="122" t="s">
        <v>90</v>
      </c>
      <c r="AX184" s="122" t="s">
        <v>90</v>
      </c>
      <c r="AY184" s="122" t="s">
        <v>90</v>
      </c>
      <c r="AZ184" s="122" t="s">
        <v>90</v>
      </c>
      <c r="BA184" s="122" t="b">
        <v>0</v>
      </c>
      <c r="BB184" s="122" t="s">
        <v>90</v>
      </c>
      <c r="BC184" s="122" t="s">
        <v>90</v>
      </c>
      <c r="BD184" s="122" t="s">
        <v>90</v>
      </c>
      <c r="BE184" s="122" t="s">
        <v>90</v>
      </c>
      <c r="BF184" s="122" t="s">
        <v>90</v>
      </c>
      <c r="BG184" s="122" t="b">
        <v>0</v>
      </c>
      <c r="BH184" s="122" t="s">
        <v>90</v>
      </c>
      <c r="BI184" s="122" t="s">
        <v>90</v>
      </c>
      <c r="BJ184" s="122" t="s">
        <v>90</v>
      </c>
      <c r="BK184" s="122" t="s">
        <v>90</v>
      </c>
      <c r="BL184" s="122" t="s">
        <v>90</v>
      </c>
      <c r="BM184" s="122" t="b">
        <v>0</v>
      </c>
      <c r="BN184" s="122" t="s">
        <v>90</v>
      </c>
      <c r="BO184" s="122" t="s">
        <v>90</v>
      </c>
      <c r="BP184" s="122" t="s">
        <v>90</v>
      </c>
      <c r="BQ184" s="122" t="s">
        <v>90</v>
      </c>
      <c r="BR184" s="122" t="s">
        <v>90</v>
      </c>
      <c r="BS184" s="122" t="b">
        <v>1</v>
      </c>
      <c r="BT184" s="122" t="s">
        <v>95</v>
      </c>
      <c r="BU184" s="122" t="s">
        <v>95</v>
      </c>
      <c r="BV184" s="122" t="s">
        <v>95</v>
      </c>
      <c r="BW184" s="122" t="s">
        <v>95</v>
      </c>
      <c r="BX184" s="122" t="s">
        <v>90</v>
      </c>
      <c r="BY184" s="122" t="b">
        <v>0</v>
      </c>
      <c r="BZ184" s="122" t="s">
        <v>90</v>
      </c>
      <c r="CA184" s="122" t="s">
        <v>90</v>
      </c>
      <c r="CB184" s="122" t="s">
        <v>90</v>
      </c>
      <c r="CC184" s="122" t="s">
        <v>90</v>
      </c>
      <c r="CD184" s="122" t="s">
        <v>90</v>
      </c>
      <c r="CE184" s="122" t="b">
        <v>0</v>
      </c>
      <c r="CF184" s="122" t="s">
        <v>3497</v>
      </c>
      <c r="CG184" s="122" t="s">
        <v>3497</v>
      </c>
      <c r="CH184" s="122" t="s">
        <v>3497</v>
      </c>
      <c r="CI184" s="122" t="s">
        <v>3497</v>
      </c>
      <c r="CJ184" s="122" t="s">
        <v>3497</v>
      </c>
      <c r="CK184" s="122" t="b">
        <v>0</v>
      </c>
      <c r="CL184" s="122" t="s">
        <v>90</v>
      </c>
      <c r="CM184" s="122" t="s">
        <v>90</v>
      </c>
      <c r="CN184" s="122" t="s">
        <v>90</v>
      </c>
      <c r="CO184" s="122" t="s">
        <v>90</v>
      </c>
      <c r="CP184" s="122" t="s">
        <v>90</v>
      </c>
      <c r="CQ184" s="122" t="b">
        <v>0</v>
      </c>
      <c r="CR184" s="122" t="s">
        <v>90</v>
      </c>
      <c r="CS184" s="122" t="s">
        <v>90</v>
      </c>
      <c r="CT184" s="122" t="s">
        <v>90</v>
      </c>
      <c r="CU184" s="122" t="s">
        <v>90</v>
      </c>
      <c r="CV184" s="122" t="s">
        <v>90</v>
      </c>
      <c r="CW184" s="153" t="b">
        <v>0</v>
      </c>
      <c r="CX184" s="153" t="s">
        <v>90</v>
      </c>
      <c r="CY184" s="153" t="s">
        <v>90</v>
      </c>
      <c r="CZ184" s="122" t="s">
        <v>3497</v>
      </c>
      <c r="DA184" s="122" t="s">
        <v>3497</v>
      </c>
      <c r="DB184" s="122" t="s">
        <v>3497</v>
      </c>
      <c r="DD184" s="194"/>
      <c r="DE184" s="194"/>
      <c r="DF184" s="194"/>
      <c r="DG184" s="194"/>
    </row>
    <row r="185" spans="1:111" ht="31.5" x14ac:dyDescent="0.5">
      <c r="A185" s="178">
        <v>127</v>
      </c>
      <c r="B185" s="177" t="s">
        <v>219</v>
      </c>
      <c r="C185" s="207">
        <v>56</v>
      </c>
      <c r="D185" s="208" t="s">
        <v>2117</v>
      </c>
      <c r="E185" s="208" t="s">
        <v>2175</v>
      </c>
      <c r="F185" s="209" t="s">
        <v>2176</v>
      </c>
      <c r="G185" s="209" t="s">
        <v>2177</v>
      </c>
      <c r="H185" s="123">
        <f t="shared" si="20"/>
        <v>1</v>
      </c>
      <c r="I185" s="123">
        <f t="shared" si="21"/>
        <v>0</v>
      </c>
      <c r="J185" s="123">
        <f t="shared" si="22"/>
        <v>0</v>
      </c>
      <c r="K185" s="123">
        <f t="shared" si="23"/>
        <v>1</v>
      </c>
      <c r="L185" s="123">
        <f t="shared" si="24"/>
        <v>0</v>
      </c>
      <c r="M185" s="123">
        <f t="shared" si="25"/>
        <v>1</v>
      </c>
      <c r="N185" s="123">
        <f t="shared" si="26"/>
        <v>1</v>
      </c>
      <c r="O185" s="123">
        <f t="shared" si="27"/>
        <v>1</v>
      </c>
      <c r="P185" s="123">
        <f t="shared" si="28"/>
        <v>1</v>
      </c>
      <c r="Q185" s="123">
        <f t="shared" si="29"/>
        <v>1</v>
      </c>
      <c r="R185" s="123" t="s">
        <v>94</v>
      </c>
      <c r="S185" s="123" t="s">
        <v>94</v>
      </c>
      <c r="T185" s="123" t="s">
        <v>94</v>
      </c>
      <c r="U185" s="123" t="s">
        <v>94</v>
      </c>
      <c r="V185" s="123" t="s">
        <v>94</v>
      </c>
      <c r="W185" s="122" t="b">
        <v>0</v>
      </c>
      <c r="X185" s="122" t="s">
        <v>90</v>
      </c>
      <c r="Y185" s="122" t="s">
        <v>90</v>
      </c>
      <c r="Z185" s="122" t="s">
        <v>90</v>
      </c>
      <c r="AA185" s="122" t="s">
        <v>90</v>
      </c>
      <c r="AB185" s="122" t="s">
        <v>90</v>
      </c>
      <c r="AC185" s="122" t="b">
        <v>0</v>
      </c>
      <c r="AD185" s="122" t="s">
        <v>90</v>
      </c>
      <c r="AE185" s="122" t="s">
        <v>90</v>
      </c>
      <c r="AF185" s="122" t="s">
        <v>90</v>
      </c>
      <c r="AG185" s="122" t="s">
        <v>90</v>
      </c>
      <c r="AH185" s="122" t="s">
        <v>90</v>
      </c>
      <c r="AI185" s="122" t="b">
        <v>0</v>
      </c>
      <c r="AJ185" s="122" t="s">
        <v>90</v>
      </c>
      <c r="AK185" s="122" t="s">
        <v>90</v>
      </c>
      <c r="AL185" s="122" t="s">
        <v>90</v>
      </c>
      <c r="AM185" s="122" t="s">
        <v>90</v>
      </c>
      <c r="AN185" s="122" t="s">
        <v>90</v>
      </c>
      <c r="AO185" s="122" t="b">
        <v>0</v>
      </c>
      <c r="AP185" s="122" t="s">
        <v>90</v>
      </c>
      <c r="AQ185" s="122" t="s">
        <v>90</v>
      </c>
      <c r="AR185" s="122" t="s">
        <v>90</v>
      </c>
      <c r="AS185" s="122" t="s">
        <v>90</v>
      </c>
      <c r="AT185" s="122" t="s">
        <v>90</v>
      </c>
      <c r="AU185" s="122" t="b">
        <v>0</v>
      </c>
      <c r="AV185" s="122" t="s">
        <v>90</v>
      </c>
      <c r="AW185" s="122" t="s">
        <v>90</v>
      </c>
      <c r="AX185" s="122" t="s">
        <v>90</v>
      </c>
      <c r="AY185" s="122" t="s">
        <v>90</v>
      </c>
      <c r="AZ185" s="122" t="s">
        <v>90</v>
      </c>
      <c r="BA185" s="122" t="b">
        <v>0</v>
      </c>
      <c r="BB185" s="122" t="s">
        <v>90</v>
      </c>
      <c r="BC185" s="122" t="s">
        <v>90</v>
      </c>
      <c r="BD185" s="122" t="s">
        <v>90</v>
      </c>
      <c r="BE185" s="122" t="s">
        <v>90</v>
      </c>
      <c r="BF185" s="122" t="s">
        <v>90</v>
      </c>
      <c r="BG185" s="122" t="b">
        <v>0</v>
      </c>
      <c r="BH185" s="122" t="s">
        <v>90</v>
      </c>
      <c r="BI185" s="122" t="s">
        <v>90</v>
      </c>
      <c r="BJ185" s="122" t="s">
        <v>90</v>
      </c>
      <c r="BK185" s="122" t="s">
        <v>90</v>
      </c>
      <c r="BL185" s="122" t="s">
        <v>90</v>
      </c>
      <c r="BM185" s="122" t="b">
        <v>0</v>
      </c>
      <c r="BN185" s="122" t="s">
        <v>90</v>
      </c>
      <c r="BO185" s="122" t="s">
        <v>90</v>
      </c>
      <c r="BP185" s="122" t="s">
        <v>90</v>
      </c>
      <c r="BQ185" s="122" t="s">
        <v>90</v>
      </c>
      <c r="BR185" s="122" t="s">
        <v>90</v>
      </c>
      <c r="BS185" s="122" t="b">
        <v>0</v>
      </c>
      <c r="BT185" s="122" t="s">
        <v>90</v>
      </c>
      <c r="BU185" s="122" t="s">
        <v>90</v>
      </c>
      <c r="BV185" s="122" t="s">
        <v>90</v>
      </c>
      <c r="BW185" s="122" t="s">
        <v>90</v>
      </c>
      <c r="BX185" s="122" t="s">
        <v>90</v>
      </c>
      <c r="BY185" s="122" t="b">
        <v>0</v>
      </c>
      <c r="BZ185" s="122" t="s">
        <v>90</v>
      </c>
      <c r="CA185" s="122" t="s">
        <v>90</v>
      </c>
      <c r="CB185" s="122" t="s">
        <v>90</v>
      </c>
      <c r="CC185" s="122" t="s">
        <v>90</v>
      </c>
      <c r="CD185" s="122" t="s">
        <v>90</v>
      </c>
      <c r="CE185" s="122" t="b">
        <v>1</v>
      </c>
      <c r="CF185" s="122" t="s">
        <v>95</v>
      </c>
      <c r="CG185" s="122" t="s">
        <v>95</v>
      </c>
      <c r="CH185" s="122" t="s">
        <v>95</v>
      </c>
      <c r="CI185" s="122" t="s">
        <v>95</v>
      </c>
      <c r="CJ185" s="122" t="s">
        <v>95</v>
      </c>
      <c r="CK185" s="122" t="b">
        <v>0</v>
      </c>
      <c r="CL185" s="122" t="s">
        <v>90</v>
      </c>
      <c r="CM185" s="122" t="s">
        <v>90</v>
      </c>
      <c r="CN185" s="122" t="s">
        <v>90</v>
      </c>
      <c r="CO185" s="122" t="s">
        <v>90</v>
      </c>
      <c r="CP185" s="122" t="s">
        <v>90</v>
      </c>
      <c r="CQ185" s="122" t="b">
        <v>0</v>
      </c>
      <c r="CR185" s="122" t="s">
        <v>90</v>
      </c>
      <c r="CS185" s="122" t="s">
        <v>90</v>
      </c>
      <c r="CT185" s="122" t="s">
        <v>90</v>
      </c>
      <c r="CU185" s="122" t="s">
        <v>90</v>
      </c>
      <c r="CV185" s="122" t="s">
        <v>90</v>
      </c>
      <c r="CW185" s="153" t="b">
        <v>0</v>
      </c>
      <c r="CX185" s="153" t="s">
        <v>90</v>
      </c>
      <c r="CY185" s="153" t="s">
        <v>90</v>
      </c>
      <c r="CZ185" s="122" t="s">
        <v>3497</v>
      </c>
      <c r="DA185" s="122" t="s">
        <v>3497</v>
      </c>
      <c r="DB185" s="122" t="s">
        <v>3497</v>
      </c>
      <c r="DD185" s="194"/>
      <c r="DE185" s="194"/>
      <c r="DF185" s="194"/>
      <c r="DG185" s="194"/>
    </row>
    <row r="186" spans="1:111" ht="31.5" x14ac:dyDescent="0.5">
      <c r="A186" s="178">
        <v>127</v>
      </c>
      <c r="B186" s="177" t="s">
        <v>219</v>
      </c>
      <c r="C186" s="207">
        <v>56</v>
      </c>
      <c r="D186" s="208" t="s">
        <v>2117</v>
      </c>
      <c r="E186" s="208" t="s">
        <v>2178</v>
      </c>
      <c r="F186" s="209" t="s">
        <v>2179</v>
      </c>
      <c r="G186" s="209" t="s">
        <v>2180</v>
      </c>
      <c r="H186" s="123">
        <f t="shared" si="20"/>
        <v>1</v>
      </c>
      <c r="I186" s="123">
        <f t="shared" si="21"/>
        <v>0</v>
      </c>
      <c r="J186" s="123">
        <f t="shared" si="22"/>
        <v>0</v>
      </c>
      <c r="K186" s="123">
        <f t="shared" si="23"/>
        <v>1</v>
      </c>
      <c r="L186" s="123">
        <f t="shared" si="24"/>
        <v>0</v>
      </c>
      <c r="M186" s="123">
        <f t="shared" si="25"/>
        <v>1</v>
      </c>
      <c r="N186" s="123">
        <f t="shared" si="26"/>
        <v>1</v>
      </c>
      <c r="O186" s="123">
        <f t="shared" si="27"/>
        <v>1</v>
      </c>
      <c r="P186" s="123">
        <f t="shared" si="28"/>
        <v>1</v>
      </c>
      <c r="Q186" s="123">
        <f t="shared" si="29"/>
        <v>1</v>
      </c>
      <c r="R186" s="123" t="s">
        <v>94</v>
      </c>
      <c r="S186" s="123" t="s">
        <v>94</v>
      </c>
      <c r="T186" s="123" t="s">
        <v>94</v>
      </c>
      <c r="U186" s="123" t="s">
        <v>94</v>
      </c>
      <c r="V186" s="123" t="s">
        <v>94</v>
      </c>
      <c r="W186" s="122" t="b">
        <v>0</v>
      </c>
      <c r="X186" s="122" t="s">
        <v>90</v>
      </c>
      <c r="Y186" s="122" t="s">
        <v>90</v>
      </c>
      <c r="Z186" s="122" t="s">
        <v>90</v>
      </c>
      <c r="AA186" s="122" t="s">
        <v>90</v>
      </c>
      <c r="AB186" s="122" t="s">
        <v>90</v>
      </c>
      <c r="AC186" s="122" t="b">
        <v>0</v>
      </c>
      <c r="AD186" s="122" t="s">
        <v>90</v>
      </c>
      <c r="AE186" s="122" t="s">
        <v>90</v>
      </c>
      <c r="AF186" s="122" t="s">
        <v>90</v>
      </c>
      <c r="AG186" s="122" t="s">
        <v>90</v>
      </c>
      <c r="AH186" s="122" t="s">
        <v>90</v>
      </c>
      <c r="AI186" s="122" t="b">
        <v>0</v>
      </c>
      <c r="AJ186" s="122" t="s">
        <v>90</v>
      </c>
      <c r="AK186" s="122" t="s">
        <v>90</v>
      </c>
      <c r="AL186" s="122" t="s">
        <v>90</v>
      </c>
      <c r="AM186" s="122" t="s">
        <v>90</v>
      </c>
      <c r="AN186" s="122" t="s">
        <v>90</v>
      </c>
      <c r="AO186" s="122" t="b">
        <v>0</v>
      </c>
      <c r="AP186" s="122" t="s">
        <v>90</v>
      </c>
      <c r="AQ186" s="122" t="s">
        <v>90</v>
      </c>
      <c r="AR186" s="122" t="s">
        <v>90</v>
      </c>
      <c r="AS186" s="122" t="s">
        <v>90</v>
      </c>
      <c r="AT186" s="122" t="s">
        <v>90</v>
      </c>
      <c r="AU186" s="122" t="b">
        <v>0</v>
      </c>
      <c r="AV186" s="122" t="s">
        <v>90</v>
      </c>
      <c r="AW186" s="122" t="s">
        <v>90</v>
      </c>
      <c r="AX186" s="122" t="s">
        <v>90</v>
      </c>
      <c r="AY186" s="122" t="s">
        <v>90</v>
      </c>
      <c r="AZ186" s="122" t="s">
        <v>90</v>
      </c>
      <c r="BA186" s="122" t="b">
        <v>0</v>
      </c>
      <c r="BB186" s="122" t="s">
        <v>90</v>
      </c>
      <c r="BC186" s="122" t="s">
        <v>90</v>
      </c>
      <c r="BD186" s="122" t="s">
        <v>90</v>
      </c>
      <c r="BE186" s="122" t="s">
        <v>90</v>
      </c>
      <c r="BF186" s="122" t="s">
        <v>90</v>
      </c>
      <c r="BG186" s="122" t="b">
        <v>0</v>
      </c>
      <c r="BH186" s="122" t="s">
        <v>90</v>
      </c>
      <c r="BI186" s="122" t="s">
        <v>90</v>
      </c>
      <c r="BJ186" s="122" t="s">
        <v>90</v>
      </c>
      <c r="BK186" s="122" t="s">
        <v>90</v>
      </c>
      <c r="BL186" s="122" t="s">
        <v>90</v>
      </c>
      <c r="BM186" s="122" t="b">
        <v>0</v>
      </c>
      <c r="BN186" s="122" t="s">
        <v>90</v>
      </c>
      <c r="BO186" s="122" t="s">
        <v>90</v>
      </c>
      <c r="BP186" s="122" t="s">
        <v>90</v>
      </c>
      <c r="BQ186" s="122" t="s">
        <v>90</v>
      </c>
      <c r="BR186" s="122" t="s">
        <v>90</v>
      </c>
      <c r="BS186" s="122" t="b">
        <v>0</v>
      </c>
      <c r="BT186" s="122" t="s">
        <v>90</v>
      </c>
      <c r="BU186" s="122" t="s">
        <v>90</v>
      </c>
      <c r="BV186" s="122" t="s">
        <v>90</v>
      </c>
      <c r="BW186" s="122" t="s">
        <v>90</v>
      </c>
      <c r="BX186" s="122" t="s">
        <v>90</v>
      </c>
      <c r="BY186" s="122" t="b">
        <v>0</v>
      </c>
      <c r="BZ186" s="122" t="s">
        <v>90</v>
      </c>
      <c r="CA186" s="122" t="s">
        <v>90</v>
      </c>
      <c r="CB186" s="122" t="s">
        <v>90</v>
      </c>
      <c r="CC186" s="122" t="s">
        <v>90</v>
      </c>
      <c r="CD186" s="122" t="s">
        <v>90</v>
      </c>
      <c r="CE186" s="122" t="b">
        <v>1</v>
      </c>
      <c r="CF186" s="122" t="s">
        <v>95</v>
      </c>
      <c r="CG186" s="122" t="s">
        <v>95</v>
      </c>
      <c r="CH186" s="122" t="s">
        <v>95</v>
      </c>
      <c r="CI186" s="122" t="s">
        <v>95</v>
      </c>
      <c r="CJ186" s="122" t="s">
        <v>95</v>
      </c>
      <c r="CK186" s="122" t="b">
        <v>0</v>
      </c>
      <c r="CL186" s="122" t="s">
        <v>90</v>
      </c>
      <c r="CM186" s="122" t="s">
        <v>90</v>
      </c>
      <c r="CN186" s="122" t="s">
        <v>90</v>
      </c>
      <c r="CO186" s="122" t="s">
        <v>90</v>
      </c>
      <c r="CP186" s="122" t="s">
        <v>90</v>
      </c>
      <c r="CQ186" s="122" t="b">
        <v>0</v>
      </c>
      <c r="CR186" s="122" t="s">
        <v>90</v>
      </c>
      <c r="CS186" s="122" t="s">
        <v>90</v>
      </c>
      <c r="CT186" s="122" t="s">
        <v>90</v>
      </c>
      <c r="CU186" s="122" t="s">
        <v>90</v>
      </c>
      <c r="CV186" s="122" t="s">
        <v>90</v>
      </c>
      <c r="CW186" s="153" t="b">
        <v>0</v>
      </c>
      <c r="CX186" s="153" t="s">
        <v>90</v>
      </c>
      <c r="CY186" s="153" t="s">
        <v>90</v>
      </c>
      <c r="CZ186" s="122" t="s">
        <v>3497</v>
      </c>
      <c r="DA186" s="122" t="s">
        <v>3497</v>
      </c>
      <c r="DB186" s="122" t="s">
        <v>3497</v>
      </c>
      <c r="DD186" s="194"/>
      <c r="DE186" s="194"/>
      <c r="DF186" s="194"/>
      <c r="DG186" s="194"/>
    </row>
    <row r="187" spans="1:111" ht="31.5" x14ac:dyDescent="0.5">
      <c r="A187" s="178">
        <v>127</v>
      </c>
      <c r="B187" s="177" t="s">
        <v>219</v>
      </c>
      <c r="C187" s="207">
        <v>56</v>
      </c>
      <c r="D187" s="208" t="s">
        <v>2117</v>
      </c>
      <c r="E187" s="208" t="s">
        <v>2181</v>
      </c>
      <c r="F187" s="209" t="s">
        <v>2182</v>
      </c>
      <c r="G187" s="209" t="s">
        <v>2183</v>
      </c>
      <c r="H187" s="123">
        <f t="shared" si="20"/>
        <v>0</v>
      </c>
      <c r="I187" s="123">
        <f t="shared" si="21"/>
        <v>0</v>
      </c>
      <c r="J187" s="123">
        <f t="shared" si="22"/>
        <v>0</v>
      </c>
      <c r="K187" s="123">
        <f t="shared" si="23"/>
        <v>0</v>
      </c>
      <c r="L187" s="123">
        <f t="shared" si="24"/>
        <v>0</v>
      </c>
      <c r="M187" s="123">
        <f t="shared" si="25"/>
        <v>0</v>
      </c>
      <c r="N187" s="123">
        <f t="shared" si="26"/>
        <v>0</v>
      </c>
      <c r="O187" s="123">
        <f t="shared" si="27"/>
        <v>0</v>
      </c>
      <c r="P187" s="123">
        <f t="shared" si="28"/>
        <v>0</v>
      </c>
      <c r="Q187" s="123">
        <f t="shared" si="29"/>
        <v>0</v>
      </c>
      <c r="R187" s="123" t="s">
        <v>1688</v>
      </c>
      <c r="S187" s="123" t="s">
        <v>1688</v>
      </c>
      <c r="T187" s="123" t="s">
        <v>1688</v>
      </c>
      <c r="U187" s="123" t="s">
        <v>1688</v>
      </c>
      <c r="V187" s="123" t="s">
        <v>1688</v>
      </c>
      <c r="W187" s="122" t="b">
        <v>0</v>
      </c>
      <c r="X187" s="122" t="s">
        <v>90</v>
      </c>
      <c r="Y187" s="122" t="s">
        <v>90</v>
      </c>
      <c r="Z187" s="122" t="s">
        <v>90</v>
      </c>
      <c r="AA187" s="122" t="s">
        <v>90</v>
      </c>
      <c r="AB187" s="122" t="s">
        <v>90</v>
      </c>
      <c r="AC187" s="122" t="b">
        <v>0</v>
      </c>
      <c r="AD187" s="122" t="s">
        <v>90</v>
      </c>
      <c r="AE187" s="122" t="s">
        <v>90</v>
      </c>
      <c r="AF187" s="122" t="s">
        <v>90</v>
      </c>
      <c r="AG187" s="122" t="s">
        <v>90</v>
      </c>
      <c r="AH187" s="122" t="s">
        <v>90</v>
      </c>
      <c r="AI187" s="122" t="b">
        <v>0</v>
      </c>
      <c r="AJ187" s="122" t="s">
        <v>90</v>
      </c>
      <c r="AK187" s="122" t="s">
        <v>90</v>
      </c>
      <c r="AL187" s="122" t="s">
        <v>90</v>
      </c>
      <c r="AM187" s="122" t="s">
        <v>90</v>
      </c>
      <c r="AN187" s="122" t="s">
        <v>90</v>
      </c>
      <c r="AO187" s="122" t="b">
        <v>0</v>
      </c>
      <c r="AP187" s="122" t="s">
        <v>90</v>
      </c>
      <c r="AQ187" s="122" t="s">
        <v>90</v>
      </c>
      <c r="AR187" s="122" t="s">
        <v>90</v>
      </c>
      <c r="AS187" s="122" t="s">
        <v>90</v>
      </c>
      <c r="AT187" s="122" t="s">
        <v>90</v>
      </c>
      <c r="AU187" s="122" t="b">
        <v>0</v>
      </c>
      <c r="AV187" s="122" t="s">
        <v>90</v>
      </c>
      <c r="AW187" s="122" t="s">
        <v>90</v>
      </c>
      <c r="AX187" s="122" t="s">
        <v>90</v>
      </c>
      <c r="AY187" s="122" t="s">
        <v>90</v>
      </c>
      <c r="AZ187" s="122" t="s">
        <v>90</v>
      </c>
      <c r="BA187" s="122" t="b">
        <v>0</v>
      </c>
      <c r="BB187" s="122" t="s">
        <v>90</v>
      </c>
      <c r="BC187" s="122" t="s">
        <v>90</v>
      </c>
      <c r="BD187" s="122" t="s">
        <v>90</v>
      </c>
      <c r="BE187" s="122" t="s">
        <v>90</v>
      </c>
      <c r="BF187" s="122" t="s">
        <v>90</v>
      </c>
      <c r="BG187" s="122" t="b">
        <v>0</v>
      </c>
      <c r="BH187" s="122" t="s">
        <v>90</v>
      </c>
      <c r="BI187" s="122" t="s">
        <v>90</v>
      </c>
      <c r="BJ187" s="122" t="s">
        <v>90</v>
      </c>
      <c r="BK187" s="122" t="s">
        <v>90</v>
      </c>
      <c r="BL187" s="122" t="s">
        <v>90</v>
      </c>
      <c r="BM187" s="122" t="b">
        <v>0</v>
      </c>
      <c r="BN187" s="122" t="s">
        <v>90</v>
      </c>
      <c r="BO187" s="122" t="s">
        <v>90</v>
      </c>
      <c r="BP187" s="122" t="s">
        <v>90</v>
      </c>
      <c r="BQ187" s="122" t="s">
        <v>90</v>
      </c>
      <c r="BR187" s="122" t="s">
        <v>90</v>
      </c>
      <c r="BS187" s="122" t="b">
        <v>0</v>
      </c>
      <c r="BT187" s="122" t="s">
        <v>90</v>
      </c>
      <c r="BU187" s="122" t="s">
        <v>90</v>
      </c>
      <c r="BV187" s="122" t="s">
        <v>90</v>
      </c>
      <c r="BW187" s="122" t="s">
        <v>90</v>
      </c>
      <c r="BX187" s="122" t="s">
        <v>90</v>
      </c>
      <c r="BY187" s="122" t="b">
        <v>0</v>
      </c>
      <c r="BZ187" s="122" t="s">
        <v>90</v>
      </c>
      <c r="CA187" s="122" t="s">
        <v>90</v>
      </c>
      <c r="CB187" s="122" t="s">
        <v>90</v>
      </c>
      <c r="CC187" s="122" t="s">
        <v>90</v>
      </c>
      <c r="CD187" s="122" t="s">
        <v>90</v>
      </c>
      <c r="CE187" s="122" t="b">
        <v>0</v>
      </c>
      <c r="CF187" s="122" t="s">
        <v>3497</v>
      </c>
      <c r="CG187" s="122" t="s">
        <v>3497</v>
      </c>
      <c r="CH187" s="122" t="s">
        <v>3497</v>
      </c>
      <c r="CI187" s="122" t="s">
        <v>3497</v>
      </c>
      <c r="CJ187" s="122" t="s">
        <v>3497</v>
      </c>
      <c r="CK187" s="122" t="b">
        <v>0</v>
      </c>
      <c r="CL187" s="122" t="s">
        <v>90</v>
      </c>
      <c r="CM187" s="122" t="s">
        <v>90</v>
      </c>
      <c r="CN187" s="122" t="s">
        <v>90</v>
      </c>
      <c r="CO187" s="122" t="s">
        <v>90</v>
      </c>
      <c r="CP187" s="122" t="s">
        <v>90</v>
      </c>
      <c r="CQ187" s="122" t="b">
        <v>0</v>
      </c>
      <c r="CR187" s="122" t="s">
        <v>90</v>
      </c>
      <c r="CS187" s="122" t="s">
        <v>90</v>
      </c>
      <c r="CT187" s="122" t="s">
        <v>90</v>
      </c>
      <c r="CU187" s="122" t="s">
        <v>90</v>
      </c>
      <c r="CV187" s="122" t="s">
        <v>90</v>
      </c>
      <c r="CW187" s="153" t="b">
        <v>0</v>
      </c>
      <c r="CX187" s="153" t="s">
        <v>90</v>
      </c>
      <c r="CY187" s="153" t="s">
        <v>90</v>
      </c>
      <c r="CZ187" s="122" t="s">
        <v>3497</v>
      </c>
      <c r="DA187" s="122" t="s">
        <v>3497</v>
      </c>
      <c r="DB187" s="122" t="s">
        <v>3497</v>
      </c>
      <c r="DD187" s="194"/>
      <c r="DE187" s="194"/>
      <c r="DF187" s="194"/>
      <c r="DG187" s="194"/>
    </row>
    <row r="188" spans="1:111" ht="42.75" x14ac:dyDescent="0.5">
      <c r="A188" s="178">
        <v>127</v>
      </c>
      <c r="B188" s="177" t="s">
        <v>219</v>
      </c>
      <c r="C188" s="207">
        <v>56</v>
      </c>
      <c r="D188" s="208" t="s">
        <v>2117</v>
      </c>
      <c r="E188" s="208" t="s">
        <v>2184</v>
      </c>
      <c r="F188" s="209" t="s">
        <v>2185</v>
      </c>
      <c r="G188" s="209" t="s">
        <v>2186</v>
      </c>
      <c r="H188" s="123">
        <f t="shared" si="20"/>
        <v>2</v>
      </c>
      <c r="I188" s="123">
        <f t="shared" si="21"/>
        <v>0</v>
      </c>
      <c r="J188" s="123">
        <f t="shared" si="22"/>
        <v>2</v>
      </c>
      <c r="K188" s="123">
        <f t="shared" si="23"/>
        <v>0</v>
      </c>
      <c r="L188" s="123">
        <f t="shared" si="24"/>
        <v>0</v>
      </c>
      <c r="M188" s="123">
        <f t="shared" si="25"/>
        <v>2</v>
      </c>
      <c r="N188" s="123">
        <f t="shared" si="26"/>
        <v>2</v>
      </c>
      <c r="O188" s="123">
        <f t="shared" si="27"/>
        <v>2</v>
      </c>
      <c r="P188" s="123">
        <f t="shared" si="28"/>
        <v>2</v>
      </c>
      <c r="Q188" s="123">
        <f t="shared" si="29"/>
        <v>1</v>
      </c>
      <c r="R188" s="123" t="s">
        <v>94</v>
      </c>
      <c r="S188" s="123" t="s">
        <v>94</v>
      </c>
      <c r="T188" s="123" t="s">
        <v>94</v>
      </c>
      <c r="U188" s="123" t="s">
        <v>94</v>
      </c>
      <c r="V188" s="123" t="s">
        <v>94</v>
      </c>
      <c r="W188" s="122" t="b">
        <v>0</v>
      </c>
      <c r="X188" s="122" t="s">
        <v>90</v>
      </c>
      <c r="Y188" s="122" t="s">
        <v>90</v>
      </c>
      <c r="Z188" s="122" t="s">
        <v>90</v>
      </c>
      <c r="AA188" s="122" t="s">
        <v>90</v>
      </c>
      <c r="AB188" s="122" t="s">
        <v>90</v>
      </c>
      <c r="AC188" s="122" t="b">
        <v>0</v>
      </c>
      <c r="AD188" s="122" t="s">
        <v>90</v>
      </c>
      <c r="AE188" s="122" t="s">
        <v>90</v>
      </c>
      <c r="AF188" s="122" t="s">
        <v>90</v>
      </c>
      <c r="AG188" s="122" t="s">
        <v>90</v>
      </c>
      <c r="AH188" s="122" t="s">
        <v>90</v>
      </c>
      <c r="AI188" s="122" t="b">
        <v>0</v>
      </c>
      <c r="AJ188" s="122" t="s">
        <v>90</v>
      </c>
      <c r="AK188" s="122" t="s">
        <v>90</v>
      </c>
      <c r="AL188" s="122" t="s">
        <v>90</v>
      </c>
      <c r="AM188" s="122" t="s">
        <v>90</v>
      </c>
      <c r="AN188" s="122" t="s">
        <v>90</v>
      </c>
      <c r="AO188" s="122" t="b">
        <v>0</v>
      </c>
      <c r="AP188" s="122" t="s">
        <v>90</v>
      </c>
      <c r="AQ188" s="122" t="s">
        <v>90</v>
      </c>
      <c r="AR188" s="122" t="s">
        <v>90</v>
      </c>
      <c r="AS188" s="122" t="s">
        <v>90</v>
      </c>
      <c r="AT188" s="122" t="s">
        <v>90</v>
      </c>
      <c r="AU188" s="122" t="b">
        <v>0</v>
      </c>
      <c r="AV188" s="122" t="s">
        <v>90</v>
      </c>
      <c r="AW188" s="122" t="s">
        <v>90</v>
      </c>
      <c r="AX188" s="122" t="s">
        <v>90</v>
      </c>
      <c r="AY188" s="122" t="s">
        <v>90</v>
      </c>
      <c r="AZ188" s="122" t="s">
        <v>90</v>
      </c>
      <c r="BA188" s="122" t="b">
        <v>0</v>
      </c>
      <c r="BB188" s="122" t="s">
        <v>90</v>
      </c>
      <c r="BC188" s="122" t="s">
        <v>90</v>
      </c>
      <c r="BD188" s="122" t="s">
        <v>90</v>
      </c>
      <c r="BE188" s="122" t="s">
        <v>90</v>
      </c>
      <c r="BF188" s="122" t="s">
        <v>90</v>
      </c>
      <c r="BG188" s="122" t="b">
        <v>0</v>
      </c>
      <c r="BH188" s="122" t="s">
        <v>90</v>
      </c>
      <c r="BI188" s="122" t="s">
        <v>90</v>
      </c>
      <c r="BJ188" s="122" t="s">
        <v>90</v>
      </c>
      <c r="BK188" s="122" t="s">
        <v>90</v>
      </c>
      <c r="BL188" s="122" t="s">
        <v>90</v>
      </c>
      <c r="BM188" s="122" t="b">
        <v>0</v>
      </c>
      <c r="BN188" s="122" t="s">
        <v>90</v>
      </c>
      <c r="BO188" s="122" t="s">
        <v>90</v>
      </c>
      <c r="BP188" s="122" t="s">
        <v>90</v>
      </c>
      <c r="BQ188" s="122" t="s">
        <v>90</v>
      </c>
      <c r="BR188" s="122" t="s">
        <v>90</v>
      </c>
      <c r="BS188" s="122" t="b">
        <v>1</v>
      </c>
      <c r="BT188" s="122" t="s">
        <v>95</v>
      </c>
      <c r="BU188" s="122" t="s">
        <v>95</v>
      </c>
      <c r="BV188" s="122" t="s">
        <v>95</v>
      </c>
      <c r="BW188" s="122" t="s">
        <v>95</v>
      </c>
      <c r="BX188" s="122" t="s">
        <v>90</v>
      </c>
      <c r="BY188" s="122" t="b">
        <v>1</v>
      </c>
      <c r="BZ188" s="122" t="s">
        <v>95</v>
      </c>
      <c r="CA188" s="122" t="s">
        <v>95</v>
      </c>
      <c r="CB188" s="122" t="s">
        <v>95</v>
      </c>
      <c r="CC188" s="122" t="s">
        <v>95</v>
      </c>
      <c r="CD188" s="122" t="s">
        <v>95</v>
      </c>
      <c r="CE188" s="122" t="b">
        <v>0</v>
      </c>
      <c r="CF188" s="122" t="s">
        <v>3497</v>
      </c>
      <c r="CG188" s="122" t="s">
        <v>3497</v>
      </c>
      <c r="CH188" s="122" t="s">
        <v>3497</v>
      </c>
      <c r="CI188" s="122" t="s">
        <v>3497</v>
      </c>
      <c r="CJ188" s="122" t="s">
        <v>3497</v>
      </c>
      <c r="CK188" s="122" t="b">
        <v>0</v>
      </c>
      <c r="CL188" s="122" t="s">
        <v>90</v>
      </c>
      <c r="CM188" s="122" t="s">
        <v>90</v>
      </c>
      <c r="CN188" s="122" t="s">
        <v>90</v>
      </c>
      <c r="CO188" s="122" t="s">
        <v>90</v>
      </c>
      <c r="CP188" s="122" t="s">
        <v>90</v>
      </c>
      <c r="CQ188" s="122" t="b">
        <v>0</v>
      </c>
      <c r="CR188" s="122" t="s">
        <v>90</v>
      </c>
      <c r="CS188" s="122" t="s">
        <v>90</v>
      </c>
      <c r="CT188" s="122" t="s">
        <v>90</v>
      </c>
      <c r="CU188" s="122" t="s">
        <v>90</v>
      </c>
      <c r="CV188" s="122" t="s">
        <v>90</v>
      </c>
      <c r="CW188" s="153" t="b">
        <v>0</v>
      </c>
      <c r="CX188" s="153" t="s">
        <v>90</v>
      </c>
      <c r="CY188" s="153" t="s">
        <v>90</v>
      </c>
      <c r="CZ188" s="122" t="s">
        <v>3497</v>
      </c>
      <c r="DA188" s="122" t="s">
        <v>3497</v>
      </c>
      <c r="DB188" s="122" t="s">
        <v>3497</v>
      </c>
      <c r="DD188" s="194"/>
      <c r="DE188" s="194"/>
      <c r="DF188" s="194"/>
      <c r="DG188" s="194"/>
    </row>
    <row r="189" spans="1:111" ht="31.5" x14ac:dyDescent="0.5">
      <c r="A189" s="178">
        <v>127</v>
      </c>
      <c r="B189" s="177" t="s">
        <v>219</v>
      </c>
      <c r="C189" s="207">
        <v>56</v>
      </c>
      <c r="D189" s="208" t="s">
        <v>2117</v>
      </c>
      <c r="E189" s="208" t="s">
        <v>2187</v>
      </c>
      <c r="F189" s="209" t="s">
        <v>2188</v>
      </c>
      <c r="G189" s="209" t="s">
        <v>2189</v>
      </c>
      <c r="H189" s="123">
        <f t="shared" si="20"/>
        <v>2</v>
      </c>
      <c r="I189" s="123">
        <f t="shared" si="21"/>
        <v>0</v>
      </c>
      <c r="J189" s="123">
        <f t="shared" si="22"/>
        <v>2</v>
      </c>
      <c r="K189" s="123">
        <f t="shared" si="23"/>
        <v>0</v>
      </c>
      <c r="L189" s="123">
        <f t="shared" si="24"/>
        <v>0</v>
      </c>
      <c r="M189" s="123">
        <f t="shared" si="25"/>
        <v>2</v>
      </c>
      <c r="N189" s="123">
        <f t="shared" si="26"/>
        <v>2</v>
      </c>
      <c r="O189" s="123">
        <f t="shared" si="27"/>
        <v>2</v>
      </c>
      <c r="P189" s="123">
        <f t="shared" si="28"/>
        <v>2</v>
      </c>
      <c r="Q189" s="123">
        <f t="shared" si="29"/>
        <v>1</v>
      </c>
      <c r="R189" s="123" t="s">
        <v>94</v>
      </c>
      <c r="S189" s="123" t="s">
        <v>94</v>
      </c>
      <c r="T189" s="123" t="s">
        <v>94</v>
      </c>
      <c r="U189" s="123" t="s">
        <v>94</v>
      </c>
      <c r="V189" s="123" t="s">
        <v>94</v>
      </c>
      <c r="W189" s="122" t="b">
        <v>0</v>
      </c>
      <c r="X189" s="122" t="s">
        <v>90</v>
      </c>
      <c r="Y189" s="122" t="s">
        <v>90</v>
      </c>
      <c r="Z189" s="122" t="s">
        <v>90</v>
      </c>
      <c r="AA189" s="122" t="s">
        <v>90</v>
      </c>
      <c r="AB189" s="122" t="s">
        <v>90</v>
      </c>
      <c r="AC189" s="122" t="b">
        <v>0</v>
      </c>
      <c r="AD189" s="122" t="s">
        <v>90</v>
      </c>
      <c r="AE189" s="122" t="s">
        <v>90</v>
      </c>
      <c r="AF189" s="122" t="s">
        <v>90</v>
      </c>
      <c r="AG189" s="122" t="s">
        <v>90</v>
      </c>
      <c r="AH189" s="122" t="s">
        <v>90</v>
      </c>
      <c r="AI189" s="122" t="b">
        <v>0</v>
      </c>
      <c r="AJ189" s="122" t="s">
        <v>90</v>
      </c>
      <c r="AK189" s="122" t="s">
        <v>90</v>
      </c>
      <c r="AL189" s="122" t="s">
        <v>90</v>
      </c>
      <c r="AM189" s="122" t="s">
        <v>90</v>
      </c>
      <c r="AN189" s="122" t="s">
        <v>90</v>
      </c>
      <c r="AO189" s="122" t="b">
        <v>0</v>
      </c>
      <c r="AP189" s="122" t="s">
        <v>90</v>
      </c>
      <c r="AQ189" s="122" t="s">
        <v>90</v>
      </c>
      <c r="AR189" s="122" t="s">
        <v>90</v>
      </c>
      <c r="AS189" s="122" t="s">
        <v>90</v>
      </c>
      <c r="AT189" s="122" t="s">
        <v>90</v>
      </c>
      <c r="AU189" s="122" t="b">
        <v>0</v>
      </c>
      <c r="AV189" s="122" t="s">
        <v>90</v>
      </c>
      <c r="AW189" s="122" t="s">
        <v>90</v>
      </c>
      <c r="AX189" s="122" t="s">
        <v>90</v>
      </c>
      <c r="AY189" s="122" t="s">
        <v>90</v>
      </c>
      <c r="AZ189" s="122" t="s">
        <v>90</v>
      </c>
      <c r="BA189" s="122" t="b">
        <v>0</v>
      </c>
      <c r="BB189" s="122" t="s">
        <v>90</v>
      </c>
      <c r="BC189" s="122" t="s">
        <v>90</v>
      </c>
      <c r="BD189" s="122" t="s">
        <v>90</v>
      </c>
      <c r="BE189" s="122" t="s">
        <v>90</v>
      </c>
      <c r="BF189" s="122" t="s">
        <v>90</v>
      </c>
      <c r="BG189" s="122" t="b">
        <v>1</v>
      </c>
      <c r="BH189" s="122" t="s">
        <v>95</v>
      </c>
      <c r="BI189" s="122" t="s">
        <v>95</v>
      </c>
      <c r="BJ189" s="122" t="s">
        <v>95</v>
      </c>
      <c r="BK189" s="122" t="s">
        <v>95</v>
      </c>
      <c r="BL189" s="122" t="s">
        <v>95</v>
      </c>
      <c r="BM189" s="122" t="b">
        <v>0</v>
      </c>
      <c r="BN189" s="122" t="s">
        <v>90</v>
      </c>
      <c r="BO189" s="122" t="s">
        <v>90</v>
      </c>
      <c r="BP189" s="122" t="s">
        <v>90</v>
      </c>
      <c r="BQ189" s="122" t="s">
        <v>90</v>
      </c>
      <c r="BR189" s="122" t="s">
        <v>90</v>
      </c>
      <c r="BS189" s="122" t="b">
        <v>1</v>
      </c>
      <c r="BT189" s="122" t="s">
        <v>95</v>
      </c>
      <c r="BU189" s="122" t="s">
        <v>95</v>
      </c>
      <c r="BV189" s="122" t="s">
        <v>95</v>
      </c>
      <c r="BW189" s="122" t="s">
        <v>95</v>
      </c>
      <c r="BX189" s="122" t="s">
        <v>90</v>
      </c>
      <c r="BY189" s="122" t="b">
        <v>0</v>
      </c>
      <c r="BZ189" s="122" t="s">
        <v>90</v>
      </c>
      <c r="CA189" s="122" t="s">
        <v>90</v>
      </c>
      <c r="CB189" s="122" t="s">
        <v>90</v>
      </c>
      <c r="CC189" s="122" t="s">
        <v>90</v>
      </c>
      <c r="CD189" s="122" t="s">
        <v>90</v>
      </c>
      <c r="CE189" s="122" t="b">
        <v>0</v>
      </c>
      <c r="CF189" s="122" t="s">
        <v>3497</v>
      </c>
      <c r="CG189" s="122" t="s">
        <v>3497</v>
      </c>
      <c r="CH189" s="122" t="s">
        <v>3497</v>
      </c>
      <c r="CI189" s="122" t="s">
        <v>3497</v>
      </c>
      <c r="CJ189" s="122" t="s">
        <v>3497</v>
      </c>
      <c r="CK189" s="122" t="b">
        <v>0</v>
      </c>
      <c r="CL189" s="122" t="s">
        <v>90</v>
      </c>
      <c r="CM189" s="122" t="s">
        <v>90</v>
      </c>
      <c r="CN189" s="122" t="s">
        <v>90</v>
      </c>
      <c r="CO189" s="122" t="s">
        <v>90</v>
      </c>
      <c r="CP189" s="122" t="s">
        <v>90</v>
      </c>
      <c r="CQ189" s="122" t="b">
        <v>0</v>
      </c>
      <c r="CR189" s="122" t="s">
        <v>90</v>
      </c>
      <c r="CS189" s="122" t="s">
        <v>90</v>
      </c>
      <c r="CT189" s="122" t="s">
        <v>90</v>
      </c>
      <c r="CU189" s="122" t="s">
        <v>90</v>
      </c>
      <c r="CV189" s="122" t="s">
        <v>90</v>
      </c>
      <c r="CW189" s="153" t="b">
        <v>0</v>
      </c>
      <c r="CX189" s="153" t="s">
        <v>90</v>
      </c>
      <c r="CY189" s="153" t="s">
        <v>90</v>
      </c>
      <c r="CZ189" s="122" t="s">
        <v>3497</v>
      </c>
      <c r="DA189" s="122" t="s">
        <v>3497</v>
      </c>
      <c r="DB189" s="122" t="s">
        <v>3497</v>
      </c>
      <c r="DD189" s="194"/>
      <c r="DE189" s="194"/>
      <c r="DF189" s="194"/>
      <c r="DG189" s="194"/>
    </row>
    <row r="190" spans="1:111" ht="31.5" x14ac:dyDescent="0.5">
      <c r="A190" s="178">
        <v>127</v>
      </c>
      <c r="B190" s="177" t="s">
        <v>219</v>
      </c>
      <c r="C190" s="207">
        <v>56</v>
      </c>
      <c r="D190" s="208" t="s">
        <v>2117</v>
      </c>
      <c r="E190" s="208" t="s">
        <v>2190</v>
      </c>
      <c r="F190" s="209" t="s">
        <v>2191</v>
      </c>
      <c r="G190" s="209" t="s">
        <v>2192</v>
      </c>
      <c r="H190" s="123">
        <f t="shared" si="20"/>
        <v>0</v>
      </c>
      <c r="I190" s="123">
        <f t="shared" si="21"/>
        <v>0</v>
      </c>
      <c r="J190" s="123">
        <f t="shared" si="22"/>
        <v>0</v>
      </c>
      <c r="K190" s="123">
        <f t="shared" si="23"/>
        <v>0</v>
      </c>
      <c r="L190" s="123">
        <f t="shared" si="24"/>
        <v>0</v>
      </c>
      <c r="M190" s="123">
        <f t="shared" si="25"/>
        <v>0</v>
      </c>
      <c r="N190" s="123">
        <f t="shared" si="26"/>
        <v>0</v>
      </c>
      <c r="O190" s="123">
        <f t="shared" si="27"/>
        <v>0</v>
      </c>
      <c r="P190" s="123">
        <f t="shared" si="28"/>
        <v>0</v>
      </c>
      <c r="Q190" s="123">
        <f t="shared" si="29"/>
        <v>0</v>
      </c>
      <c r="R190" s="123" t="s">
        <v>1688</v>
      </c>
      <c r="S190" s="123" t="s">
        <v>1688</v>
      </c>
      <c r="T190" s="123" t="s">
        <v>1688</v>
      </c>
      <c r="U190" s="123" t="s">
        <v>1688</v>
      </c>
      <c r="V190" s="123" t="s">
        <v>1688</v>
      </c>
      <c r="W190" s="122" t="b">
        <v>0</v>
      </c>
      <c r="X190" s="122" t="s">
        <v>90</v>
      </c>
      <c r="Y190" s="122" t="s">
        <v>90</v>
      </c>
      <c r="Z190" s="122" t="s">
        <v>90</v>
      </c>
      <c r="AA190" s="122" t="s">
        <v>90</v>
      </c>
      <c r="AB190" s="122" t="s">
        <v>90</v>
      </c>
      <c r="AC190" s="122" t="b">
        <v>0</v>
      </c>
      <c r="AD190" s="122" t="s">
        <v>90</v>
      </c>
      <c r="AE190" s="122" t="s">
        <v>90</v>
      </c>
      <c r="AF190" s="122" t="s">
        <v>90</v>
      </c>
      <c r="AG190" s="122" t="s">
        <v>90</v>
      </c>
      <c r="AH190" s="122" t="s">
        <v>90</v>
      </c>
      <c r="AI190" s="122" t="b">
        <v>0</v>
      </c>
      <c r="AJ190" s="122" t="s">
        <v>90</v>
      </c>
      <c r="AK190" s="122" t="s">
        <v>90</v>
      </c>
      <c r="AL190" s="122" t="s">
        <v>90</v>
      </c>
      <c r="AM190" s="122" t="s">
        <v>90</v>
      </c>
      <c r="AN190" s="122" t="s">
        <v>90</v>
      </c>
      <c r="AO190" s="122" t="b">
        <v>0</v>
      </c>
      <c r="AP190" s="122" t="s">
        <v>90</v>
      </c>
      <c r="AQ190" s="122" t="s">
        <v>90</v>
      </c>
      <c r="AR190" s="122" t="s">
        <v>90</v>
      </c>
      <c r="AS190" s="122" t="s">
        <v>90</v>
      </c>
      <c r="AT190" s="122" t="s">
        <v>90</v>
      </c>
      <c r="AU190" s="122" t="b">
        <v>0</v>
      </c>
      <c r="AV190" s="122" t="s">
        <v>90</v>
      </c>
      <c r="AW190" s="122" t="s">
        <v>90</v>
      </c>
      <c r="AX190" s="122" t="s">
        <v>90</v>
      </c>
      <c r="AY190" s="122" t="s">
        <v>90</v>
      </c>
      <c r="AZ190" s="122" t="s">
        <v>90</v>
      </c>
      <c r="BA190" s="122" t="b">
        <v>0</v>
      </c>
      <c r="BB190" s="122" t="s">
        <v>90</v>
      </c>
      <c r="BC190" s="122" t="s">
        <v>90</v>
      </c>
      <c r="BD190" s="122" t="s">
        <v>90</v>
      </c>
      <c r="BE190" s="122" t="s">
        <v>90</v>
      </c>
      <c r="BF190" s="122" t="s">
        <v>90</v>
      </c>
      <c r="BG190" s="122" t="b">
        <v>0</v>
      </c>
      <c r="BH190" s="122" t="s">
        <v>90</v>
      </c>
      <c r="BI190" s="122" t="s">
        <v>90</v>
      </c>
      <c r="BJ190" s="122" t="s">
        <v>90</v>
      </c>
      <c r="BK190" s="122" t="s">
        <v>90</v>
      </c>
      <c r="BL190" s="122" t="s">
        <v>90</v>
      </c>
      <c r="BM190" s="122" t="b">
        <v>0</v>
      </c>
      <c r="BN190" s="122" t="s">
        <v>90</v>
      </c>
      <c r="BO190" s="122" t="s">
        <v>90</v>
      </c>
      <c r="BP190" s="122" t="s">
        <v>90</v>
      </c>
      <c r="BQ190" s="122" t="s">
        <v>90</v>
      </c>
      <c r="BR190" s="122" t="s">
        <v>90</v>
      </c>
      <c r="BS190" s="122" t="b">
        <v>0</v>
      </c>
      <c r="BT190" s="122" t="s">
        <v>90</v>
      </c>
      <c r="BU190" s="122" t="s">
        <v>90</v>
      </c>
      <c r="BV190" s="122" t="s">
        <v>90</v>
      </c>
      <c r="BW190" s="122" t="s">
        <v>90</v>
      </c>
      <c r="BX190" s="122" t="s">
        <v>90</v>
      </c>
      <c r="BY190" s="122" t="b">
        <v>0</v>
      </c>
      <c r="BZ190" s="122" t="s">
        <v>90</v>
      </c>
      <c r="CA190" s="122" t="s">
        <v>90</v>
      </c>
      <c r="CB190" s="122" t="s">
        <v>90</v>
      </c>
      <c r="CC190" s="122" t="s">
        <v>90</v>
      </c>
      <c r="CD190" s="122" t="s">
        <v>90</v>
      </c>
      <c r="CE190" s="122" t="b">
        <v>0</v>
      </c>
      <c r="CF190" s="122" t="s">
        <v>3497</v>
      </c>
      <c r="CG190" s="122" t="s">
        <v>3497</v>
      </c>
      <c r="CH190" s="122" t="s">
        <v>3497</v>
      </c>
      <c r="CI190" s="122" t="s">
        <v>3497</v>
      </c>
      <c r="CJ190" s="122" t="s">
        <v>3497</v>
      </c>
      <c r="CK190" s="122" t="b">
        <v>0</v>
      </c>
      <c r="CL190" s="122" t="s">
        <v>90</v>
      </c>
      <c r="CM190" s="122" t="s">
        <v>90</v>
      </c>
      <c r="CN190" s="122" t="s">
        <v>90</v>
      </c>
      <c r="CO190" s="122" t="s">
        <v>90</v>
      </c>
      <c r="CP190" s="122" t="s">
        <v>90</v>
      </c>
      <c r="CQ190" s="122" t="b">
        <v>0</v>
      </c>
      <c r="CR190" s="122" t="s">
        <v>90</v>
      </c>
      <c r="CS190" s="122" t="s">
        <v>90</v>
      </c>
      <c r="CT190" s="122" t="s">
        <v>90</v>
      </c>
      <c r="CU190" s="122" t="s">
        <v>90</v>
      </c>
      <c r="CV190" s="122" t="s">
        <v>90</v>
      </c>
      <c r="CW190" s="153" t="b">
        <v>0</v>
      </c>
      <c r="CX190" s="153" t="s">
        <v>90</v>
      </c>
      <c r="CY190" s="153" t="s">
        <v>90</v>
      </c>
      <c r="CZ190" s="122" t="s">
        <v>3497</v>
      </c>
      <c r="DA190" s="122" t="s">
        <v>3497</v>
      </c>
      <c r="DB190" s="122" t="s">
        <v>3497</v>
      </c>
      <c r="DD190" s="194"/>
      <c r="DE190" s="194"/>
      <c r="DF190" s="194"/>
      <c r="DG190" s="194"/>
    </row>
    <row r="191" spans="1:111" ht="31.5" x14ac:dyDescent="0.5">
      <c r="A191" s="178">
        <v>127</v>
      </c>
      <c r="B191" s="177" t="s">
        <v>219</v>
      </c>
      <c r="C191" s="207">
        <v>56</v>
      </c>
      <c r="D191" s="208" t="s">
        <v>2117</v>
      </c>
      <c r="E191" s="208" t="s">
        <v>2193</v>
      </c>
      <c r="F191" s="209" t="s">
        <v>2194</v>
      </c>
      <c r="G191" s="209" t="s">
        <v>2195</v>
      </c>
      <c r="H191" s="123">
        <f t="shared" si="20"/>
        <v>0</v>
      </c>
      <c r="I191" s="123">
        <f t="shared" si="21"/>
        <v>0</v>
      </c>
      <c r="J191" s="123">
        <f t="shared" si="22"/>
        <v>0</v>
      </c>
      <c r="K191" s="123">
        <f t="shared" si="23"/>
        <v>0</v>
      </c>
      <c r="L191" s="123">
        <f t="shared" si="24"/>
        <v>0</v>
      </c>
      <c r="M191" s="123">
        <f t="shared" si="25"/>
        <v>0</v>
      </c>
      <c r="N191" s="123">
        <f t="shared" si="26"/>
        <v>0</v>
      </c>
      <c r="O191" s="123">
        <f t="shared" si="27"/>
        <v>0</v>
      </c>
      <c r="P191" s="123">
        <f t="shared" si="28"/>
        <v>0</v>
      </c>
      <c r="Q191" s="123">
        <f t="shared" si="29"/>
        <v>0</v>
      </c>
      <c r="R191" s="123" t="s">
        <v>1688</v>
      </c>
      <c r="S191" s="123" t="s">
        <v>1688</v>
      </c>
      <c r="T191" s="123" t="s">
        <v>1688</v>
      </c>
      <c r="U191" s="123" t="s">
        <v>1688</v>
      </c>
      <c r="V191" s="123" t="s">
        <v>1688</v>
      </c>
      <c r="W191" s="122" t="b">
        <v>0</v>
      </c>
      <c r="X191" s="122" t="s">
        <v>90</v>
      </c>
      <c r="Y191" s="122" t="s">
        <v>90</v>
      </c>
      <c r="Z191" s="122" t="s">
        <v>90</v>
      </c>
      <c r="AA191" s="122" t="s">
        <v>90</v>
      </c>
      <c r="AB191" s="122" t="s">
        <v>90</v>
      </c>
      <c r="AC191" s="122" t="b">
        <v>0</v>
      </c>
      <c r="AD191" s="122" t="s">
        <v>90</v>
      </c>
      <c r="AE191" s="122" t="s">
        <v>90</v>
      </c>
      <c r="AF191" s="122" t="s">
        <v>90</v>
      </c>
      <c r="AG191" s="122" t="s">
        <v>90</v>
      </c>
      <c r="AH191" s="122" t="s">
        <v>90</v>
      </c>
      <c r="AI191" s="122" t="b">
        <v>0</v>
      </c>
      <c r="AJ191" s="122" t="s">
        <v>90</v>
      </c>
      <c r="AK191" s="122" t="s">
        <v>90</v>
      </c>
      <c r="AL191" s="122" t="s">
        <v>90</v>
      </c>
      <c r="AM191" s="122" t="s">
        <v>90</v>
      </c>
      <c r="AN191" s="122" t="s">
        <v>90</v>
      </c>
      <c r="AO191" s="122" t="b">
        <v>0</v>
      </c>
      <c r="AP191" s="122" t="s">
        <v>90</v>
      </c>
      <c r="AQ191" s="122" t="s">
        <v>90</v>
      </c>
      <c r="AR191" s="122" t="s">
        <v>90</v>
      </c>
      <c r="AS191" s="122" t="s">
        <v>90</v>
      </c>
      <c r="AT191" s="122" t="s">
        <v>90</v>
      </c>
      <c r="AU191" s="122" t="b">
        <v>0</v>
      </c>
      <c r="AV191" s="122" t="s">
        <v>90</v>
      </c>
      <c r="AW191" s="122" t="s">
        <v>90</v>
      </c>
      <c r="AX191" s="122" t="s">
        <v>90</v>
      </c>
      <c r="AY191" s="122" t="s">
        <v>90</v>
      </c>
      <c r="AZ191" s="122" t="s">
        <v>90</v>
      </c>
      <c r="BA191" s="122" t="b">
        <v>0</v>
      </c>
      <c r="BB191" s="122" t="s">
        <v>90</v>
      </c>
      <c r="BC191" s="122" t="s">
        <v>90</v>
      </c>
      <c r="BD191" s="122" t="s">
        <v>90</v>
      </c>
      <c r="BE191" s="122" t="s">
        <v>90</v>
      </c>
      <c r="BF191" s="122" t="s">
        <v>90</v>
      </c>
      <c r="BG191" s="122" t="b">
        <v>0</v>
      </c>
      <c r="BH191" s="122" t="s">
        <v>90</v>
      </c>
      <c r="BI191" s="122" t="s">
        <v>90</v>
      </c>
      <c r="BJ191" s="122" t="s">
        <v>90</v>
      </c>
      <c r="BK191" s="122" t="s">
        <v>90</v>
      </c>
      <c r="BL191" s="122" t="s">
        <v>90</v>
      </c>
      <c r="BM191" s="122" t="b">
        <v>0</v>
      </c>
      <c r="BN191" s="122" t="s">
        <v>90</v>
      </c>
      <c r="BO191" s="122" t="s">
        <v>90</v>
      </c>
      <c r="BP191" s="122" t="s">
        <v>90</v>
      </c>
      <c r="BQ191" s="122" t="s">
        <v>90</v>
      </c>
      <c r="BR191" s="122" t="s">
        <v>90</v>
      </c>
      <c r="BS191" s="122" t="b">
        <v>0</v>
      </c>
      <c r="BT191" s="122" t="s">
        <v>90</v>
      </c>
      <c r="BU191" s="122" t="s">
        <v>90</v>
      </c>
      <c r="BV191" s="122" t="s">
        <v>90</v>
      </c>
      <c r="BW191" s="122" t="s">
        <v>90</v>
      </c>
      <c r="BX191" s="122" t="s">
        <v>90</v>
      </c>
      <c r="BY191" s="122" t="b">
        <v>0</v>
      </c>
      <c r="BZ191" s="122" t="s">
        <v>90</v>
      </c>
      <c r="CA191" s="122" t="s">
        <v>90</v>
      </c>
      <c r="CB191" s="122" t="s">
        <v>90</v>
      </c>
      <c r="CC191" s="122" t="s">
        <v>90</v>
      </c>
      <c r="CD191" s="122" t="s">
        <v>90</v>
      </c>
      <c r="CE191" s="122" t="b">
        <v>0</v>
      </c>
      <c r="CF191" s="122" t="s">
        <v>3497</v>
      </c>
      <c r="CG191" s="122" t="s">
        <v>3497</v>
      </c>
      <c r="CH191" s="122" t="s">
        <v>3497</v>
      </c>
      <c r="CI191" s="122" t="s">
        <v>3497</v>
      </c>
      <c r="CJ191" s="122" t="s">
        <v>3497</v>
      </c>
      <c r="CK191" s="122" t="b">
        <v>0</v>
      </c>
      <c r="CL191" s="122" t="s">
        <v>90</v>
      </c>
      <c r="CM191" s="122" t="s">
        <v>90</v>
      </c>
      <c r="CN191" s="122" t="s">
        <v>90</v>
      </c>
      <c r="CO191" s="122" t="s">
        <v>90</v>
      </c>
      <c r="CP191" s="122" t="s">
        <v>90</v>
      </c>
      <c r="CQ191" s="122" t="b">
        <v>0</v>
      </c>
      <c r="CR191" s="122" t="s">
        <v>90</v>
      </c>
      <c r="CS191" s="122" t="s">
        <v>90</v>
      </c>
      <c r="CT191" s="122" t="s">
        <v>90</v>
      </c>
      <c r="CU191" s="122" t="s">
        <v>90</v>
      </c>
      <c r="CV191" s="122" t="s">
        <v>90</v>
      </c>
      <c r="CW191" s="153" t="b">
        <v>0</v>
      </c>
      <c r="CX191" s="153" t="s">
        <v>90</v>
      </c>
      <c r="CY191" s="153" t="s">
        <v>90</v>
      </c>
      <c r="CZ191" s="122" t="s">
        <v>3497</v>
      </c>
      <c r="DA191" s="122" t="s">
        <v>3497</v>
      </c>
      <c r="DB191" s="122" t="s">
        <v>3497</v>
      </c>
      <c r="DD191" s="194"/>
      <c r="DE191" s="194"/>
      <c r="DF191" s="194"/>
      <c r="DG191" s="194"/>
    </row>
    <row r="192" spans="1:111" ht="31.5" x14ac:dyDescent="0.5">
      <c r="A192" s="178">
        <v>127</v>
      </c>
      <c r="B192" s="177" t="s">
        <v>219</v>
      </c>
      <c r="C192" s="207">
        <v>56</v>
      </c>
      <c r="D192" s="208" t="s">
        <v>2117</v>
      </c>
      <c r="E192" s="208" t="s">
        <v>2196</v>
      </c>
      <c r="F192" s="209" t="s">
        <v>2197</v>
      </c>
      <c r="G192" s="209" t="s">
        <v>2198</v>
      </c>
      <c r="H192" s="123">
        <f t="shared" si="20"/>
        <v>0</v>
      </c>
      <c r="I192" s="123">
        <f t="shared" si="21"/>
        <v>0</v>
      </c>
      <c r="J192" s="123">
        <f t="shared" si="22"/>
        <v>0</v>
      </c>
      <c r="K192" s="123">
        <f t="shared" si="23"/>
        <v>0</v>
      </c>
      <c r="L192" s="123">
        <f t="shared" si="24"/>
        <v>0</v>
      </c>
      <c r="M192" s="123">
        <f t="shared" si="25"/>
        <v>0</v>
      </c>
      <c r="N192" s="123">
        <f t="shared" si="26"/>
        <v>0</v>
      </c>
      <c r="O192" s="123">
        <f t="shared" si="27"/>
        <v>0</v>
      </c>
      <c r="P192" s="123">
        <f t="shared" si="28"/>
        <v>0</v>
      </c>
      <c r="Q192" s="123">
        <f t="shared" si="29"/>
        <v>0</v>
      </c>
      <c r="R192" s="123" t="s">
        <v>1688</v>
      </c>
      <c r="S192" s="123" t="s">
        <v>1688</v>
      </c>
      <c r="T192" s="123" t="s">
        <v>1688</v>
      </c>
      <c r="U192" s="123" t="s">
        <v>1688</v>
      </c>
      <c r="V192" s="123" t="s">
        <v>1688</v>
      </c>
      <c r="W192" s="122" t="b">
        <v>0</v>
      </c>
      <c r="X192" s="122" t="s">
        <v>90</v>
      </c>
      <c r="Y192" s="122" t="s">
        <v>90</v>
      </c>
      <c r="Z192" s="122" t="s">
        <v>90</v>
      </c>
      <c r="AA192" s="122" t="s">
        <v>90</v>
      </c>
      <c r="AB192" s="122" t="s">
        <v>90</v>
      </c>
      <c r="AC192" s="122" t="b">
        <v>0</v>
      </c>
      <c r="AD192" s="122" t="s">
        <v>90</v>
      </c>
      <c r="AE192" s="122" t="s">
        <v>90</v>
      </c>
      <c r="AF192" s="122" t="s">
        <v>90</v>
      </c>
      <c r="AG192" s="122" t="s">
        <v>90</v>
      </c>
      <c r="AH192" s="122" t="s">
        <v>90</v>
      </c>
      <c r="AI192" s="122" t="b">
        <v>0</v>
      </c>
      <c r="AJ192" s="122" t="s">
        <v>90</v>
      </c>
      <c r="AK192" s="122" t="s">
        <v>90</v>
      </c>
      <c r="AL192" s="122" t="s">
        <v>90</v>
      </c>
      <c r="AM192" s="122" t="s">
        <v>90</v>
      </c>
      <c r="AN192" s="122" t="s">
        <v>90</v>
      </c>
      <c r="AO192" s="122" t="b">
        <v>0</v>
      </c>
      <c r="AP192" s="122" t="s">
        <v>90</v>
      </c>
      <c r="AQ192" s="122" t="s">
        <v>90</v>
      </c>
      <c r="AR192" s="122" t="s">
        <v>90</v>
      </c>
      <c r="AS192" s="122" t="s">
        <v>90</v>
      </c>
      <c r="AT192" s="122" t="s">
        <v>90</v>
      </c>
      <c r="AU192" s="122" t="b">
        <v>0</v>
      </c>
      <c r="AV192" s="122" t="s">
        <v>90</v>
      </c>
      <c r="AW192" s="122" t="s">
        <v>90</v>
      </c>
      <c r="AX192" s="122" t="s">
        <v>90</v>
      </c>
      <c r="AY192" s="122" t="s">
        <v>90</v>
      </c>
      <c r="AZ192" s="122" t="s">
        <v>90</v>
      </c>
      <c r="BA192" s="122" t="b">
        <v>0</v>
      </c>
      <c r="BB192" s="122" t="s">
        <v>90</v>
      </c>
      <c r="BC192" s="122" t="s">
        <v>90</v>
      </c>
      <c r="BD192" s="122" t="s">
        <v>90</v>
      </c>
      <c r="BE192" s="122" t="s">
        <v>90</v>
      </c>
      <c r="BF192" s="122" t="s">
        <v>90</v>
      </c>
      <c r="BG192" s="122" t="b">
        <v>0</v>
      </c>
      <c r="BH192" s="122" t="s">
        <v>90</v>
      </c>
      <c r="BI192" s="122" t="s">
        <v>90</v>
      </c>
      <c r="BJ192" s="122" t="s">
        <v>90</v>
      </c>
      <c r="BK192" s="122" t="s">
        <v>90</v>
      </c>
      <c r="BL192" s="122" t="s">
        <v>90</v>
      </c>
      <c r="BM192" s="122" t="b">
        <v>0</v>
      </c>
      <c r="BN192" s="122" t="s">
        <v>90</v>
      </c>
      <c r="BO192" s="122" t="s">
        <v>90</v>
      </c>
      <c r="BP192" s="122" t="s">
        <v>90</v>
      </c>
      <c r="BQ192" s="122" t="s">
        <v>90</v>
      </c>
      <c r="BR192" s="122" t="s">
        <v>90</v>
      </c>
      <c r="BS192" s="122" t="b">
        <v>0</v>
      </c>
      <c r="BT192" s="122" t="s">
        <v>90</v>
      </c>
      <c r="BU192" s="122" t="s">
        <v>90</v>
      </c>
      <c r="BV192" s="122" t="s">
        <v>90</v>
      </c>
      <c r="BW192" s="122" t="s">
        <v>90</v>
      </c>
      <c r="BX192" s="122" t="s">
        <v>90</v>
      </c>
      <c r="BY192" s="122" t="b">
        <v>0</v>
      </c>
      <c r="BZ192" s="122" t="s">
        <v>90</v>
      </c>
      <c r="CA192" s="122" t="s">
        <v>90</v>
      </c>
      <c r="CB192" s="122" t="s">
        <v>90</v>
      </c>
      <c r="CC192" s="122" t="s">
        <v>90</v>
      </c>
      <c r="CD192" s="122" t="s">
        <v>90</v>
      </c>
      <c r="CE192" s="122" t="b">
        <v>0</v>
      </c>
      <c r="CF192" s="122" t="s">
        <v>3497</v>
      </c>
      <c r="CG192" s="122" t="s">
        <v>3497</v>
      </c>
      <c r="CH192" s="122" t="s">
        <v>3497</v>
      </c>
      <c r="CI192" s="122" t="s">
        <v>3497</v>
      </c>
      <c r="CJ192" s="122" t="s">
        <v>3497</v>
      </c>
      <c r="CK192" s="122" t="b">
        <v>0</v>
      </c>
      <c r="CL192" s="122" t="s">
        <v>90</v>
      </c>
      <c r="CM192" s="122" t="s">
        <v>90</v>
      </c>
      <c r="CN192" s="122" t="s">
        <v>90</v>
      </c>
      <c r="CO192" s="122" t="s">
        <v>90</v>
      </c>
      <c r="CP192" s="122" t="s">
        <v>90</v>
      </c>
      <c r="CQ192" s="122" t="b">
        <v>0</v>
      </c>
      <c r="CR192" s="122" t="s">
        <v>90</v>
      </c>
      <c r="CS192" s="122" t="s">
        <v>90</v>
      </c>
      <c r="CT192" s="122" t="s">
        <v>90</v>
      </c>
      <c r="CU192" s="122" t="s">
        <v>90</v>
      </c>
      <c r="CV192" s="122" t="s">
        <v>90</v>
      </c>
      <c r="CW192" s="153" t="b">
        <v>0</v>
      </c>
      <c r="CX192" s="153" t="s">
        <v>90</v>
      </c>
      <c r="CY192" s="153" t="s">
        <v>90</v>
      </c>
      <c r="CZ192" s="122" t="s">
        <v>3497</v>
      </c>
      <c r="DA192" s="122" t="s">
        <v>3497</v>
      </c>
      <c r="DB192" s="122" t="s">
        <v>3497</v>
      </c>
      <c r="DD192" s="194"/>
      <c r="DE192" s="194"/>
      <c r="DF192" s="194"/>
      <c r="DG192" s="194"/>
    </row>
    <row r="193" spans="1:111" ht="31.5" x14ac:dyDescent="0.5">
      <c r="A193" s="178">
        <v>127</v>
      </c>
      <c r="B193" s="177" t="s">
        <v>219</v>
      </c>
      <c r="C193" s="207">
        <v>56</v>
      </c>
      <c r="D193" s="208" t="s">
        <v>2117</v>
      </c>
      <c r="E193" s="208" t="s">
        <v>2199</v>
      </c>
      <c r="F193" s="209" t="s">
        <v>3669</v>
      </c>
      <c r="G193" s="209" t="s">
        <v>3670</v>
      </c>
      <c r="H193" s="123">
        <f t="shared" si="20"/>
        <v>2</v>
      </c>
      <c r="I193" s="123">
        <f t="shared" si="21"/>
        <v>0</v>
      </c>
      <c r="J193" s="123">
        <f t="shared" si="22"/>
        <v>2</v>
      </c>
      <c r="K193" s="123">
        <f t="shared" si="23"/>
        <v>0</v>
      </c>
      <c r="L193" s="123">
        <f t="shared" si="24"/>
        <v>0</v>
      </c>
      <c r="M193" s="123">
        <f t="shared" si="25"/>
        <v>2</v>
      </c>
      <c r="N193" s="123">
        <f t="shared" si="26"/>
        <v>2</v>
      </c>
      <c r="O193" s="123">
        <f t="shared" si="27"/>
        <v>2</v>
      </c>
      <c r="P193" s="123">
        <f t="shared" si="28"/>
        <v>2</v>
      </c>
      <c r="Q193" s="123">
        <f t="shared" si="29"/>
        <v>1</v>
      </c>
      <c r="R193" s="123" t="s">
        <v>94</v>
      </c>
      <c r="S193" s="123" t="s">
        <v>94</v>
      </c>
      <c r="T193" s="123" t="s">
        <v>94</v>
      </c>
      <c r="U193" s="123" t="s">
        <v>94</v>
      </c>
      <c r="V193" s="123" t="s">
        <v>94</v>
      </c>
      <c r="W193" s="122" t="b">
        <v>0</v>
      </c>
      <c r="X193" s="122" t="s">
        <v>90</v>
      </c>
      <c r="Y193" s="122" t="s">
        <v>90</v>
      </c>
      <c r="Z193" s="122" t="s">
        <v>90</v>
      </c>
      <c r="AA193" s="122" t="s">
        <v>90</v>
      </c>
      <c r="AB193" s="122" t="s">
        <v>90</v>
      </c>
      <c r="AC193" s="122" t="b">
        <v>0</v>
      </c>
      <c r="AD193" s="122" t="s">
        <v>90</v>
      </c>
      <c r="AE193" s="122" t="s">
        <v>90</v>
      </c>
      <c r="AF193" s="122" t="s">
        <v>90</v>
      </c>
      <c r="AG193" s="122" t="s">
        <v>90</v>
      </c>
      <c r="AH193" s="122" t="s">
        <v>90</v>
      </c>
      <c r="AI193" s="122" t="b">
        <v>0</v>
      </c>
      <c r="AJ193" s="122" t="s">
        <v>90</v>
      </c>
      <c r="AK193" s="122" t="s">
        <v>90</v>
      </c>
      <c r="AL193" s="122" t="s">
        <v>90</v>
      </c>
      <c r="AM193" s="122" t="s">
        <v>90</v>
      </c>
      <c r="AN193" s="122" t="s">
        <v>90</v>
      </c>
      <c r="AO193" s="122" t="b">
        <v>0</v>
      </c>
      <c r="AP193" s="122" t="s">
        <v>90</v>
      </c>
      <c r="AQ193" s="122" t="s">
        <v>90</v>
      </c>
      <c r="AR193" s="122" t="s">
        <v>90</v>
      </c>
      <c r="AS193" s="122" t="s">
        <v>90</v>
      </c>
      <c r="AT193" s="122" t="s">
        <v>90</v>
      </c>
      <c r="AU193" s="122" t="b">
        <v>0</v>
      </c>
      <c r="AV193" s="122" t="s">
        <v>90</v>
      </c>
      <c r="AW193" s="122" t="s">
        <v>90</v>
      </c>
      <c r="AX193" s="122" t="s">
        <v>90</v>
      </c>
      <c r="AY193" s="122" t="s">
        <v>90</v>
      </c>
      <c r="AZ193" s="122" t="s">
        <v>90</v>
      </c>
      <c r="BA193" s="122" t="b">
        <v>0</v>
      </c>
      <c r="BB193" s="122" t="s">
        <v>90</v>
      </c>
      <c r="BC193" s="122" t="s">
        <v>90</v>
      </c>
      <c r="BD193" s="122" t="s">
        <v>90</v>
      </c>
      <c r="BE193" s="122" t="s">
        <v>90</v>
      </c>
      <c r="BF193" s="122" t="s">
        <v>90</v>
      </c>
      <c r="BG193" s="122" t="b">
        <v>0</v>
      </c>
      <c r="BH193" s="122" t="s">
        <v>90</v>
      </c>
      <c r="BI193" s="122" t="s">
        <v>90</v>
      </c>
      <c r="BJ193" s="122" t="s">
        <v>90</v>
      </c>
      <c r="BK193" s="122" t="s">
        <v>90</v>
      </c>
      <c r="BL193" s="122" t="s">
        <v>90</v>
      </c>
      <c r="BM193" s="122" t="b">
        <v>0</v>
      </c>
      <c r="BN193" s="122" t="s">
        <v>90</v>
      </c>
      <c r="BO193" s="122" t="s">
        <v>90</v>
      </c>
      <c r="BP193" s="122" t="s">
        <v>90</v>
      </c>
      <c r="BQ193" s="122" t="s">
        <v>90</v>
      </c>
      <c r="BR193" s="122" t="s">
        <v>90</v>
      </c>
      <c r="BS193" s="122" t="b">
        <v>1</v>
      </c>
      <c r="BT193" s="122" t="s">
        <v>95</v>
      </c>
      <c r="BU193" s="122" t="s">
        <v>95</v>
      </c>
      <c r="BV193" s="122" t="s">
        <v>95</v>
      </c>
      <c r="BW193" s="122" t="s">
        <v>95</v>
      </c>
      <c r="BX193" s="122" t="s">
        <v>90</v>
      </c>
      <c r="BY193" s="122" t="b">
        <v>1</v>
      </c>
      <c r="BZ193" s="122" t="s">
        <v>95</v>
      </c>
      <c r="CA193" s="122" t="s">
        <v>95</v>
      </c>
      <c r="CB193" s="122" t="s">
        <v>95</v>
      </c>
      <c r="CC193" s="122" t="s">
        <v>95</v>
      </c>
      <c r="CD193" s="122" t="s">
        <v>95</v>
      </c>
      <c r="CE193" s="122" t="b">
        <v>0</v>
      </c>
      <c r="CF193" s="122" t="s">
        <v>3497</v>
      </c>
      <c r="CG193" s="122" t="s">
        <v>3497</v>
      </c>
      <c r="CH193" s="122" t="s">
        <v>3497</v>
      </c>
      <c r="CI193" s="122" t="s">
        <v>3497</v>
      </c>
      <c r="CJ193" s="122" t="s">
        <v>3497</v>
      </c>
      <c r="CK193" s="122" t="b">
        <v>0</v>
      </c>
      <c r="CL193" s="122" t="s">
        <v>90</v>
      </c>
      <c r="CM193" s="122" t="s">
        <v>90</v>
      </c>
      <c r="CN193" s="122" t="s">
        <v>90</v>
      </c>
      <c r="CO193" s="122" t="s">
        <v>90</v>
      </c>
      <c r="CP193" s="122" t="s">
        <v>90</v>
      </c>
      <c r="CQ193" s="122" t="b">
        <v>0</v>
      </c>
      <c r="CR193" s="122" t="s">
        <v>90</v>
      </c>
      <c r="CS193" s="122" t="s">
        <v>90</v>
      </c>
      <c r="CT193" s="122" t="s">
        <v>90</v>
      </c>
      <c r="CU193" s="122" t="s">
        <v>90</v>
      </c>
      <c r="CV193" s="122" t="s">
        <v>90</v>
      </c>
      <c r="CW193" s="153" t="b">
        <v>0</v>
      </c>
      <c r="CX193" s="153" t="s">
        <v>90</v>
      </c>
      <c r="CY193" s="153" t="s">
        <v>90</v>
      </c>
      <c r="CZ193" s="122" t="s">
        <v>3497</v>
      </c>
      <c r="DA193" s="122" t="s">
        <v>3497</v>
      </c>
      <c r="DB193" s="122" t="s">
        <v>3497</v>
      </c>
      <c r="DD193" s="195" t="s">
        <v>1638</v>
      </c>
      <c r="DE193" s="195" t="s">
        <v>3800</v>
      </c>
      <c r="DF193" s="195" t="s">
        <v>3795</v>
      </c>
      <c r="DG193" s="195" t="s">
        <v>3792</v>
      </c>
    </row>
    <row r="194" spans="1:111" ht="31.5" x14ac:dyDescent="0.5">
      <c r="A194" s="178">
        <v>127</v>
      </c>
      <c r="B194" s="177" t="s">
        <v>219</v>
      </c>
      <c r="C194" s="207">
        <v>56</v>
      </c>
      <c r="D194" s="208" t="s">
        <v>2117</v>
      </c>
      <c r="E194" s="208" t="s">
        <v>2200</v>
      </c>
      <c r="F194" s="209" t="s">
        <v>2201</v>
      </c>
      <c r="G194" s="209" t="s">
        <v>2202</v>
      </c>
      <c r="H194" s="123">
        <f t="shared" si="20"/>
        <v>1</v>
      </c>
      <c r="I194" s="123">
        <f t="shared" si="21"/>
        <v>0</v>
      </c>
      <c r="J194" s="123">
        <f t="shared" si="22"/>
        <v>1</v>
      </c>
      <c r="K194" s="123">
        <f t="shared" si="23"/>
        <v>0</v>
      </c>
      <c r="L194" s="123">
        <f t="shared" si="24"/>
        <v>0</v>
      </c>
      <c r="M194" s="123">
        <f t="shared" si="25"/>
        <v>1</v>
      </c>
      <c r="N194" s="123">
        <f t="shared" si="26"/>
        <v>1</v>
      </c>
      <c r="O194" s="123">
        <f t="shared" si="27"/>
        <v>1</v>
      </c>
      <c r="P194" s="123">
        <f t="shared" si="28"/>
        <v>1</v>
      </c>
      <c r="Q194" s="123">
        <f t="shared" si="29"/>
        <v>1</v>
      </c>
      <c r="R194" s="123" t="s">
        <v>94</v>
      </c>
      <c r="S194" s="123" t="s">
        <v>94</v>
      </c>
      <c r="T194" s="123" t="s">
        <v>94</v>
      </c>
      <c r="U194" s="123" t="s">
        <v>94</v>
      </c>
      <c r="V194" s="123" t="s">
        <v>94</v>
      </c>
      <c r="W194" s="122" t="b">
        <v>0</v>
      </c>
      <c r="X194" s="122" t="s">
        <v>90</v>
      </c>
      <c r="Y194" s="122" t="s">
        <v>90</v>
      </c>
      <c r="Z194" s="122" t="s">
        <v>90</v>
      </c>
      <c r="AA194" s="122" t="s">
        <v>90</v>
      </c>
      <c r="AB194" s="122" t="s">
        <v>90</v>
      </c>
      <c r="AC194" s="122" t="b">
        <v>1</v>
      </c>
      <c r="AD194" s="122" t="s">
        <v>95</v>
      </c>
      <c r="AE194" s="122" t="s">
        <v>95</v>
      </c>
      <c r="AF194" s="122" t="s">
        <v>95</v>
      </c>
      <c r="AG194" s="122" t="s">
        <v>95</v>
      </c>
      <c r="AH194" s="122" t="s">
        <v>95</v>
      </c>
      <c r="AI194" s="122" t="b">
        <v>0</v>
      </c>
      <c r="AJ194" s="122" t="s">
        <v>90</v>
      </c>
      <c r="AK194" s="122" t="s">
        <v>90</v>
      </c>
      <c r="AL194" s="122" t="s">
        <v>90</v>
      </c>
      <c r="AM194" s="122" t="s">
        <v>90</v>
      </c>
      <c r="AN194" s="122" t="s">
        <v>90</v>
      </c>
      <c r="AO194" s="122" t="b">
        <v>0</v>
      </c>
      <c r="AP194" s="122" t="s">
        <v>90</v>
      </c>
      <c r="AQ194" s="122" t="s">
        <v>90</v>
      </c>
      <c r="AR194" s="122" t="s">
        <v>90</v>
      </c>
      <c r="AS194" s="122" t="s">
        <v>90</v>
      </c>
      <c r="AT194" s="122" t="s">
        <v>90</v>
      </c>
      <c r="AU194" s="122" t="b">
        <v>0</v>
      </c>
      <c r="AV194" s="122" t="s">
        <v>90</v>
      </c>
      <c r="AW194" s="122" t="s">
        <v>90</v>
      </c>
      <c r="AX194" s="122" t="s">
        <v>90</v>
      </c>
      <c r="AY194" s="122" t="s">
        <v>90</v>
      </c>
      <c r="AZ194" s="122" t="s">
        <v>90</v>
      </c>
      <c r="BA194" s="122" t="b">
        <v>0</v>
      </c>
      <c r="BB194" s="122" t="s">
        <v>90</v>
      </c>
      <c r="BC194" s="122" t="s">
        <v>90</v>
      </c>
      <c r="BD194" s="122" t="s">
        <v>90</v>
      </c>
      <c r="BE194" s="122" t="s">
        <v>90</v>
      </c>
      <c r="BF194" s="122" t="s">
        <v>90</v>
      </c>
      <c r="BG194" s="122" t="b">
        <v>0</v>
      </c>
      <c r="BH194" s="122" t="s">
        <v>90</v>
      </c>
      <c r="BI194" s="122" t="s">
        <v>90</v>
      </c>
      <c r="BJ194" s="122" t="s">
        <v>90</v>
      </c>
      <c r="BK194" s="122" t="s">
        <v>90</v>
      </c>
      <c r="BL194" s="122" t="s">
        <v>90</v>
      </c>
      <c r="BM194" s="122" t="b">
        <v>0</v>
      </c>
      <c r="BN194" s="122" t="s">
        <v>90</v>
      </c>
      <c r="BO194" s="122" t="s">
        <v>90</v>
      </c>
      <c r="BP194" s="122" t="s">
        <v>90</v>
      </c>
      <c r="BQ194" s="122" t="s">
        <v>90</v>
      </c>
      <c r="BR194" s="122" t="s">
        <v>90</v>
      </c>
      <c r="BS194" s="122" t="b">
        <v>0</v>
      </c>
      <c r="BT194" s="122" t="s">
        <v>90</v>
      </c>
      <c r="BU194" s="122" t="s">
        <v>90</v>
      </c>
      <c r="BV194" s="122" t="s">
        <v>90</v>
      </c>
      <c r="BW194" s="122" t="s">
        <v>90</v>
      </c>
      <c r="BX194" s="122" t="s">
        <v>90</v>
      </c>
      <c r="BY194" s="122" t="b">
        <v>0</v>
      </c>
      <c r="BZ194" s="122" t="s">
        <v>90</v>
      </c>
      <c r="CA194" s="122" t="s">
        <v>90</v>
      </c>
      <c r="CB194" s="122" t="s">
        <v>90</v>
      </c>
      <c r="CC194" s="122" t="s">
        <v>90</v>
      </c>
      <c r="CD194" s="122" t="s">
        <v>90</v>
      </c>
      <c r="CE194" s="122" t="b">
        <v>0</v>
      </c>
      <c r="CF194" s="122" t="s">
        <v>3497</v>
      </c>
      <c r="CG194" s="122" t="s">
        <v>3497</v>
      </c>
      <c r="CH194" s="122" t="s">
        <v>3497</v>
      </c>
      <c r="CI194" s="122" t="s">
        <v>3497</v>
      </c>
      <c r="CJ194" s="122" t="s">
        <v>3497</v>
      </c>
      <c r="CK194" s="122" t="b">
        <v>0</v>
      </c>
      <c r="CL194" s="122" t="s">
        <v>90</v>
      </c>
      <c r="CM194" s="122" t="s">
        <v>90</v>
      </c>
      <c r="CN194" s="122" t="s">
        <v>90</v>
      </c>
      <c r="CO194" s="122" t="s">
        <v>90</v>
      </c>
      <c r="CP194" s="122" t="s">
        <v>90</v>
      </c>
      <c r="CQ194" s="122" t="b">
        <v>0</v>
      </c>
      <c r="CR194" s="122" t="s">
        <v>90</v>
      </c>
      <c r="CS194" s="122" t="s">
        <v>90</v>
      </c>
      <c r="CT194" s="122" t="s">
        <v>90</v>
      </c>
      <c r="CU194" s="122" t="s">
        <v>90</v>
      </c>
      <c r="CV194" s="122" t="s">
        <v>90</v>
      </c>
      <c r="CW194" s="153" t="b">
        <v>0</v>
      </c>
      <c r="CX194" s="153" t="s">
        <v>90</v>
      </c>
      <c r="CY194" s="153" t="s">
        <v>90</v>
      </c>
      <c r="CZ194" s="122" t="s">
        <v>3497</v>
      </c>
      <c r="DA194" s="122" t="s">
        <v>3497</v>
      </c>
      <c r="DB194" s="122" t="s">
        <v>3497</v>
      </c>
      <c r="DD194" s="194"/>
      <c r="DE194" s="194"/>
      <c r="DF194" s="194"/>
      <c r="DG194" s="194"/>
    </row>
    <row r="195" spans="1:111" ht="31.5" x14ac:dyDescent="0.5">
      <c r="A195" s="178">
        <v>127</v>
      </c>
      <c r="B195" s="177" t="s">
        <v>219</v>
      </c>
      <c r="C195" s="207">
        <v>56</v>
      </c>
      <c r="D195" s="208" t="s">
        <v>2117</v>
      </c>
      <c r="E195" s="208" t="s">
        <v>2203</v>
      </c>
      <c r="F195" s="209" t="s">
        <v>2204</v>
      </c>
      <c r="G195" s="209" t="s">
        <v>2205</v>
      </c>
      <c r="H195" s="123">
        <f t="shared" ref="H195:H258" si="30">COUNTIF(W195:CW195,TRUE)</f>
        <v>0</v>
      </c>
      <c r="I195" s="123">
        <f t="shared" ref="I195:I258" si="31">COUNTIF(BA195,TRUE)+COUNTIF(AU195,TRUE)</f>
        <v>0</v>
      </c>
      <c r="J195" s="123">
        <f t="shared" ref="J195:J258" si="32">COUNTIF(W195,TRUE)+COUNTIF(AC195,TRUE)+COUNTIF(AI195,TRUE)+COUNTIF(AO195,TRUE)+COUNTIF(BG195,TRUE)+COUNTIF(BM195,TRUE)+COUNTIF(BS195,TRUE)+COUNTIF(BY195,TRUE)+COUNTIF(CQ195,TRUE)</f>
        <v>0</v>
      </c>
      <c r="K195" s="123">
        <f t="shared" ref="K195:K258" si="33">COUNTIF(CE195,TRUE)+COUNTIF(CK195,TRUE)</f>
        <v>0</v>
      </c>
      <c r="L195" s="123">
        <f t="shared" ref="L195:L258" si="34">COUNTIF(CW195,TRUE)</f>
        <v>0</v>
      </c>
      <c r="M195" s="123">
        <f t="shared" ref="M195:M258" si="35">COUNTIF(X195,"YES")+COUNTIF(AD195,"YES")+COUNTIF(AJ195,"YES")+COUNTIF(AP195,"YES")+COUNTIF(AV195,"YES")+COUNTIF(BB195,"YES")+COUNTIF(BH195,"YES")+COUNTIF(BN195,"YES")+COUNTIF(BT195,"YES")+COUNTIF(BZ195,"YES")+COUNTIF(CF195,"YES")+COUNTIF(CL195,"YES")+COUNTIF(CR195,"YES")+COUNTIF(CX195,"YES")</f>
        <v>0</v>
      </c>
      <c r="N195" s="123">
        <f t="shared" ref="N195:N258" si="36">COUNTIF(Y195,"YES")+COUNTIF(AE195,"YES")+COUNTIF(AK195,"YES")+COUNTIF(AQ195,"YES")+COUNTIF(AW195,"YES")+COUNTIF(BC195,"YES")+COUNTIF(BI195,"YES")+COUNTIF(BO195,"YES")+COUNTIF(BU195,"YES")+COUNTIF(CA195,"YES")+COUNTIF(CG195,"YES")+COUNTIF(CM195,"YES")+COUNTIF(CS195,"YES")+COUNTIF(CY195,"YES")</f>
        <v>0</v>
      </c>
      <c r="O195" s="123">
        <f t="shared" ref="O195:O258" si="37">COUNTIF(Z195,"YES")+COUNTIF(AF195,"YES")+COUNTIF(AL195,"YES")+COUNTIF(AR195,"YES")+COUNTIF(AX195,"YES")+COUNTIF(BD195,"YES")+COUNTIF(BJ195,"YES")+COUNTIF(BP195,"YES")+COUNTIF(BV195,"YES")+COUNTIF(CB195,"YES")+COUNTIF(CH195,"YES")+COUNTIF(CN195,"YES")+COUNTIF(CT195,"YES")+COUNTIF(CZ195,"YES")</f>
        <v>0</v>
      </c>
      <c r="P195" s="123">
        <f t="shared" ref="P195:P258" si="38">COUNTIF(AA195,"YES")+COUNTIF(AG195,"YES")+COUNTIF(AM195,"YES")+COUNTIF(AS195,"YES")+COUNTIF(AY195,"YES")+COUNTIF(BE195,"YES")+COUNTIF(BK195,"YES")+COUNTIF(BQ195,"YES")+COUNTIF(BW195,"YES")+COUNTIF(CC195,"YES")+COUNTIF(CI195,"YES")+COUNTIF(CO195,"YES")+COUNTIF(CU195,"YES")+COUNTIF(DA195,"YES")</f>
        <v>0</v>
      </c>
      <c r="Q195" s="123">
        <f t="shared" ref="Q195:Q258" si="39">COUNTIF(AB195,"YES")+COUNTIF(AH195,"YES")+COUNTIF(AN195,"YES")+COUNTIF(AT195,"YES")+COUNTIF(AZ195,"YES")+COUNTIF(BF195,"YES")+COUNTIF(BL195,"YES")+COUNTIF(BR195,"YES")+COUNTIF(BX195,"YES")+COUNTIF(CD195,"YES")+COUNTIF(CJ195,"YES")+COUNTIF(CP195,"YES")+COUNTIF(CV195,"YES")+COUNTIF(DB195,"YES")</f>
        <v>0</v>
      </c>
      <c r="R195" s="123" t="s">
        <v>1688</v>
      </c>
      <c r="S195" s="123" t="s">
        <v>1688</v>
      </c>
      <c r="T195" s="123" t="s">
        <v>1688</v>
      </c>
      <c r="U195" s="123" t="s">
        <v>1688</v>
      </c>
      <c r="V195" s="123" t="s">
        <v>1688</v>
      </c>
      <c r="W195" s="122" t="b">
        <v>0</v>
      </c>
      <c r="X195" s="122" t="s">
        <v>90</v>
      </c>
      <c r="Y195" s="122" t="s">
        <v>90</v>
      </c>
      <c r="Z195" s="122" t="s">
        <v>90</v>
      </c>
      <c r="AA195" s="122" t="s">
        <v>90</v>
      </c>
      <c r="AB195" s="122" t="s">
        <v>90</v>
      </c>
      <c r="AC195" s="122" t="b">
        <v>0</v>
      </c>
      <c r="AD195" s="122" t="s">
        <v>90</v>
      </c>
      <c r="AE195" s="122" t="s">
        <v>90</v>
      </c>
      <c r="AF195" s="122" t="s">
        <v>90</v>
      </c>
      <c r="AG195" s="122" t="s">
        <v>90</v>
      </c>
      <c r="AH195" s="122" t="s">
        <v>90</v>
      </c>
      <c r="AI195" s="122" t="b">
        <v>0</v>
      </c>
      <c r="AJ195" s="122" t="s">
        <v>90</v>
      </c>
      <c r="AK195" s="122" t="s">
        <v>90</v>
      </c>
      <c r="AL195" s="122" t="s">
        <v>90</v>
      </c>
      <c r="AM195" s="122" t="s">
        <v>90</v>
      </c>
      <c r="AN195" s="122" t="s">
        <v>90</v>
      </c>
      <c r="AO195" s="122" t="b">
        <v>0</v>
      </c>
      <c r="AP195" s="122" t="s">
        <v>90</v>
      </c>
      <c r="AQ195" s="122" t="s">
        <v>90</v>
      </c>
      <c r="AR195" s="122" t="s">
        <v>90</v>
      </c>
      <c r="AS195" s="122" t="s">
        <v>90</v>
      </c>
      <c r="AT195" s="122" t="s">
        <v>90</v>
      </c>
      <c r="AU195" s="122" t="b">
        <v>0</v>
      </c>
      <c r="AV195" s="122" t="s">
        <v>90</v>
      </c>
      <c r="AW195" s="122" t="s">
        <v>90</v>
      </c>
      <c r="AX195" s="122" t="s">
        <v>90</v>
      </c>
      <c r="AY195" s="122" t="s">
        <v>90</v>
      </c>
      <c r="AZ195" s="122" t="s">
        <v>90</v>
      </c>
      <c r="BA195" s="122" t="b">
        <v>0</v>
      </c>
      <c r="BB195" s="122" t="s">
        <v>90</v>
      </c>
      <c r="BC195" s="122" t="s">
        <v>90</v>
      </c>
      <c r="BD195" s="122" t="s">
        <v>90</v>
      </c>
      <c r="BE195" s="122" t="s">
        <v>90</v>
      </c>
      <c r="BF195" s="122" t="s">
        <v>90</v>
      </c>
      <c r="BG195" s="122" t="b">
        <v>0</v>
      </c>
      <c r="BH195" s="122" t="s">
        <v>90</v>
      </c>
      <c r="BI195" s="122" t="s">
        <v>90</v>
      </c>
      <c r="BJ195" s="122" t="s">
        <v>90</v>
      </c>
      <c r="BK195" s="122" t="s">
        <v>90</v>
      </c>
      <c r="BL195" s="122" t="s">
        <v>90</v>
      </c>
      <c r="BM195" s="122" t="b">
        <v>0</v>
      </c>
      <c r="BN195" s="122" t="s">
        <v>90</v>
      </c>
      <c r="BO195" s="122" t="s">
        <v>90</v>
      </c>
      <c r="BP195" s="122" t="s">
        <v>90</v>
      </c>
      <c r="BQ195" s="122" t="s">
        <v>90</v>
      </c>
      <c r="BR195" s="122" t="s">
        <v>90</v>
      </c>
      <c r="BS195" s="122" t="b">
        <v>0</v>
      </c>
      <c r="BT195" s="122" t="s">
        <v>90</v>
      </c>
      <c r="BU195" s="122" t="s">
        <v>90</v>
      </c>
      <c r="BV195" s="122" t="s">
        <v>90</v>
      </c>
      <c r="BW195" s="122" t="s">
        <v>90</v>
      </c>
      <c r="BX195" s="122" t="s">
        <v>90</v>
      </c>
      <c r="BY195" s="122" t="b">
        <v>0</v>
      </c>
      <c r="BZ195" s="122" t="s">
        <v>90</v>
      </c>
      <c r="CA195" s="122" t="s">
        <v>90</v>
      </c>
      <c r="CB195" s="122" t="s">
        <v>90</v>
      </c>
      <c r="CC195" s="122" t="s">
        <v>90</v>
      </c>
      <c r="CD195" s="122" t="s">
        <v>90</v>
      </c>
      <c r="CE195" s="122" t="b">
        <v>0</v>
      </c>
      <c r="CF195" s="122" t="s">
        <v>3497</v>
      </c>
      <c r="CG195" s="122" t="s">
        <v>3497</v>
      </c>
      <c r="CH195" s="122" t="s">
        <v>3497</v>
      </c>
      <c r="CI195" s="122" t="s">
        <v>3497</v>
      </c>
      <c r="CJ195" s="122" t="s">
        <v>3497</v>
      </c>
      <c r="CK195" s="122" t="b">
        <v>0</v>
      </c>
      <c r="CL195" s="122" t="s">
        <v>90</v>
      </c>
      <c r="CM195" s="122" t="s">
        <v>90</v>
      </c>
      <c r="CN195" s="122" t="s">
        <v>90</v>
      </c>
      <c r="CO195" s="122" t="s">
        <v>90</v>
      </c>
      <c r="CP195" s="122" t="s">
        <v>90</v>
      </c>
      <c r="CQ195" s="122" t="b">
        <v>0</v>
      </c>
      <c r="CR195" s="122" t="s">
        <v>90</v>
      </c>
      <c r="CS195" s="122" t="s">
        <v>90</v>
      </c>
      <c r="CT195" s="122" t="s">
        <v>90</v>
      </c>
      <c r="CU195" s="122" t="s">
        <v>90</v>
      </c>
      <c r="CV195" s="122" t="s">
        <v>90</v>
      </c>
      <c r="CW195" s="153" t="b">
        <v>0</v>
      </c>
      <c r="CX195" s="153" t="s">
        <v>90</v>
      </c>
      <c r="CY195" s="153" t="s">
        <v>90</v>
      </c>
      <c r="CZ195" s="122" t="s">
        <v>3497</v>
      </c>
      <c r="DA195" s="122" t="s">
        <v>3497</v>
      </c>
      <c r="DB195" s="122" t="s">
        <v>3497</v>
      </c>
      <c r="DD195" s="194"/>
      <c r="DE195" s="194"/>
      <c r="DF195" s="194"/>
      <c r="DG195" s="194"/>
    </row>
    <row r="196" spans="1:111" ht="31.5" x14ac:dyDescent="0.5">
      <c r="A196" s="178">
        <v>127</v>
      </c>
      <c r="B196" s="177" t="s">
        <v>219</v>
      </c>
      <c r="C196" s="207">
        <v>56</v>
      </c>
      <c r="D196" s="208" t="s">
        <v>2117</v>
      </c>
      <c r="E196" s="208" t="s">
        <v>2206</v>
      </c>
      <c r="F196" s="209" t="s">
        <v>2207</v>
      </c>
      <c r="G196" s="209" t="s">
        <v>2208</v>
      </c>
      <c r="H196" s="123">
        <f t="shared" si="30"/>
        <v>3</v>
      </c>
      <c r="I196" s="123">
        <f t="shared" si="31"/>
        <v>0</v>
      </c>
      <c r="J196" s="123">
        <f t="shared" si="32"/>
        <v>2</v>
      </c>
      <c r="K196" s="123">
        <f t="shared" si="33"/>
        <v>1</v>
      </c>
      <c r="L196" s="123">
        <f t="shared" si="34"/>
        <v>0</v>
      </c>
      <c r="M196" s="123">
        <f t="shared" si="35"/>
        <v>3</v>
      </c>
      <c r="N196" s="123">
        <f t="shared" si="36"/>
        <v>3</v>
      </c>
      <c r="O196" s="123">
        <f t="shared" si="37"/>
        <v>3</v>
      </c>
      <c r="P196" s="123">
        <f t="shared" si="38"/>
        <v>3</v>
      </c>
      <c r="Q196" s="123">
        <f t="shared" si="39"/>
        <v>3</v>
      </c>
      <c r="R196" s="123" t="s">
        <v>94</v>
      </c>
      <c r="S196" s="123" t="s">
        <v>94</v>
      </c>
      <c r="T196" s="123" t="s">
        <v>94</v>
      </c>
      <c r="U196" s="123" t="s">
        <v>94</v>
      </c>
      <c r="V196" s="123" t="s">
        <v>94</v>
      </c>
      <c r="W196" s="122" t="b">
        <v>0</v>
      </c>
      <c r="X196" s="122" t="s">
        <v>90</v>
      </c>
      <c r="Y196" s="122" t="s">
        <v>90</v>
      </c>
      <c r="Z196" s="122" t="s">
        <v>90</v>
      </c>
      <c r="AA196" s="122" t="s">
        <v>90</v>
      </c>
      <c r="AB196" s="122" t="s">
        <v>90</v>
      </c>
      <c r="AC196" s="122" t="b">
        <v>1</v>
      </c>
      <c r="AD196" s="122" t="s">
        <v>95</v>
      </c>
      <c r="AE196" s="122" t="s">
        <v>95</v>
      </c>
      <c r="AF196" s="122" t="s">
        <v>95</v>
      </c>
      <c r="AG196" s="122" t="s">
        <v>95</v>
      </c>
      <c r="AH196" s="122" t="s">
        <v>95</v>
      </c>
      <c r="AI196" s="122" t="b">
        <v>0</v>
      </c>
      <c r="AJ196" s="122" t="s">
        <v>90</v>
      </c>
      <c r="AK196" s="122" t="s">
        <v>90</v>
      </c>
      <c r="AL196" s="122" t="s">
        <v>90</v>
      </c>
      <c r="AM196" s="122" t="s">
        <v>90</v>
      </c>
      <c r="AN196" s="122" t="s">
        <v>90</v>
      </c>
      <c r="AO196" s="122" t="b">
        <v>0</v>
      </c>
      <c r="AP196" s="122" t="s">
        <v>90</v>
      </c>
      <c r="AQ196" s="122" t="s">
        <v>90</v>
      </c>
      <c r="AR196" s="122" t="s">
        <v>90</v>
      </c>
      <c r="AS196" s="122" t="s">
        <v>90</v>
      </c>
      <c r="AT196" s="122" t="s">
        <v>90</v>
      </c>
      <c r="AU196" s="122" t="b">
        <v>0</v>
      </c>
      <c r="AV196" s="122" t="s">
        <v>90</v>
      </c>
      <c r="AW196" s="122" t="s">
        <v>90</v>
      </c>
      <c r="AX196" s="122" t="s">
        <v>90</v>
      </c>
      <c r="AY196" s="122" t="s">
        <v>90</v>
      </c>
      <c r="AZ196" s="122" t="s">
        <v>90</v>
      </c>
      <c r="BA196" s="122" t="b">
        <v>0</v>
      </c>
      <c r="BB196" s="122" t="s">
        <v>90</v>
      </c>
      <c r="BC196" s="122" t="s">
        <v>90</v>
      </c>
      <c r="BD196" s="122" t="s">
        <v>90</v>
      </c>
      <c r="BE196" s="122" t="s">
        <v>90</v>
      </c>
      <c r="BF196" s="122" t="s">
        <v>90</v>
      </c>
      <c r="BG196" s="122" t="b">
        <v>1</v>
      </c>
      <c r="BH196" s="122" t="s">
        <v>95</v>
      </c>
      <c r="BI196" s="122" t="s">
        <v>95</v>
      </c>
      <c r="BJ196" s="122" t="s">
        <v>95</v>
      </c>
      <c r="BK196" s="122" t="s">
        <v>95</v>
      </c>
      <c r="BL196" s="122" t="s">
        <v>95</v>
      </c>
      <c r="BM196" s="122" t="b">
        <v>0</v>
      </c>
      <c r="BN196" s="122" t="s">
        <v>90</v>
      </c>
      <c r="BO196" s="122" t="s">
        <v>90</v>
      </c>
      <c r="BP196" s="122" t="s">
        <v>90</v>
      </c>
      <c r="BQ196" s="122" t="s">
        <v>90</v>
      </c>
      <c r="BR196" s="122" t="s">
        <v>90</v>
      </c>
      <c r="BS196" s="122" t="b">
        <v>0</v>
      </c>
      <c r="BT196" s="122" t="s">
        <v>90</v>
      </c>
      <c r="BU196" s="122" t="s">
        <v>90</v>
      </c>
      <c r="BV196" s="122" t="s">
        <v>90</v>
      </c>
      <c r="BW196" s="122" t="s">
        <v>90</v>
      </c>
      <c r="BX196" s="122" t="s">
        <v>90</v>
      </c>
      <c r="BY196" s="122" t="b">
        <v>0</v>
      </c>
      <c r="BZ196" s="122" t="s">
        <v>90</v>
      </c>
      <c r="CA196" s="122" t="s">
        <v>90</v>
      </c>
      <c r="CB196" s="122" t="s">
        <v>90</v>
      </c>
      <c r="CC196" s="122" t="s">
        <v>90</v>
      </c>
      <c r="CD196" s="122" t="s">
        <v>90</v>
      </c>
      <c r="CE196" s="122" t="b">
        <v>1</v>
      </c>
      <c r="CF196" s="122" t="s">
        <v>95</v>
      </c>
      <c r="CG196" s="122" t="s">
        <v>95</v>
      </c>
      <c r="CH196" s="122" t="s">
        <v>95</v>
      </c>
      <c r="CI196" s="122" t="s">
        <v>95</v>
      </c>
      <c r="CJ196" s="122" t="s">
        <v>95</v>
      </c>
      <c r="CK196" s="122" t="b">
        <v>0</v>
      </c>
      <c r="CL196" s="122" t="s">
        <v>90</v>
      </c>
      <c r="CM196" s="122" t="s">
        <v>90</v>
      </c>
      <c r="CN196" s="122" t="s">
        <v>90</v>
      </c>
      <c r="CO196" s="122" t="s">
        <v>90</v>
      </c>
      <c r="CP196" s="122" t="s">
        <v>90</v>
      </c>
      <c r="CQ196" s="122" t="b">
        <v>0</v>
      </c>
      <c r="CR196" s="122" t="s">
        <v>90</v>
      </c>
      <c r="CS196" s="122" t="s">
        <v>90</v>
      </c>
      <c r="CT196" s="122" t="s">
        <v>90</v>
      </c>
      <c r="CU196" s="122" t="s">
        <v>90</v>
      </c>
      <c r="CV196" s="122" t="s">
        <v>90</v>
      </c>
      <c r="CW196" s="153" t="b">
        <v>0</v>
      </c>
      <c r="CX196" s="153" t="s">
        <v>90</v>
      </c>
      <c r="CY196" s="153" t="s">
        <v>90</v>
      </c>
      <c r="CZ196" s="122" t="s">
        <v>3497</v>
      </c>
      <c r="DA196" s="122" t="s">
        <v>3497</v>
      </c>
      <c r="DB196" s="122" t="s">
        <v>3497</v>
      </c>
      <c r="DD196" s="194"/>
      <c r="DE196" s="194"/>
      <c r="DF196" s="194"/>
      <c r="DG196" s="194"/>
    </row>
    <row r="197" spans="1:111" ht="31.5" x14ac:dyDescent="0.5">
      <c r="A197" s="178">
        <v>127</v>
      </c>
      <c r="B197" s="177" t="s">
        <v>219</v>
      </c>
      <c r="C197" s="207">
        <v>56</v>
      </c>
      <c r="D197" s="208" t="s">
        <v>2117</v>
      </c>
      <c r="E197" s="208" t="s">
        <v>2209</v>
      </c>
      <c r="F197" s="209" t="s">
        <v>2210</v>
      </c>
      <c r="G197" s="209" t="s">
        <v>2211</v>
      </c>
      <c r="H197" s="123">
        <f t="shared" si="30"/>
        <v>0</v>
      </c>
      <c r="I197" s="123">
        <f t="shared" si="31"/>
        <v>0</v>
      </c>
      <c r="J197" s="123">
        <f t="shared" si="32"/>
        <v>0</v>
      </c>
      <c r="K197" s="123">
        <f t="shared" si="33"/>
        <v>0</v>
      </c>
      <c r="L197" s="123">
        <f t="shared" si="34"/>
        <v>0</v>
      </c>
      <c r="M197" s="123">
        <f t="shared" si="35"/>
        <v>0</v>
      </c>
      <c r="N197" s="123">
        <f t="shared" si="36"/>
        <v>0</v>
      </c>
      <c r="O197" s="123">
        <f t="shared" si="37"/>
        <v>0</v>
      </c>
      <c r="P197" s="123">
        <f t="shared" si="38"/>
        <v>0</v>
      </c>
      <c r="Q197" s="123">
        <f t="shared" si="39"/>
        <v>0</v>
      </c>
      <c r="R197" s="123" t="s">
        <v>1688</v>
      </c>
      <c r="S197" s="123" t="s">
        <v>1688</v>
      </c>
      <c r="T197" s="123" t="s">
        <v>1688</v>
      </c>
      <c r="U197" s="123" t="s">
        <v>1688</v>
      </c>
      <c r="V197" s="123" t="s">
        <v>1688</v>
      </c>
      <c r="W197" s="122" t="b">
        <v>0</v>
      </c>
      <c r="X197" s="122" t="s">
        <v>90</v>
      </c>
      <c r="Y197" s="122" t="s">
        <v>90</v>
      </c>
      <c r="Z197" s="122" t="s">
        <v>90</v>
      </c>
      <c r="AA197" s="122" t="s">
        <v>90</v>
      </c>
      <c r="AB197" s="122" t="s">
        <v>90</v>
      </c>
      <c r="AC197" s="122" t="b">
        <v>0</v>
      </c>
      <c r="AD197" s="122" t="s">
        <v>90</v>
      </c>
      <c r="AE197" s="122" t="s">
        <v>90</v>
      </c>
      <c r="AF197" s="122" t="s">
        <v>90</v>
      </c>
      <c r="AG197" s="122" t="s">
        <v>90</v>
      </c>
      <c r="AH197" s="122" t="s">
        <v>90</v>
      </c>
      <c r="AI197" s="122" t="b">
        <v>0</v>
      </c>
      <c r="AJ197" s="122" t="s">
        <v>90</v>
      </c>
      <c r="AK197" s="122" t="s">
        <v>90</v>
      </c>
      <c r="AL197" s="122" t="s">
        <v>90</v>
      </c>
      <c r="AM197" s="122" t="s">
        <v>90</v>
      </c>
      <c r="AN197" s="122" t="s">
        <v>90</v>
      </c>
      <c r="AO197" s="122" t="b">
        <v>0</v>
      </c>
      <c r="AP197" s="122" t="s">
        <v>90</v>
      </c>
      <c r="AQ197" s="122" t="s">
        <v>90</v>
      </c>
      <c r="AR197" s="122" t="s">
        <v>90</v>
      </c>
      <c r="AS197" s="122" t="s">
        <v>90</v>
      </c>
      <c r="AT197" s="122" t="s">
        <v>90</v>
      </c>
      <c r="AU197" s="122" t="b">
        <v>0</v>
      </c>
      <c r="AV197" s="122" t="s">
        <v>90</v>
      </c>
      <c r="AW197" s="122" t="s">
        <v>90</v>
      </c>
      <c r="AX197" s="122" t="s">
        <v>90</v>
      </c>
      <c r="AY197" s="122" t="s">
        <v>90</v>
      </c>
      <c r="AZ197" s="122" t="s">
        <v>90</v>
      </c>
      <c r="BA197" s="122" t="b">
        <v>0</v>
      </c>
      <c r="BB197" s="122" t="s">
        <v>90</v>
      </c>
      <c r="BC197" s="122" t="s">
        <v>90</v>
      </c>
      <c r="BD197" s="122" t="s">
        <v>90</v>
      </c>
      <c r="BE197" s="122" t="s">
        <v>90</v>
      </c>
      <c r="BF197" s="122" t="s">
        <v>90</v>
      </c>
      <c r="BG197" s="122" t="b">
        <v>0</v>
      </c>
      <c r="BH197" s="122" t="s">
        <v>90</v>
      </c>
      <c r="BI197" s="122" t="s">
        <v>90</v>
      </c>
      <c r="BJ197" s="122" t="s">
        <v>90</v>
      </c>
      <c r="BK197" s="122" t="s">
        <v>90</v>
      </c>
      <c r="BL197" s="122" t="s">
        <v>90</v>
      </c>
      <c r="BM197" s="122" t="b">
        <v>0</v>
      </c>
      <c r="BN197" s="122" t="s">
        <v>90</v>
      </c>
      <c r="BO197" s="122" t="s">
        <v>90</v>
      </c>
      <c r="BP197" s="122" t="s">
        <v>90</v>
      </c>
      <c r="BQ197" s="122" t="s">
        <v>90</v>
      </c>
      <c r="BR197" s="122" t="s">
        <v>90</v>
      </c>
      <c r="BS197" s="122" t="b">
        <v>0</v>
      </c>
      <c r="BT197" s="122" t="s">
        <v>90</v>
      </c>
      <c r="BU197" s="122" t="s">
        <v>90</v>
      </c>
      <c r="BV197" s="122" t="s">
        <v>90</v>
      </c>
      <c r="BW197" s="122" t="s">
        <v>90</v>
      </c>
      <c r="BX197" s="122" t="s">
        <v>90</v>
      </c>
      <c r="BY197" s="122" t="b">
        <v>0</v>
      </c>
      <c r="BZ197" s="122" t="s">
        <v>90</v>
      </c>
      <c r="CA197" s="122" t="s">
        <v>90</v>
      </c>
      <c r="CB197" s="122" t="s">
        <v>90</v>
      </c>
      <c r="CC197" s="122" t="s">
        <v>90</v>
      </c>
      <c r="CD197" s="122" t="s">
        <v>90</v>
      </c>
      <c r="CE197" s="122" t="b">
        <v>0</v>
      </c>
      <c r="CF197" s="122" t="s">
        <v>3497</v>
      </c>
      <c r="CG197" s="122" t="s">
        <v>3497</v>
      </c>
      <c r="CH197" s="122" t="s">
        <v>3497</v>
      </c>
      <c r="CI197" s="122" t="s">
        <v>3497</v>
      </c>
      <c r="CJ197" s="122" t="s">
        <v>3497</v>
      </c>
      <c r="CK197" s="122" t="b">
        <v>0</v>
      </c>
      <c r="CL197" s="122" t="s">
        <v>90</v>
      </c>
      <c r="CM197" s="122" t="s">
        <v>90</v>
      </c>
      <c r="CN197" s="122" t="s">
        <v>90</v>
      </c>
      <c r="CO197" s="122" t="s">
        <v>90</v>
      </c>
      <c r="CP197" s="122" t="s">
        <v>90</v>
      </c>
      <c r="CQ197" s="122" t="b">
        <v>0</v>
      </c>
      <c r="CR197" s="122" t="s">
        <v>90</v>
      </c>
      <c r="CS197" s="122" t="s">
        <v>90</v>
      </c>
      <c r="CT197" s="122" t="s">
        <v>90</v>
      </c>
      <c r="CU197" s="122" t="s">
        <v>90</v>
      </c>
      <c r="CV197" s="122" t="s">
        <v>90</v>
      </c>
      <c r="CW197" s="153" t="b">
        <v>0</v>
      </c>
      <c r="CX197" s="153" t="s">
        <v>90</v>
      </c>
      <c r="CY197" s="153" t="s">
        <v>90</v>
      </c>
      <c r="CZ197" s="122" t="s">
        <v>3497</v>
      </c>
      <c r="DA197" s="122" t="s">
        <v>3497</v>
      </c>
      <c r="DB197" s="122" t="s">
        <v>3497</v>
      </c>
      <c r="DD197" s="194"/>
      <c r="DE197" s="194"/>
      <c r="DF197" s="194"/>
      <c r="DG197" s="194"/>
    </row>
    <row r="198" spans="1:111" ht="31.5" x14ac:dyDescent="0.5">
      <c r="A198" s="178">
        <v>127</v>
      </c>
      <c r="B198" s="177" t="s">
        <v>219</v>
      </c>
      <c r="C198" s="207">
        <v>56</v>
      </c>
      <c r="D198" s="208" t="s">
        <v>2117</v>
      </c>
      <c r="E198" s="208" t="s">
        <v>2261</v>
      </c>
      <c r="F198" s="209" t="s">
        <v>2262</v>
      </c>
      <c r="G198" s="209" t="s">
        <v>2263</v>
      </c>
      <c r="H198" s="123">
        <f t="shared" si="30"/>
        <v>1</v>
      </c>
      <c r="I198" s="123">
        <f t="shared" si="31"/>
        <v>0</v>
      </c>
      <c r="J198" s="123">
        <f t="shared" si="32"/>
        <v>1</v>
      </c>
      <c r="K198" s="123">
        <f t="shared" si="33"/>
        <v>0</v>
      </c>
      <c r="L198" s="123">
        <f t="shared" si="34"/>
        <v>0</v>
      </c>
      <c r="M198" s="123">
        <f t="shared" si="35"/>
        <v>1</v>
      </c>
      <c r="N198" s="123">
        <f t="shared" si="36"/>
        <v>1</v>
      </c>
      <c r="O198" s="123">
        <f t="shared" si="37"/>
        <v>1</v>
      </c>
      <c r="P198" s="123">
        <f t="shared" si="38"/>
        <v>1</v>
      </c>
      <c r="Q198" s="123">
        <f t="shared" si="39"/>
        <v>1</v>
      </c>
      <c r="R198" s="123" t="s">
        <v>94</v>
      </c>
      <c r="S198" s="123" t="s">
        <v>94</v>
      </c>
      <c r="T198" s="123" t="s">
        <v>94</v>
      </c>
      <c r="U198" s="123" t="s">
        <v>94</v>
      </c>
      <c r="V198" s="123" t="s">
        <v>94</v>
      </c>
      <c r="W198" s="122" t="b">
        <v>0</v>
      </c>
      <c r="X198" s="122" t="s">
        <v>90</v>
      </c>
      <c r="Y198" s="122" t="s">
        <v>90</v>
      </c>
      <c r="Z198" s="122" t="s">
        <v>90</v>
      </c>
      <c r="AA198" s="122" t="s">
        <v>90</v>
      </c>
      <c r="AB198" s="122" t="s">
        <v>90</v>
      </c>
      <c r="AC198" s="122" t="b">
        <v>1</v>
      </c>
      <c r="AD198" s="122" t="s">
        <v>95</v>
      </c>
      <c r="AE198" s="122" t="s">
        <v>95</v>
      </c>
      <c r="AF198" s="122" t="s">
        <v>95</v>
      </c>
      <c r="AG198" s="122" t="s">
        <v>95</v>
      </c>
      <c r="AH198" s="122" t="s">
        <v>95</v>
      </c>
      <c r="AI198" s="122" t="b">
        <v>0</v>
      </c>
      <c r="AJ198" s="122" t="s">
        <v>90</v>
      </c>
      <c r="AK198" s="122" t="s">
        <v>90</v>
      </c>
      <c r="AL198" s="122" t="s">
        <v>90</v>
      </c>
      <c r="AM198" s="122" t="s">
        <v>90</v>
      </c>
      <c r="AN198" s="122" t="s">
        <v>90</v>
      </c>
      <c r="AO198" s="122" t="b">
        <v>0</v>
      </c>
      <c r="AP198" s="122" t="s">
        <v>90</v>
      </c>
      <c r="AQ198" s="122" t="s">
        <v>90</v>
      </c>
      <c r="AR198" s="122" t="s">
        <v>90</v>
      </c>
      <c r="AS198" s="122" t="s">
        <v>90</v>
      </c>
      <c r="AT198" s="122" t="s">
        <v>90</v>
      </c>
      <c r="AU198" s="122" t="b">
        <v>0</v>
      </c>
      <c r="AV198" s="122" t="s">
        <v>90</v>
      </c>
      <c r="AW198" s="122" t="s">
        <v>90</v>
      </c>
      <c r="AX198" s="122" t="s">
        <v>90</v>
      </c>
      <c r="AY198" s="122" t="s">
        <v>90</v>
      </c>
      <c r="AZ198" s="122" t="s">
        <v>90</v>
      </c>
      <c r="BA198" s="122" t="b">
        <v>0</v>
      </c>
      <c r="BB198" s="122" t="s">
        <v>90</v>
      </c>
      <c r="BC198" s="122" t="s">
        <v>90</v>
      </c>
      <c r="BD198" s="122" t="s">
        <v>90</v>
      </c>
      <c r="BE198" s="122" t="s">
        <v>90</v>
      </c>
      <c r="BF198" s="122" t="s">
        <v>90</v>
      </c>
      <c r="BG198" s="122" t="b">
        <v>0</v>
      </c>
      <c r="BH198" s="122" t="s">
        <v>90</v>
      </c>
      <c r="BI198" s="122" t="s">
        <v>90</v>
      </c>
      <c r="BJ198" s="122" t="s">
        <v>90</v>
      </c>
      <c r="BK198" s="122" t="s">
        <v>90</v>
      </c>
      <c r="BL198" s="122" t="s">
        <v>90</v>
      </c>
      <c r="BM198" s="122" t="b">
        <v>0</v>
      </c>
      <c r="BN198" s="122" t="s">
        <v>90</v>
      </c>
      <c r="BO198" s="122" t="s">
        <v>90</v>
      </c>
      <c r="BP198" s="122" t="s">
        <v>90</v>
      </c>
      <c r="BQ198" s="122" t="s">
        <v>90</v>
      </c>
      <c r="BR198" s="122" t="s">
        <v>90</v>
      </c>
      <c r="BS198" s="122" t="b">
        <v>0</v>
      </c>
      <c r="BT198" s="122" t="s">
        <v>90</v>
      </c>
      <c r="BU198" s="122" t="s">
        <v>90</v>
      </c>
      <c r="BV198" s="122" t="s">
        <v>90</v>
      </c>
      <c r="BW198" s="122" t="s">
        <v>90</v>
      </c>
      <c r="BX198" s="122" t="s">
        <v>90</v>
      </c>
      <c r="BY198" s="122" t="b">
        <v>0</v>
      </c>
      <c r="BZ198" s="122" t="s">
        <v>90</v>
      </c>
      <c r="CA198" s="122" t="s">
        <v>90</v>
      </c>
      <c r="CB198" s="122" t="s">
        <v>90</v>
      </c>
      <c r="CC198" s="122" t="s">
        <v>90</v>
      </c>
      <c r="CD198" s="122" t="s">
        <v>90</v>
      </c>
      <c r="CE198" s="122" t="b">
        <v>0</v>
      </c>
      <c r="CF198" s="122" t="s">
        <v>3497</v>
      </c>
      <c r="CG198" s="122" t="s">
        <v>3497</v>
      </c>
      <c r="CH198" s="122" t="s">
        <v>3497</v>
      </c>
      <c r="CI198" s="122" t="s">
        <v>3497</v>
      </c>
      <c r="CJ198" s="122" t="s">
        <v>3497</v>
      </c>
      <c r="CK198" s="122" t="b">
        <v>0</v>
      </c>
      <c r="CL198" s="122" t="s">
        <v>90</v>
      </c>
      <c r="CM198" s="122" t="s">
        <v>90</v>
      </c>
      <c r="CN198" s="122" t="s">
        <v>90</v>
      </c>
      <c r="CO198" s="122" t="s">
        <v>90</v>
      </c>
      <c r="CP198" s="122" t="s">
        <v>90</v>
      </c>
      <c r="CQ198" s="122" t="b">
        <v>0</v>
      </c>
      <c r="CR198" s="122" t="s">
        <v>90</v>
      </c>
      <c r="CS198" s="122" t="s">
        <v>90</v>
      </c>
      <c r="CT198" s="122" t="s">
        <v>90</v>
      </c>
      <c r="CU198" s="122" t="s">
        <v>90</v>
      </c>
      <c r="CV198" s="122" t="s">
        <v>90</v>
      </c>
      <c r="CW198" s="153" t="b">
        <v>0</v>
      </c>
      <c r="CX198" s="153" t="s">
        <v>90</v>
      </c>
      <c r="CY198" s="153" t="s">
        <v>90</v>
      </c>
      <c r="CZ198" s="122" t="s">
        <v>3497</v>
      </c>
      <c r="DA198" s="122" t="s">
        <v>3497</v>
      </c>
      <c r="DB198" s="122" t="s">
        <v>3497</v>
      </c>
      <c r="DD198" s="194"/>
      <c r="DE198" s="194"/>
      <c r="DF198" s="194"/>
      <c r="DG198" s="194"/>
    </row>
    <row r="199" spans="1:111" ht="31.5" x14ac:dyDescent="0.5">
      <c r="A199" s="178">
        <v>127</v>
      </c>
      <c r="B199" s="177" t="s">
        <v>219</v>
      </c>
      <c r="C199" s="207">
        <v>56</v>
      </c>
      <c r="D199" s="208" t="s">
        <v>2117</v>
      </c>
      <c r="E199" s="208" t="s">
        <v>2212</v>
      </c>
      <c r="F199" s="209" t="s">
        <v>2213</v>
      </c>
      <c r="G199" s="209" t="s">
        <v>2214</v>
      </c>
      <c r="H199" s="123">
        <f t="shared" si="30"/>
        <v>1</v>
      </c>
      <c r="I199" s="123">
        <f t="shared" si="31"/>
        <v>0</v>
      </c>
      <c r="J199" s="123">
        <f t="shared" si="32"/>
        <v>1</v>
      </c>
      <c r="K199" s="123">
        <f t="shared" si="33"/>
        <v>0</v>
      </c>
      <c r="L199" s="123">
        <f t="shared" si="34"/>
        <v>0</v>
      </c>
      <c r="M199" s="123">
        <f t="shared" si="35"/>
        <v>1</v>
      </c>
      <c r="N199" s="123">
        <f t="shared" si="36"/>
        <v>1</v>
      </c>
      <c r="O199" s="123">
        <f t="shared" si="37"/>
        <v>1</v>
      </c>
      <c r="P199" s="123">
        <f t="shared" si="38"/>
        <v>1</v>
      </c>
      <c r="Q199" s="123">
        <f t="shared" si="39"/>
        <v>0</v>
      </c>
      <c r="R199" s="123" t="s">
        <v>94</v>
      </c>
      <c r="S199" s="123" t="s">
        <v>94</v>
      </c>
      <c r="T199" s="123" t="s">
        <v>94</v>
      </c>
      <c r="U199" s="123" t="s">
        <v>94</v>
      </c>
      <c r="V199" s="123" t="s">
        <v>1688</v>
      </c>
      <c r="W199" s="122" t="b">
        <v>0</v>
      </c>
      <c r="X199" s="122" t="s">
        <v>90</v>
      </c>
      <c r="Y199" s="122" t="s">
        <v>90</v>
      </c>
      <c r="Z199" s="122" t="s">
        <v>90</v>
      </c>
      <c r="AA199" s="122" t="s">
        <v>90</v>
      </c>
      <c r="AB199" s="122" t="s">
        <v>90</v>
      </c>
      <c r="AC199" s="122" t="b">
        <v>0</v>
      </c>
      <c r="AD199" s="122" t="s">
        <v>90</v>
      </c>
      <c r="AE199" s="122" t="s">
        <v>90</v>
      </c>
      <c r="AF199" s="122" t="s">
        <v>90</v>
      </c>
      <c r="AG199" s="122" t="s">
        <v>90</v>
      </c>
      <c r="AH199" s="122" t="s">
        <v>90</v>
      </c>
      <c r="AI199" s="122" t="b">
        <v>0</v>
      </c>
      <c r="AJ199" s="122" t="s">
        <v>90</v>
      </c>
      <c r="AK199" s="122" t="s">
        <v>90</v>
      </c>
      <c r="AL199" s="122" t="s">
        <v>90</v>
      </c>
      <c r="AM199" s="122" t="s">
        <v>90</v>
      </c>
      <c r="AN199" s="122" t="s">
        <v>90</v>
      </c>
      <c r="AO199" s="122" t="b">
        <v>0</v>
      </c>
      <c r="AP199" s="122" t="s">
        <v>90</v>
      </c>
      <c r="AQ199" s="122" t="s">
        <v>90</v>
      </c>
      <c r="AR199" s="122" t="s">
        <v>90</v>
      </c>
      <c r="AS199" s="122" t="s">
        <v>90</v>
      </c>
      <c r="AT199" s="122" t="s">
        <v>90</v>
      </c>
      <c r="AU199" s="122" t="b">
        <v>0</v>
      </c>
      <c r="AV199" s="122" t="s">
        <v>90</v>
      </c>
      <c r="AW199" s="122" t="s">
        <v>90</v>
      </c>
      <c r="AX199" s="122" t="s">
        <v>90</v>
      </c>
      <c r="AY199" s="122" t="s">
        <v>90</v>
      </c>
      <c r="AZ199" s="122" t="s">
        <v>90</v>
      </c>
      <c r="BA199" s="122" t="b">
        <v>0</v>
      </c>
      <c r="BB199" s="122" t="s">
        <v>90</v>
      </c>
      <c r="BC199" s="122" t="s">
        <v>90</v>
      </c>
      <c r="BD199" s="122" t="s">
        <v>90</v>
      </c>
      <c r="BE199" s="122" t="s">
        <v>90</v>
      </c>
      <c r="BF199" s="122" t="s">
        <v>90</v>
      </c>
      <c r="BG199" s="122" t="b">
        <v>0</v>
      </c>
      <c r="BH199" s="122" t="s">
        <v>90</v>
      </c>
      <c r="BI199" s="122" t="s">
        <v>90</v>
      </c>
      <c r="BJ199" s="122" t="s">
        <v>90</v>
      </c>
      <c r="BK199" s="122" t="s">
        <v>90</v>
      </c>
      <c r="BL199" s="122" t="s">
        <v>90</v>
      </c>
      <c r="BM199" s="122" t="b">
        <v>0</v>
      </c>
      <c r="BN199" s="122" t="s">
        <v>90</v>
      </c>
      <c r="BO199" s="122" t="s">
        <v>90</v>
      </c>
      <c r="BP199" s="122" t="s">
        <v>90</v>
      </c>
      <c r="BQ199" s="122" t="s">
        <v>90</v>
      </c>
      <c r="BR199" s="122" t="s">
        <v>90</v>
      </c>
      <c r="BS199" s="122" t="b">
        <v>1</v>
      </c>
      <c r="BT199" s="122" t="s">
        <v>95</v>
      </c>
      <c r="BU199" s="122" t="s">
        <v>95</v>
      </c>
      <c r="BV199" s="122" t="s">
        <v>95</v>
      </c>
      <c r="BW199" s="122" t="s">
        <v>95</v>
      </c>
      <c r="BX199" s="122" t="s">
        <v>90</v>
      </c>
      <c r="BY199" s="122" t="b">
        <v>0</v>
      </c>
      <c r="BZ199" s="122" t="s">
        <v>90</v>
      </c>
      <c r="CA199" s="122" t="s">
        <v>90</v>
      </c>
      <c r="CB199" s="122" t="s">
        <v>90</v>
      </c>
      <c r="CC199" s="122" t="s">
        <v>90</v>
      </c>
      <c r="CD199" s="122" t="s">
        <v>90</v>
      </c>
      <c r="CE199" s="122" t="b">
        <v>0</v>
      </c>
      <c r="CF199" s="122" t="s">
        <v>3497</v>
      </c>
      <c r="CG199" s="122" t="s">
        <v>3497</v>
      </c>
      <c r="CH199" s="122" t="s">
        <v>3497</v>
      </c>
      <c r="CI199" s="122" t="s">
        <v>3497</v>
      </c>
      <c r="CJ199" s="122" t="s">
        <v>3497</v>
      </c>
      <c r="CK199" s="122" t="b">
        <v>0</v>
      </c>
      <c r="CL199" s="122" t="s">
        <v>90</v>
      </c>
      <c r="CM199" s="122" t="s">
        <v>90</v>
      </c>
      <c r="CN199" s="122" t="s">
        <v>90</v>
      </c>
      <c r="CO199" s="122" t="s">
        <v>90</v>
      </c>
      <c r="CP199" s="122" t="s">
        <v>90</v>
      </c>
      <c r="CQ199" s="122" t="b">
        <v>0</v>
      </c>
      <c r="CR199" s="122" t="s">
        <v>90</v>
      </c>
      <c r="CS199" s="122" t="s">
        <v>90</v>
      </c>
      <c r="CT199" s="122" t="s">
        <v>90</v>
      </c>
      <c r="CU199" s="122" t="s">
        <v>90</v>
      </c>
      <c r="CV199" s="122" t="s">
        <v>90</v>
      </c>
      <c r="CW199" s="153" t="b">
        <v>0</v>
      </c>
      <c r="CX199" s="153" t="s">
        <v>90</v>
      </c>
      <c r="CY199" s="153" t="s">
        <v>90</v>
      </c>
      <c r="CZ199" s="122" t="s">
        <v>3497</v>
      </c>
      <c r="DA199" s="122" t="s">
        <v>3497</v>
      </c>
      <c r="DB199" s="122" t="s">
        <v>3497</v>
      </c>
      <c r="DD199" s="194"/>
      <c r="DE199" s="194"/>
      <c r="DF199" s="194"/>
      <c r="DG199" s="194"/>
    </row>
    <row r="200" spans="1:111" ht="31.5" x14ac:dyDescent="0.5">
      <c r="A200" s="178">
        <v>127</v>
      </c>
      <c r="B200" s="177" t="s">
        <v>219</v>
      </c>
      <c r="C200" s="207">
        <v>56</v>
      </c>
      <c r="D200" s="208" t="s">
        <v>2117</v>
      </c>
      <c r="E200" s="208" t="s">
        <v>2215</v>
      </c>
      <c r="F200" s="209" t="s">
        <v>2216</v>
      </c>
      <c r="G200" s="209" t="s">
        <v>2217</v>
      </c>
      <c r="H200" s="123">
        <f t="shared" si="30"/>
        <v>0</v>
      </c>
      <c r="I200" s="123">
        <f t="shared" si="31"/>
        <v>0</v>
      </c>
      <c r="J200" s="123">
        <f t="shared" si="32"/>
        <v>0</v>
      </c>
      <c r="K200" s="123">
        <f t="shared" si="33"/>
        <v>0</v>
      </c>
      <c r="L200" s="123">
        <f t="shared" si="34"/>
        <v>0</v>
      </c>
      <c r="M200" s="123">
        <f t="shared" si="35"/>
        <v>0</v>
      </c>
      <c r="N200" s="123">
        <f t="shared" si="36"/>
        <v>0</v>
      </c>
      <c r="O200" s="123">
        <f t="shared" si="37"/>
        <v>0</v>
      </c>
      <c r="P200" s="123">
        <f t="shared" si="38"/>
        <v>0</v>
      </c>
      <c r="Q200" s="123">
        <f t="shared" si="39"/>
        <v>0</v>
      </c>
      <c r="R200" s="123" t="s">
        <v>1688</v>
      </c>
      <c r="S200" s="123" t="s">
        <v>1688</v>
      </c>
      <c r="T200" s="123" t="s">
        <v>1688</v>
      </c>
      <c r="U200" s="123" t="s">
        <v>1688</v>
      </c>
      <c r="V200" s="123" t="s">
        <v>1688</v>
      </c>
      <c r="W200" s="122" t="b">
        <v>0</v>
      </c>
      <c r="X200" s="122" t="s">
        <v>90</v>
      </c>
      <c r="Y200" s="122" t="s">
        <v>90</v>
      </c>
      <c r="Z200" s="122" t="s">
        <v>90</v>
      </c>
      <c r="AA200" s="122" t="s">
        <v>90</v>
      </c>
      <c r="AB200" s="122" t="s">
        <v>90</v>
      </c>
      <c r="AC200" s="122" t="b">
        <v>0</v>
      </c>
      <c r="AD200" s="122" t="s">
        <v>90</v>
      </c>
      <c r="AE200" s="122" t="s">
        <v>90</v>
      </c>
      <c r="AF200" s="122" t="s">
        <v>90</v>
      </c>
      <c r="AG200" s="122" t="s">
        <v>90</v>
      </c>
      <c r="AH200" s="122" t="s">
        <v>90</v>
      </c>
      <c r="AI200" s="122" t="b">
        <v>0</v>
      </c>
      <c r="AJ200" s="122" t="s">
        <v>90</v>
      </c>
      <c r="AK200" s="122" t="s">
        <v>90</v>
      </c>
      <c r="AL200" s="122" t="s">
        <v>90</v>
      </c>
      <c r="AM200" s="122" t="s">
        <v>90</v>
      </c>
      <c r="AN200" s="122" t="s">
        <v>90</v>
      </c>
      <c r="AO200" s="122" t="b">
        <v>0</v>
      </c>
      <c r="AP200" s="122" t="s">
        <v>90</v>
      </c>
      <c r="AQ200" s="122" t="s">
        <v>90</v>
      </c>
      <c r="AR200" s="122" t="s">
        <v>90</v>
      </c>
      <c r="AS200" s="122" t="s">
        <v>90</v>
      </c>
      <c r="AT200" s="122" t="s">
        <v>90</v>
      </c>
      <c r="AU200" s="122" t="b">
        <v>0</v>
      </c>
      <c r="AV200" s="122" t="s">
        <v>90</v>
      </c>
      <c r="AW200" s="122" t="s">
        <v>90</v>
      </c>
      <c r="AX200" s="122" t="s">
        <v>90</v>
      </c>
      <c r="AY200" s="122" t="s">
        <v>90</v>
      </c>
      <c r="AZ200" s="122" t="s">
        <v>90</v>
      </c>
      <c r="BA200" s="122" t="b">
        <v>0</v>
      </c>
      <c r="BB200" s="122" t="s">
        <v>90</v>
      </c>
      <c r="BC200" s="122" t="s">
        <v>90</v>
      </c>
      <c r="BD200" s="122" t="s">
        <v>90</v>
      </c>
      <c r="BE200" s="122" t="s">
        <v>90</v>
      </c>
      <c r="BF200" s="122" t="s">
        <v>90</v>
      </c>
      <c r="BG200" s="122" t="b">
        <v>0</v>
      </c>
      <c r="BH200" s="122" t="s">
        <v>90</v>
      </c>
      <c r="BI200" s="122" t="s">
        <v>90</v>
      </c>
      <c r="BJ200" s="122" t="s">
        <v>90</v>
      </c>
      <c r="BK200" s="122" t="s">
        <v>90</v>
      </c>
      <c r="BL200" s="122" t="s">
        <v>90</v>
      </c>
      <c r="BM200" s="122" t="b">
        <v>0</v>
      </c>
      <c r="BN200" s="122" t="s">
        <v>90</v>
      </c>
      <c r="BO200" s="122" t="s">
        <v>90</v>
      </c>
      <c r="BP200" s="122" t="s">
        <v>90</v>
      </c>
      <c r="BQ200" s="122" t="s">
        <v>90</v>
      </c>
      <c r="BR200" s="122" t="s">
        <v>90</v>
      </c>
      <c r="BS200" s="122" t="b">
        <v>0</v>
      </c>
      <c r="BT200" s="122" t="s">
        <v>90</v>
      </c>
      <c r="BU200" s="122" t="s">
        <v>90</v>
      </c>
      <c r="BV200" s="122" t="s">
        <v>90</v>
      </c>
      <c r="BW200" s="122" t="s">
        <v>90</v>
      </c>
      <c r="BX200" s="122" t="s">
        <v>90</v>
      </c>
      <c r="BY200" s="122" t="b">
        <v>0</v>
      </c>
      <c r="BZ200" s="122" t="s">
        <v>90</v>
      </c>
      <c r="CA200" s="122" t="s">
        <v>90</v>
      </c>
      <c r="CB200" s="122" t="s">
        <v>90</v>
      </c>
      <c r="CC200" s="122" t="s">
        <v>90</v>
      </c>
      <c r="CD200" s="122" t="s">
        <v>90</v>
      </c>
      <c r="CE200" s="122" t="b">
        <v>0</v>
      </c>
      <c r="CF200" s="122" t="s">
        <v>3497</v>
      </c>
      <c r="CG200" s="122" t="s">
        <v>3497</v>
      </c>
      <c r="CH200" s="122" t="s">
        <v>3497</v>
      </c>
      <c r="CI200" s="122" t="s">
        <v>3497</v>
      </c>
      <c r="CJ200" s="122" t="s">
        <v>3497</v>
      </c>
      <c r="CK200" s="122" t="b">
        <v>0</v>
      </c>
      <c r="CL200" s="122" t="s">
        <v>90</v>
      </c>
      <c r="CM200" s="122" t="s">
        <v>90</v>
      </c>
      <c r="CN200" s="122" t="s">
        <v>90</v>
      </c>
      <c r="CO200" s="122" t="s">
        <v>90</v>
      </c>
      <c r="CP200" s="122" t="s">
        <v>90</v>
      </c>
      <c r="CQ200" s="122" t="b">
        <v>0</v>
      </c>
      <c r="CR200" s="122" t="s">
        <v>90</v>
      </c>
      <c r="CS200" s="122" t="s">
        <v>90</v>
      </c>
      <c r="CT200" s="122" t="s">
        <v>90</v>
      </c>
      <c r="CU200" s="122" t="s">
        <v>90</v>
      </c>
      <c r="CV200" s="122" t="s">
        <v>90</v>
      </c>
      <c r="CW200" s="153" t="b">
        <v>0</v>
      </c>
      <c r="CX200" s="153" t="s">
        <v>90</v>
      </c>
      <c r="CY200" s="153" t="s">
        <v>90</v>
      </c>
      <c r="CZ200" s="122" t="s">
        <v>3497</v>
      </c>
      <c r="DA200" s="122" t="s">
        <v>3497</v>
      </c>
      <c r="DB200" s="122" t="s">
        <v>3497</v>
      </c>
      <c r="DD200" s="194"/>
      <c r="DE200" s="194"/>
      <c r="DF200" s="194"/>
      <c r="DG200" s="194"/>
    </row>
    <row r="201" spans="1:111" ht="31.5" x14ac:dyDescent="0.5">
      <c r="A201" s="178">
        <v>127</v>
      </c>
      <c r="B201" s="177" t="s">
        <v>219</v>
      </c>
      <c r="C201" s="207">
        <v>56</v>
      </c>
      <c r="D201" s="208" t="s">
        <v>2117</v>
      </c>
      <c r="E201" s="208" t="s">
        <v>2218</v>
      </c>
      <c r="F201" s="209" t="s">
        <v>2219</v>
      </c>
      <c r="G201" s="209" t="s">
        <v>2220</v>
      </c>
      <c r="H201" s="123">
        <f t="shared" si="30"/>
        <v>0</v>
      </c>
      <c r="I201" s="123">
        <f t="shared" si="31"/>
        <v>0</v>
      </c>
      <c r="J201" s="123">
        <f t="shared" si="32"/>
        <v>0</v>
      </c>
      <c r="K201" s="123">
        <f t="shared" si="33"/>
        <v>0</v>
      </c>
      <c r="L201" s="123">
        <f t="shared" si="34"/>
        <v>0</v>
      </c>
      <c r="M201" s="123">
        <f t="shared" si="35"/>
        <v>0</v>
      </c>
      <c r="N201" s="123">
        <f t="shared" si="36"/>
        <v>0</v>
      </c>
      <c r="O201" s="123">
        <f t="shared" si="37"/>
        <v>0</v>
      </c>
      <c r="P201" s="123">
        <f t="shared" si="38"/>
        <v>0</v>
      </c>
      <c r="Q201" s="123">
        <f t="shared" si="39"/>
        <v>0</v>
      </c>
      <c r="R201" s="123" t="s">
        <v>1688</v>
      </c>
      <c r="S201" s="123" t="s">
        <v>1688</v>
      </c>
      <c r="T201" s="123" t="s">
        <v>1688</v>
      </c>
      <c r="U201" s="123" t="s">
        <v>1688</v>
      </c>
      <c r="V201" s="123" t="s">
        <v>1688</v>
      </c>
      <c r="W201" s="122" t="b">
        <v>0</v>
      </c>
      <c r="X201" s="122" t="s">
        <v>90</v>
      </c>
      <c r="Y201" s="122" t="s">
        <v>90</v>
      </c>
      <c r="Z201" s="122" t="s">
        <v>90</v>
      </c>
      <c r="AA201" s="122" t="s">
        <v>90</v>
      </c>
      <c r="AB201" s="122" t="s">
        <v>90</v>
      </c>
      <c r="AC201" s="122" t="b">
        <v>0</v>
      </c>
      <c r="AD201" s="122" t="s">
        <v>90</v>
      </c>
      <c r="AE201" s="122" t="s">
        <v>90</v>
      </c>
      <c r="AF201" s="122" t="s">
        <v>90</v>
      </c>
      <c r="AG201" s="122" t="s">
        <v>90</v>
      </c>
      <c r="AH201" s="122" t="s">
        <v>90</v>
      </c>
      <c r="AI201" s="122" t="b">
        <v>0</v>
      </c>
      <c r="AJ201" s="122" t="s">
        <v>90</v>
      </c>
      <c r="AK201" s="122" t="s">
        <v>90</v>
      </c>
      <c r="AL201" s="122" t="s">
        <v>90</v>
      </c>
      <c r="AM201" s="122" t="s">
        <v>90</v>
      </c>
      <c r="AN201" s="122" t="s">
        <v>90</v>
      </c>
      <c r="AO201" s="122" t="b">
        <v>0</v>
      </c>
      <c r="AP201" s="122" t="s">
        <v>90</v>
      </c>
      <c r="AQ201" s="122" t="s">
        <v>90</v>
      </c>
      <c r="AR201" s="122" t="s">
        <v>90</v>
      </c>
      <c r="AS201" s="122" t="s">
        <v>90</v>
      </c>
      <c r="AT201" s="122" t="s">
        <v>90</v>
      </c>
      <c r="AU201" s="122" t="b">
        <v>0</v>
      </c>
      <c r="AV201" s="122" t="s">
        <v>90</v>
      </c>
      <c r="AW201" s="122" t="s">
        <v>90</v>
      </c>
      <c r="AX201" s="122" t="s">
        <v>90</v>
      </c>
      <c r="AY201" s="122" t="s">
        <v>90</v>
      </c>
      <c r="AZ201" s="122" t="s">
        <v>90</v>
      </c>
      <c r="BA201" s="122" t="b">
        <v>0</v>
      </c>
      <c r="BB201" s="122" t="s">
        <v>90</v>
      </c>
      <c r="BC201" s="122" t="s">
        <v>90</v>
      </c>
      <c r="BD201" s="122" t="s">
        <v>90</v>
      </c>
      <c r="BE201" s="122" t="s">
        <v>90</v>
      </c>
      <c r="BF201" s="122" t="s">
        <v>90</v>
      </c>
      <c r="BG201" s="122" t="b">
        <v>0</v>
      </c>
      <c r="BH201" s="122" t="s">
        <v>90</v>
      </c>
      <c r="BI201" s="122" t="s">
        <v>90</v>
      </c>
      <c r="BJ201" s="122" t="s">
        <v>90</v>
      </c>
      <c r="BK201" s="122" t="s">
        <v>90</v>
      </c>
      <c r="BL201" s="122" t="s">
        <v>90</v>
      </c>
      <c r="BM201" s="122" t="b">
        <v>0</v>
      </c>
      <c r="BN201" s="122" t="s">
        <v>90</v>
      </c>
      <c r="BO201" s="122" t="s">
        <v>90</v>
      </c>
      <c r="BP201" s="122" t="s">
        <v>90</v>
      </c>
      <c r="BQ201" s="122" t="s">
        <v>90</v>
      </c>
      <c r="BR201" s="122" t="s">
        <v>90</v>
      </c>
      <c r="BS201" s="122" t="b">
        <v>0</v>
      </c>
      <c r="BT201" s="122" t="s">
        <v>90</v>
      </c>
      <c r="BU201" s="122" t="s">
        <v>90</v>
      </c>
      <c r="BV201" s="122" t="s">
        <v>90</v>
      </c>
      <c r="BW201" s="122" t="s">
        <v>90</v>
      </c>
      <c r="BX201" s="122" t="s">
        <v>90</v>
      </c>
      <c r="BY201" s="122" t="b">
        <v>0</v>
      </c>
      <c r="BZ201" s="122" t="s">
        <v>90</v>
      </c>
      <c r="CA201" s="122" t="s">
        <v>90</v>
      </c>
      <c r="CB201" s="122" t="s">
        <v>90</v>
      </c>
      <c r="CC201" s="122" t="s">
        <v>90</v>
      </c>
      <c r="CD201" s="122" t="s">
        <v>90</v>
      </c>
      <c r="CE201" s="122" t="b">
        <v>0</v>
      </c>
      <c r="CF201" s="122" t="s">
        <v>3497</v>
      </c>
      <c r="CG201" s="122" t="s">
        <v>3497</v>
      </c>
      <c r="CH201" s="122" t="s">
        <v>3497</v>
      </c>
      <c r="CI201" s="122" t="s">
        <v>3497</v>
      </c>
      <c r="CJ201" s="122" t="s">
        <v>3497</v>
      </c>
      <c r="CK201" s="122" t="b">
        <v>0</v>
      </c>
      <c r="CL201" s="122" t="s">
        <v>90</v>
      </c>
      <c r="CM201" s="122" t="s">
        <v>90</v>
      </c>
      <c r="CN201" s="122" t="s">
        <v>90</v>
      </c>
      <c r="CO201" s="122" t="s">
        <v>90</v>
      </c>
      <c r="CP201" s="122" t="s">
        <v>90</v>
      </c>
      <c r="CQ201" s="122" t="b">
        <v>0</v>
      </c>
      <c r="CR201" s="122" t="s">
        <v>90</v>
      </c>
      <c r="CS201" s="122" t="s">
        <v>90</v>
      </c>
      <c r="CT201" s="122" t="s">
        <v>90</v>
      </c>
      <c r="CU201" s="122" t="s">
        <v>90</v>
      </c>
      <c r="CV201" s="122" t="s">
        <v>90</v>
      </c>
      <c r="CW201" s="153" t="b">
        <v>0</v>
      </c>
      <c r="CX201" s="153" t="s">
        <v>90</v>
      </c>
      <c r="CY201" s="153" t="s">
        <v>90</v>
      </c>
      <c r="CZ201" s="122" t="s">
        <v>3497</v>
      </c>
      <c r="DA201" s="122" t="s">
        <v>3497</v>
      </c>
      <c r="DB201" s="122" t="s">
        <v>3497</v>
      </c>
      <c r="DD201" s="194"/>
      <c r="DE201" s="194"/>
      <c r="DF201" s="194"/>
      <c r="DG201" s="194"/>
    </row>
    <row r="202" spans="1:111" ht="31.5" x14ac:dyDescent="0.5">
      <c r="A202" s="178">
        <v>127</v>
      </c>
      <c r="B202" s="177" t="s">
        <v>219</v>
      </c>
      <c r="C202" s="207">
        <v>56</v>
      </c>
      <c r="D202" s="208" t="s">
        <v>2117</v>
      </c>
      <c r="E202" s="208" t="s">
        <v>2264</v>
      </c>
      <c r="F202" s="209" t="s">
        <v>2265</v>
      </c>
      <c r="G202" s="209" t="s">
        <v>2266</v>
      </c>
      <c r="H202" s="123">
        <f t="shared" si="30"/>
        <v>1</v>
      </c>
      <c r="I202" s="123">
        <f t="shared" si="31"/>
        <v>0</v>
      </c>
      <c r="J202" s="123">
        <f t="shared" si="32"/>
        <v>1</v>
      </c>
      <c r="K202" s="123">
        <f t="shared" si="33"/>
        <v>0</v>
      </c>
      <c r="L202" s="123">
        <f t="shared" si="34"/>
        <v>0</v>
      </c>
      <c r="M202" s="123">
        <f t="shared" si="35"/>
        <v>1</v>
      </c>
      <c r="N202" s="123">
        <f t="shared" si="36"/>
        <v>1</v>
      </c>
      <c r="O202" s="123">
        <f t="shared" si="37"/>
        <v>1</v>
      </c>
      <c r="P202" s="123">
        <f t="shared" si="38"/>
        <v>1</v>
      </c>
      <c r="Q202" s="123">
        <f t="shared" si="39"/>
        <v>1</v>
      </c>
      <c r="R202" s="123" t="s">
        <v>94</v>
      </c>
      <c r="S202" s="123" t="s">
        <v>94</v>
      </c>
      <c r="T202" s="123" t="s">
        <v>94</v>
      </c>
      <c r="U202" s="123" t="s">
        <v>94</v>
      </c>
      <c r="V202" s="123" t="s">
        <v>94</v>
      </c>
      <c r="W202" s="122" t="b">
        <v>0</v>
      </c>
      <c r="X202" s="122" t="s">
        <v>90</v>
      </c>
      <c r="Y202" s="122" t="s">
        <v>90</v>
      </c>
      <c r="Z202" s="122" t="s">
        <v>90</v>
      </c>
      <c r="AA202" s="122" t="s">
        <v>90</v>
      </c>
      <c r="AB202" s="122" t="s">
        <v>90</v>
      </c>
      <c r="AC202" s="122" t="b">
        <v>1</v>
      </c>
      <c r="AD202" s="122" t="s">
        <v>95</v>
      </c>
      <c r="AE202" s="122" t="s">
        <v>95</v>
      </c>
      <c r="AF202" s="122" t="s">
        <v>95</v>
      </c>
      <c r="AG202" s="122" t="s">
        <v>95</v>
      </c>
      <c r="AH202" s="122" t="s">
        <v>95</v>
      </c>
      <c r="AI202" s="122" t="b">
        <v>0</v>
      </c>
      <c r="AJ202" s="122" t="s">
        <v>90</v>
      </c>
      <c r="AK202" s="122" t="s">
        <v>90</v>
      </c>
      <c r="AL202" s="122" t="s">
        <v>90</v>
      </c>
      <c r="AM202" s="122" t="s">
        <v>90</v>
      </c>
      <c r="AN202" s="122" t="s">
        <v>90</v>
      </c>
      <c r="AO202" s="122" t="b">
        <v>0</v>
      </c>
      <c r="AP202" s="122" t="s">
        <v>90</v>
      </c>
      <c r="AQ202" s="122" t="s">
        <v>90</v>
      </c>
      <c r="AR202" s="122" t="s">
        <v>90</v>
      </c>
      <c r="AS202" s="122" t="s">
        <v>90</v>
      </c>
      <c r="AT202" s="122" t="s">
        <v>90</v>
      </c>
      <c r="AU202" s="122" t="b">
        <v>0</v>
      </c>
      <c r="AV202" s="122" t="s">
        <v>90</v>
      </c>
      <c r="AW202" s="122" t="s">
        <v>90</v>
      </c>
      <c r="AX202" s="122" t="s">
        <v>90</v>
      </c>
      <c r="AY202" s="122" t="s">
        <v>90</v>
      </c>
      <c r="AZ202" s="122" t="s">
        <v>90</v>
      </c>
      <c r="BA202" s="122" t="b">
        <v>0</v>
      </c>
      <c r="BB202" s="122" t="s">
        <v>90</v>
      </c>
      <c r="BC202" s="122" t="s">
        <v>90</v>
      </c>
      <c r="BD202" s="122" t="s">
        <v>90</v>
      </c>
      <c r="BE202" s="122" t="s">
        <v>90</v>
      </c>
      <c r="BF202" s="122" t="s">
        <v>90</v>
      </c>
      <c r="BG202" s="122" t="b">
        <v>0</v>
      </c>
      <c r="BH202" s="122" t="s">
        <v>90</v>
      </c>
      <c r="BI202" s="122" t="s">
        <v>90</v>
      </c>
      <c r="BJ202" s="122" t="s">
        <v>90</v>
      </c>
      <c r="BK202" s="122" t="s">
        <v>90</v>
      </c>
      <c r="BL202" s="122" t="s">
        <v>90</v>
      </c>
      <c r="BM202" s="122" t="b">
        <v>0</v>
      </c>
      <c r="BN202" s="122" t="s">
        <v>90</v>
      </c>
      <c r="BO202" s="122" t="s">
        <v>90</v>
      </c>
      <c r="BP202" s="122" t="s">
        <v>90</v>
      </c>
      <c r="BQ202" s="122" t="s">
        <v>90</v>
      </c>
      <c r="BR202" s="122" t="s">
        <v>90</v>
      </c>
      <c r="BS202" s="122" t="b">
        <v>0</v>
      </c>
      <c r="BT202" s="122" t="s">
        <v>90</v>
      </c>
      <c r="BU202" s="122" t="s">
        <v>90</v>
      </c>
      <c r="BV202" s="122" t="s">
        <v>90</v>
      </c>
      <c r="BW202" s="122" t="s">
        <v>90</v>
      </c>
      <c r="BX202" s="122" t="s">
        <v>90</v>
      </c>
      <c r="BY202" s="122" t="b">
        <v>0</v>
      </c>
      <c r="BZ202" s="122" t="s">
        <v>90</v>
      </c>
      <c r="CA202" s="122" t="s">
        <v>90</v>
      </c>
      <c r="CB202" s="122" t="s">
        <v>90</v>
      </c>
      <c r="CC202" s="122" t="s">
        <v>90</v>
      </c>
      <c r="CD202" s="122" t="s">
        <v>90</v>
      </c>
      <c r="CE202" s="122" t="b">
        <v>0</v>
      </c>
      <c r="CF202" s="122" t="s">
        <v>3497</v>
      </c>
      <c r="CG202" s="122" t="s">
        <v>3497</v>
      </c>
      <c r="CH202" s="122" t="s">
        <v>3497</v>
      </c>
      <c r="CI202" s="122" t="s">
        <v>3497</v>
      </c>
      <c r="CJ202" s="122" t="s">
        <v>3497</v>
      </c>
      <c r="CK202" s="122" t="b">
        <v>0</v>
      </c>
      <c r="CL202" s="122" t="s">
        <v>90</v>
      </c>
      <c r="CM202" s="122" t="s">
        <v>90</v>
      </c>
      <c r="CN202" s="122" t="s">
        <v>90</v>
      </c>
      <c r="CO202" s="122" t="s">
        <v>90</v>
      </c>
      <c r="CP202" s="122" t="s">
        <v>90</v>
      </c>
      <c r="CQ202" s="122" t="b">
        <v>0</v>
      </c>
      <c r="CR202" s="122" t="s">
        <v>90</v>
      </c>
      <c r="CS202" s="122" t="s">
        <v>90</v>
      </c>
      <c r="CT202" s="122" t="s">
        <v>90</v>
      </c>
      <c r="CU202" s="122" t="s">
        <v>90</v>
      </c>
      <c r="CV202" s="122" t="s">
        <v>90</v>
      </c>
      <c r="CW202" s="153" t="b">
        <v>0</v>
      </c>
      <c r="CX202" s="153" t="s">
        <v>90</v>
      </c>
      <c r="CY202" s="153" t="s">
        <v>90</v>
      </c>
      <c r="CZ202" s="122" t="s">
        <v>3497</v>
      </c>
      <c r="DA202" s="122" t="s">
        <v>3497</v>
      </c>
      <c r="DB202" s="122" t="s">
        <v>3497</v>
      </c>
      <c r="DD202" s="194"/>
      <c r="DE202" s="194"/>
      <c r="DF202" s="194"/>
      <c r="DG202" s="194"/>
    </row>
    <row r="203" spans="1:111" ht="31.5" x14ac:dyDescent="0.5">
      <c r="A203" s="178">
        <v>127</v>
      </c>
      <c r="B203" s="177" t="s">
        <v>219</v>
      </c>
      <c r="C203" s="207">
        <v>56</v>
      </c>
      <c r="D203" s="208" t="s">
        <v>2117</v>
      </c>
      <c r="E203" s="208" t="s">
        <v>2221</v>
      </c>
      <c r="F203" s="209" t="s">
        <v>2222</v>
      </c>
      <c r="G203" s="209" t="s">
        <v>2223</v>
      </c>
      <c r="H203" s="123">
        <f t="shared" si="30"/>
        <v>1</v>
      </c>
      <c r="I203" s="123">
        <f t="shared" si="31"/>
        <v>0</v>
      </c>
      <c r="J203" s="123">
        <f t="shared" si="32"/>
        <v>1</v>
      </c>
      <c r="K203" s="123">
        <f t="shared" si="33"/>
        <v>0</v>
      </c>
      <c r="L203" s="123">
        <f t="shared" si="34"/>
        <v>0</v>
      </c>
      <c r="M203" s="123">
        <f t="shared" si="35"/>
        <v>1</v>
      </c>
      <c r="N203" s="123">
        <f t="shared" si="36"/>
        <v>1</v>
      </c>
      <c r="O203" s="123">
        <f t="shared" si="37"/>
        <v>1</v>
      </c>
      <c r="P203" s="123">
        <f t="shared" si="38"/>
        <v>1</v>
      </c>
      <c r="Q203" s="123">
        <f t="shared" si="39"/>
        <v>0</v>
      </c>
      <c r="R203" s="123" t="s">
        <v>94</v>
      </c>
      <c r="S203" s="123" t="s">
        <v>94</v>
      </c>
      <c r="T203" s="123" t="s">
        <v>94</v>
      </c>
      <c r="U203" s="123" t="s">
        <v>94</v>
      </c>
      <c r="V203" s="123" t="s">
        <v>1688</v>
      </c>
      <c r="W203" s="122" t="b">
        <v>0</v>
      </c>
      <c r="X203" s="122" t="s">
        <v>90</v>
      </c>
      <c r="Y203" s="122" t="s">
        <v>90</v>
      </c>
      <c r="Z203" s="122" t="s">
        <v>90</v>
      </c>
      <c r="AA203" s="122" t="s">
        <v>90</v>
      </c>
      <c r="AB203" s="122" t="s">
        <v>90</v>
      </c>
      <c r="AC203" s="122" t="b">
        <v>0</v>
      </c>
      <c r="AD203" s="122" t="s">
        <v>90</v>
      </c>
      <c r="AE203" s="122" t="s">
        <v>90</v>
      </c>
      <c r="AF203" s="122" t="s">
        <v>90</v>
      </c>
      <c r="AG203" s="122" t="s">
        <v>90</v>
      </c>
      <c r="AH203" s="122" t="s">
        <v>90</v>
      </c>
      <c r="AI203" s="122" t="b">
        <v>0</v>
      </c>
      <c r="AJ203" s="122" t="s">
        <v>90</v>
      </c>
      <c r="AK203" s="122" t="s">
        <v>90</v>
      </c>
      <c r="AL203" s="122" t="s">
        <v>90</v>
      </c>
      <c r="AM203" s="122" t="s">
        <v>90</v>
      </c>
      <c r="AN203" s="122" t="s">
        <v>90</v>
      </c>
      <c r="AO203" s="122" t="b">
        <v>0</v>
      </c>
      <c r="AP203" s="122" t="s">
        <v>90</v>
      </c>
      <c r="AQ203" s="122" t="s">
        <v>90</v>
      </c>
      <c r="AR203" s="122" t="s">
        <v>90</v>
      </c>
      <c r="AS203" s="122" t="s">
        <v>90</v>
      </c>
      <c r="AT203" s="122" t="s">
        <v>90</v>
      </c>
      <c r="AU203" s="122" t="b">
        <v>0</v>
      </c>
      <c r="AV203" s="122" t="s">
        <v>90</v>
      </c>
      <c r="AW203" s="122" t="s">
        <v>90</v>
      </c>
      <c r="AX203" s="122" t="s">
        <v>90</v>
      </c>
      <c r="AY203" s="122" t="s">
        <v>90</v>
      </c>
      <c r="AZ203" s="122" t="s">
        <v>90</v>
      </c>
      <c r="BA203" s="122" t="b">
        <v>0</v>
      </c>
      <c r="BB203" s="122" t="s">
        <v>90</v>
      </c>
      <c r="BC203" s="122" t="s">
        <v>90</v>
      </c>
      <c r="BD203" s="122" t="s">
        <v>90</v>
      </c>
      <c r="BE203" s="122" t="s">
        <v>90</v>
      </c>
      <c r="BF203" s="122" t="s">
        <v>90</v>
      </c>
      <c r="BG203" s="122" t="b">
        <v>0</v>
      </c>
      <c r="BH203" s="122" t="s">
        <v>90</v>
      </c>
      <c r="BI203" s="122" t="s">
        <v>90</v>
      </c>
      <c r="BJ203" s="122" t="s">
        <v>90</v>
      </c>
      <c r="BK203" s="122" t="s">
        <v>90</v>
      </c>
      <c r="BL203" s="122" t="s">
        <v>90</v>
      </c>
      <c r="BM203" s="122" t="b">
        <v>0</v>
      </c>
      <c r="BN203" s="122" t="s">
        <v>90</v>
      </c>
      <c r="BO203" s="122" t="s">
        <v>90</v>
      </c>
      <c r="BP203" s="122" t="s">
        <v>90</v>
      </c>
      <c r="BQ203" s="122" t="s">
        <v>90</v>
      </c>
      <c r="BR203" s="122" t="s">
        <v>90</v>
      </c>
      <c r="BS203" s="122" t="b">
        <v>1</v>
      </c>
      <c r="BT203" s="122" t="s">
        <v>95</v>
      </c>
      <c r="BU203" s="122" t="s">
        <v>95</v>
      </c>
      <c r="BV203" s="122" t="s">
        <v>95</v>
      </c>
      <c r="BW203" s="122" t="s">
        <v>95</v>
      </c>
      <c r="BX203" s="122" t="s">
        <v>90</v>
      </c>
      <c r="BY203" s="122" t="b">
        <v>0</v>
      </c>
      <c r="BZ203" s="122" t="s">
        <v>90</v>
      </c>
      <c r="CA203" s="122" t="s">
        <v>90</v>
      </c>
      <c r="CB203" s="122" t="s">
        <v>90</v>
      </c>
      <c r="CC203" s="122" t="s">
        <v>90</v>
      </c>
      <c r="CD203" s="122" t="s">
        <v>90</v>
      </c>
      <c r="CE203" s="122" t="b">
        <v>0</v>
      </c>
      <c r="CF203" s="122" t="s">
        <v>3497</v>
      </c>
      <c r="CG203" s="122" t="s">
        <v>3497</v>
      </c>
      <c r="CH203" s="122" t="s">
        <v>3497</v>
      </c>
      <c r="CI203" s="122" t="s">
        <v>3497</v>
      </c>
      <c r="CJ203" s="122" t="s">
        <v>3497</v>
      </c>
      <c r="CK203" s="122" t="b">
        <v>0</v>
      </c>
      <c r="CL203" s="122" t="s">
        <v>90</v>
      </c>
      <c r="CM203" s="122" t="s">
        <v>90</v>
      </c>
      <c r="CN203" s="122" t="s">
        <v>90</v>
      </c>
      <c r="CO203" s="122" t="s">
        <v>90</v>
      </c>
      <c r="CP203" s="122" t="s">
        <v>90</v>
      </c>
      <c r="CQ203" s="122" t="b">
        <v>0</v>
      </c>
      <c r="CR203" s="122" t="s">
        <v>90</v>
      </c>
      <c r="CS203" s="122" t="s">
        <v>90</v>
      </c>
      <c r="CT203" s="122" t="s">
        <v>90</v>
      </c>
      <c r="CU203" s="122" t="s">
        <v>90</v>
      </c>
      <c r="CV203" s="122" t="s">
        <v>90</v>
      </c>
      <c r="CW203" s="153" t="b">
        <v>0</v>
      </c>
      <c r="CX203" s="153" t="s">
        <v>90</v>
      </c>
      <c r="CY203" s="153" t="s">
        <v>90</v>
      </c>
      <c r="CZ203" s="122" t="s">
        <v>3497</v>
      </c>
      <c r="DA203" s="122" t="s">
        <v>3497</v>
      </c>
      <c r="DB203" s="122" t="s">
        <v>3497</v>
      </c>
      <c r="DD203" s="194"/>
      <c r="DE203" s="194"/>
      <c r="DF203" s="194"/>
      <c r="DG203" s="194"/>
    </row>
    <row r="204" spans="1:111" ht="31.5" x14ac:dyDescent="0.5">
      <c r="A204" s="178">
        <v>127</v>
      </c>
      <c r="B204" s="177" t="s">
        <v>219</v>
      </c>
      <c r="C204" s="207">
        <v>56</v>
      </c>
      <c r="D204" s="208" t="s">
        <v>2117</v>
      </c>
      <c r="E204" s="208" t="s">
        <v>2224</v>
      </c>
      <c r="F204" s="209" t="s">
        <v>3671</v>
      </c>
      <c r="G204" s="209" t="s">
        <v>3672</v>
      </c>
      <c r="H204" s="123">
        <f t="shared" si="30"/>
        <v>0</v>
      </c>
      <c r="I204" s="123">
        <f t="shared" si="31"/>
        <v>0</v>
      </c>
      <c r="J204" s="123">
        <f t="shared" si="32"/>
        <v>0</v>
      </c>
      <c r="K204" s="123">
        <f t="shared" si="33"/>
        <v>0</v>
      </c>
      <c r="L204" s="123">
        <f t="shared" si="34"/>
        <v>0</v>
      </c>
      <c r="M204" s="123">
        <f t="shared" si="35"/>
        <v>0</v>
      </c>
      <c r="N204" s="123">
        <f t="shared" si="36"/>
        <v>0</v>
      </c>
      <c r="O204" s="123">
        <f t="shared" si="37"/>
        <v>0</v>
      </c>
      <c r="P204" s="123">
        <f t="shared" si="38"/>
        <v>0</v>
      </c>
      <c r="Q204" s="123">
        <f t="shared" si="39"/>
        <v>0</v>
      </c>
      <c r="R204" s="123" t="s">
        <v>1688</v>
      </c>
      <c r="S204" s="123" t="s">
        <v>1688</v>
      </c>
      <c r="T204" s="123" t="s">
        <v>1688</v>
      </c>
      <c r="U204" s="123" t="s">
        <v>1688</v>
      </c>
      <c r="V204" s="123" t="s">
        <v>1688</v>
      </c>
      <c r="W204" s="122" t="b">
        <v>0</v>
      </c>
      <c r="X204" s="122" t="s">
        <v>90</v>
      </c>
      <c r="Y204" s="122" t="s">
        <v>90</v>
      </c>
      <c r="Z204" s="122" t="s">
        <v>90</v>
      </c>
      <c r="AA204" s="122" t="s">
        <v>90</v>
      </c>
      <c r="AB204" s="122" t="s">
        <v>90</v>
      </c>
      <c r="AC204" s="122" t="b">
        <v>0</v>
      </c>
      <c r="AD204" s="122" t="s">
        <v>90</v>
      </c>
      <c r="AE204" s="122" t="s">
        <v>90</v>
      </c>
      <c r="AF204" s="122" t="s">
        <v>90</v>
      </c>
      <c r="AG204" s="122" t="s">
        <v>90</v>
      </c>
      <c r="AH204" s="122" t="s">
        <v>90</v>
      </c>
      <c r="AI204" s="122" t="b">
        <v>0</v>
      </c>
      <c r="AJ204" s="122" t="s">
        <v>90</v>
      </c>
      <c r="AK204" s="122" t="s">
        <v>90</v>
      </c>
      <c r="AL204" s="122" t="s">
        <v>90</v>
      </c>
      <c r="AM204" s="122" t="s">
        <v>90</v>
      </c>
      <c r="AN204" s="122" t="s">
        <v>90</v>
      </c>
      <c r="AO204" s="122" t="b">
        <v>0</v>
      </c>
      <c r="AP204" s="122" t="s">
        <v>90</v>
      </c>
      <c r="AQ204" s="122" t="s">
        <v>90</v>
      </c>
      <c r="AR204" s="122" t="s">
        <v>90</v>
      </c>
      <c r="AS204" s="122" t="s">
        <v>90</v>
      </c>
      <c r="AT204" s="122" t="s">
        <v>90</v>
      </c>
      <c r="AU204" s="122" t="b">
        <v>0</v>
      </c>
      <c r="AV204" s="122" t="s">
        <v>90</v>
      </c>
      <c r="AW204" s="122" t="s">
        <v>90</v>
      </c>
      <c r="AX204" s="122" t="s">
        <v>90</v>
      </c>
      <c r="AY204" s="122" t="s">
        <v>90</v>
      </c>
      <c r="AZ204" s="122" t="s">
        <v>90</v>
      </c>
      <c r="BA204" s="122" t="b">
        <v>0</v>
      </c>
      <c r="BB204" s="122" t="s">
        <v>90</v>
      </c>
      <c r="BC204" s="122" t="s">
        <v>90</v>
      </c>
      <c r="BD204" s="122" t="s">
        <v>90</v>
      </c>
      <c r="BE204" s="122" t="s">
        <v>90</v>
      </c>
      <c r="BF204" s="122" t="s">
        <v>90</v>
      </c>
      <c r="BG204" s="122" t="b">
        <v>0</v>
      </c>
      <c r="BH204" s="122" t="s">
        <v>90</v>
      </c>
      <c r="BI204" s="122" t="s">
        <v>90</v>
      </c>
      <c r="BJ204" s="122" t="s">
        <v>90</v>
      </c>
      <c r="BK204" s="122" t="s">
        <v>90</v>
      </c>
      <c r="BL204" s="122" t="s">
        <v>90</v>
      </c>
      <c r="BM204" s="122" t="b">
        <v>0</v>
      </c>
      <c r="BN204" s="122" t="s">
        <v>90</v>
      </c>
      <c r="BO204" s="122" t="s">
        <v>90</v>
      </c>
      <c r="BP204" s="122" t="s">
        <v>90</v>
      </c>
      <c r="BQ204" s="122" t="s">
        <v>90</v>
      </c>
      <c r="BR204" s="122" t="s">
        <v>90</v>
      </c>
      <c r="BS204" s="122" t="b">
        <v>0</v>
      </c>
      <c r="BT204" s="122" t="s">
        <v>90</v>
      </c>
      <c r="BU204" s="122" t="s">
        <v>90</v>
      </c>
      <c r="BV204" s="122" t="s">
        <v>90</v>
      </c>
      <c r="BW204" s="122" t="s">
        <v>90</v>
      </c>
      <c r="BX204" s="122" t="s">
        <v>90</v>
      </c>
      <c r="BY204" s="122" t="b">
        <v>0</v>
      </c>
      <c r="BZ204" s="122" t="s">
        <v>90</v>
      </c>
      <c r="CA204" s="122" t="s">
        <v>90</v>
      </c>
      <c r="CB204" s="122" t="s">
        <v>90</v>
      </c>
      <c r="CC204" s="122" t="s">
        <v>90</v>
      </c>
      <c r="CD204" s="122" t="s">
        <v>90</v>
      </c>
      <c r="CE204" s="122" t="b">
        <v>0</v>
      </c>
      <c r="CF204" s="122" t="s">
        <v>3497</v>
      </c>
      <c r="CG204" s="122" t="s">
        <v>3497</v>
      </c>
      <c r="CH204" s="122" t="s">
        <v>3497</v>
      </c>
      <c r="CI204" s="122" t="s">
        <v>3497</v>
      </c>
      <c r="CJ204" s="122" t="s">
        <v>3497</v>
      </c>
      <c r="CK204" s="122" t="b">
        <v>0</v>
      </c>
      <c r="CL204" s="122" t="s">
        <v>90</v>
      </c>
      <c r="CM204" s="122" t="s">
        <v>90</v>
      </c>
      <c r="CN204" s="122" t="s">
        <v>90</v>
      </c>
      <c r="CO204" s="122" t="s">
        <v>90</v>
      </c>
      <c r="CP204" s="122" t="s">
        <v>90</v>
      </c>
      <c r="CQ204" s="122" t="b">
        <v>0</v>
      </c>
      <c r="CR204" s="122" t="s">
        <v>90</v>
      </c>
      <c r="CS204" s="122" t="s">
        <v>90</v>
      </c>
      <c r="CT204" s="122" t="s">
        <v>90</v>
      </c>
      <c r="CU204" s="122" t="s">
        <v>90</v>
      </c>
      <c r="CV204" s="122" t="s">
        <v>90</v>
      </c>
      <c r="CW204" s="153" t="b">
        <v>0</v>
      </c>
      <c r="CX204" s="153" t="s">
        <v>90</v>
      </c>
      <c r="CY204" s="153" t="s">
        <v>90</v>
      </c>
      <c r="CZ204" s="122" t="s">
        <v>3497</v>
      </c>
      <c r="DA204" s="122" t="s">
        <v>3497</v>
      </c>
      <c r="DB204" s="122" t="s">
        <v>3497</v>
      </c>
      <c r="DD204" s="195" t="s">
        <v>1638</v>
      </c>
      <c r="DE204" s="195" t="s">
        <v>3800</v>
      </c>
      <c r="DF204" s="195" t="s">
        <v>3795</v>
      </c>
      <c r="DG204" s="195" t="s">
        <v>3792</v>
      </c>
    </row>
    <row r="205" spans="1:111" ht="31.5" x14ac:dyDescent="0.5">
      <c r="A205" s="178">
        <v>127</v>
      </c>
      <c r="B205" s="177" t="s">
        <v>219</v>
      </c>
      <c r="C205" s="207">
        <v>56</v>
      </c>
      <c r="D205" s="208" t="s">
        <v>2117</v>
      </c>
      <c r="E205" s="208" t="s">
        <v>2225</v>
      </c>
      <c r="F205" s="209" t="s">
        <v>2226</v>
      </c>
      <c r="G205" s="209" t="s">
        <v>2227</v>
      </c>
      <c r="H205" s="123">
        <f t="shared" si="30"/>
        <v>0</v>
      </c>
      <c r="I205" s="123">
        <f t="shared" si="31"/>
        <v>0</v>
      </c>
      <c r="J205" s="123">
        <f t="shared" si="32"/>
        <v>0</v>
      </c>
      <c r="K205" s="123">
        <f t="shared" si="33"/>
        <v>0</v>
      </c>
      <c r="L205" s="123">
        <f t="shared" si="34"/>
        <v>0</v>
      </c>
      <c r="M205" s="123">
        <f t="shared" si="35"/>
        <v>0</v>
      </c>
      <c r="N205" s="123">
        <f t="shared" si="36"/>
        <v>0</v>
      </c>
      <c r="O205" s="123">
        <f t="shared" si="37"/>
        <v>0</v>
      </c>
      <c r="P205" s="123">
        <f t="shared" si="38"/>
        <v>0</v>
      </c>
      <c r="Q205" s="123">
        <f t="shared" si="39"/>
        <v>0</v>
      </c>
      <c r="R205" s="123" t="s">
        <v>1688</v>
      </c>
      <c r="S205" s="123" t="s">
        <v>1688</v>
      </c>
      <c r="T205" s="123" t="s">
        <v>1688</v>
      </c>
      <c r="U205" s="123" t="s">
        <v>1688</v>
      </c>
      <c r="V205" s="123" t="s">
        <v>1688</v>
      </c>
      <c r="W205" s="122" t="b">
        <v>0</v>
      </c>
      <c r="X205" s="122" t="s">
        <v>90</v>
      </c>
      <c r="Y205" s="122" t="s">
        <v>90</v>
      </c>
      <c r="Z205" s="122" t="s">
        <v>90</v>
      </c>
      <c r="AA205" s="122" t="s">
        <v>90</v>
      </c>
      <c r="AB205" s="122" t="s">
        <v>90</v>
      </c>
      <c r="AC205" s="122" t="b">
        <v>0</v>
      </c>
      <c r="AD205" s="122" t="s">
        <v>90</v>
      </c>
      <c r="AE205" s="122" t="s">
        <v>90</v>
      </c>
      <c r="AF205" s="122" t="s">
        <v>90</v>
      </c>
      <c r="AG205" s="122" t="s">
        <v>90</v>
      </c>
      <c r="AH205" s="122" t="s">
        <v>90</v>
      </c>
      <c r="AI205" s="122" t="b">
        <v>0</v>
      </c>
      <c r="AJ205" s="122" t="s">
        <v>90</v>
      </c>
      <c r="AK205" s="122" t="s">
        <v>90</v>
      </c>
      <c r="AL205" s="122" t="s">
        <v>90</v>
      </c>
      <c r="AM205" s="122" t="s">
        <v>90</v>
      </c>
      <c r="AN205" s="122" t="s">
        <v>90</v>
      </c>
      <c r="AO205" s="122" t="b">
        <v>0</v>
      </c>
      <c r="AP205" s="122" t="s">
        <v>90</v>
      </c>
      <c r="AQ205" s="122" t="s">
        <v>90</v>
      </c>
      <c r="AR205" s="122" t="s">
        <v>90</v>
      </c>
      <c r="AS205" s="122" t="s">
        <v>90</v>
      </c>
      <c r="AT205" s="122" t="s">
        <v>90</v>
      </c>
      <c r="AU205" s="122" t="b">
        <v>0</v>
      </c>
      <c r="AV205" s="122" t="s">
        <v>90</v>
      </c>
      <c r="AW205" s="122" t="s">
        <v>90</v>
      </c>
      <c r="AX205" s="122" t="s">
        <v>90</v>
      </c>
      <c r="AY205" s="122" t="s">
        <v>90</v>
      </c>
      <c r="AZ205" s="122" t="s">
        <v>90</v>
      </c>
      <c r="BA205" s="122" t="b">
        <v>0</v>
      </c>
      <c r="BB205" s="122" t="s">
        <v>90</v>
      </c>
      <c r="BC205" s="122" t="s">
        <v>90</v>
      </c>
      <c r="BD205" s="122" t="s">
        <v>90</v>
      </c>
      <c r="BE205" s="122" t="s">
        <v>90</v>
      </c>
      <c r="BF205" s="122" t="s">
        <v>90</v>
      </c>
      <c r="BG205" s="122" t="b">
        <v>0</v>
      </c>
      <c r="BH205" s="122" t="s">
        <v>90</v>
      </c>
      <c r="BI205" s="122" t="s">
        <v>90</v>
      </c>
      <c r="BJ205" s="122" t="s">
        <v>90</v>
      </c>
      <c r="BK205" s="122" t="s">
        <v>90</v>
      </c>
      <c r="BL205" s="122" t="s">
        <v>90</v>
      </c>
      <c r="BM205" s="122" t="b">
        <v>0</v>
      </c>
      <c r="BN205" s="122" t="s">
        <v>90</v>
      </c>
      <c r="BO205" s="122" t="s">
        <v>90</v>
      </c>
      <c r="BP205" s="122" t="s">
        <v>90</v>
      </c>
      <c r="BQ205" s="122" t="s">
        <v>90</v>
      </c>
      <c r="BR205" s="122" t="s">
        <v>90</v>
      </c>
      <c r="BS205" s="122" t="b">
        <v>0</v>
      </c>
      <c r="BT205" s="122" t="s">
        <v>90</v>
      </c>
      <c r="BU205" s="122" t="s">
        <v>90</v>
      </c>
      <c r="BV205" s="122" t="s">
        <v>90</v>
      </c>
      <c r="BW205" s="122" t="s">
        <v>90</v>
      </c>
      <c r="BX205" s="122" t="s">
        <v>90</v>
      </c>
      <c r="BY205" s="122" t="b">
        <v>0</v>
      </c>
      <c r="BZ205" s="122" t="s">
        <v>90</v>
      </c>
      <c r="CA205" s="122" t="s">
        <v>90</v>
      </c>
      <c r="CB205" s="122" t="s">
        <v>90</v>
      </c>
      <c r="CC205" s="122" t="s">
        <v>90</v>
      </c>
      <c r="CD205" s="122" t="s">
        <v>90</v>
      </c>
      <c r="CE205" s="122" t="b">
        <v>0</v>
      </c>
      <c r="CF205" s="122" t="s">
        <v>3497</v>
      </c>
      <c r="CG205" s="122" t="s">
        <v>3497</v>
      </c>
      <c r="CH205" s="122" t="s">
        <v>3497</v>
      </c>
      <c r="CI205" s="122" t="s">
        <v>3497</v>
      </c>
      <c r="CJ205" s="122" t="s">
        <v>3497</v>
      </c>
      <c r="CK205" s="122" t="b">
        <v>0</v>
      </c>
      <c r="CL205" s="122" t="s">
        <v>90</v>
      </c>
      <c r="CM205" s="122" t="s">
        <v>90</v>
      </c>
      <c r="CN205" s="122" t="s">
        <v>90</v>
      </c>
      <c r="CO205" s="122" t="s">
        <v>90</v>
      </c>
      <c r="CP205" s="122" t="s">
        <v>90</v>
      </c>
      <c r="CQ205" s="122" t="b">
        <v>0</v>
      </c>
      <c r="CR205" s="122" t="s">
        <v>90</v>
      </c>
      <c r="CS205" s="122" t="s">
        <v>90</v>
      </c>
      <c r="CT205" s="122" t="s">
        <v>90</v>
      </c>
      <c r="CU205" s="122" t="s">
        <v>90</v>
      </c>
      <c r="CV205" s="122" t="s">
        <v>90</v>
      </c>
      <c r="CW205" s="153" t="b">
        <v>0</v>
      </c>
      <c r="CX205" s="153" t="s">
        <v>90</v>
      </c>
      <c r="CY205" s="153" t="s">
        <v>90</v>
      </c>
      <c r="CZ205" s="122" t="s">
        <v>3497</v>
      </c>
      <c r="DA205" s="122" t="s">
        <v>3497</v>
      </c>
      <c r="DB205" s="122" t="s">
        <v>3497</v>
      </c>
      <c r="DD205" s="194"/>
      <c r="DE205" s="194"/>
      <c r="DF205" s="194"/>
      <c r="DG205" s="194"/>
    </row>
    <row r="206" spans="1:111" ht="31.5" x14ac:dyDescent="0.5">
      <c r="A206" s="178">
        <v>127</v>
      </c>
      <c r="B206" s="177" t="s">
        <v>219</v>
      </c>
      <c r="C206" s="207">
        <v>56</v>
      </c>
      <c r="D206" s="208" t="s">
        <v>2117</v>
      </c>
      <c r="E206" s="208" t="s">
        <v>2267</v>
      </c>
      <c r="F206" s="209" t="s">
        <v>2268</v>
      </c>
      <c r="G206" s="209" t="s">
        <v>2269</v>
      </c>
      <c r="H206" s="123">
        <f t="shared" si="30"/>
        <v>1</v>
      </c>
      <c r="I206" s="123">
        <f t="shared" si="31"/>
        <v>0</v>
      </c>
      <c r="J206" s="123">
        <f t="shared" si="32"/>
        <v>1</v>
      </c>
      <c r="K206" s="123">
        <f t="shared" si="33"/>
        <v>0</v>
      </c>
      <c r="L206" s="123">
        <f t="shared" si="34"/>
        <v>0</v>
      </c>
      <c r="M206" s="123">
        <f t="shared" si="35"/>
        <v>1</v>
      </c>
      <c r="N206" s="123">
        <f t="shared" si="36"/>
        <v>1</v>
      </c>
      <c r="O206" s="123">
        <f t="shared" si="37"/>
        <v>1</v>
      </c>
      <c r="P206" s="123">
        <f t="shared" si="38"/>
        <v>1</v>
      </c>
      <c r="Q206" s="123">
        <f t="shared" si="39"/>
        <v>1</v>
      </c>
      <c r="R206" s="123" t="s">
        <v>94</v>
      </c>
      <c r="S206" s="123" t="s">
        <v>94</v>
      </c>
      <c r="T206" s="123" t="s">
        <v>94</v>
      </c>
      <c r="U206" s="123" t="s">
        <v>94</v>
      </c>
      <c r="V206" s="123" t="s">
        <v>94</v>
      </c>
      <c r="W206" s="122" t="b">
        <v>0</v>
      </c>
      <c r="X206" s="122" t="s">
        <v>90</v>
      </c>
      <c r="Y206" s="122" t="s">
        <v>90</v>
      </c>
      <c r="Z206" s="122" t="s">
        <v>90</v>
      </c>
      <c r="AA206" s="122" t="s">
        <v>90</v>
      </c>
      <c r="AB206" s="122" t="s">
        <v>90</v>
      </c>
      <c r="AC206" s="122" t="b">
        <v>1</v>
      </c>
      <c r="AD206" s="122" t="s">
        <v>95</v>
      </c>
      <c r="AE206" s="122" t="s">
        <v>95</v>
      </c>
      <c r="AF206" s="122" t="s">
        <v>95</v>
      </c>
      <c r="AG206" s="122" t="s">
        <v>95</v>
      </c>
      <c r="AH206" s="122" t="s">
        <v>95</v>
      </c>
      <c r="AI206" s="122" t="b">
        <v>0</v>
      </c>
      <c r="AJ206" s="122" t="s">
        <v>90</v>
      </c>
      <c r="AK206" s="122" t="s">
        <v>90</v>
      </c>
      <c r="AL206" s="122" t="s">
        <v>90</v>
      </c>
      <c r="AM206" s="122" t="s">
        <v>90</v>
      </c>
      <c r="AN206" s="122" t="s">
        <v>90</v>
      </c>
      <c r="AO206" s="122" t="b">
        <v>0</v>
      </c>
      <c r="AP206" s="122" t="s">
        <v>90</v>
      </c>
      <c r="AQ206" s="122" t="s">
        <v>90</v>
      </c>
      <c r="AR206" s="122" t="s">
        <v>90</v>
      </c>
      <c r="AS206" s="122" t="s">
        <v>90</v>
      </c>
      <c r="AT206" s="122" t="s">
        <v>90</v>
      </c>
      <c r="AU206" s="122" t="b">
        <v>0</v>
      </c>
      <c r="AV206" s="122" t="s">
        <v>90</v>
      </c>
      <c r="AW206" s="122" t="s">
        <v>90</v>
      </c>
      <c r="AX206" s="122" t="s">
        <v>90</v>
      </c>
      <c r="AY206" s="122" t="s">
        <v>90</v>
      </c>
      <c r="AZ206" s="122" t="s">
        <v>90</v>
      </c>
      <c r="BA206" s="122" t="b">
        <v>0</v>
      </c>
      <c r="BB206" s="122" t="s">
        <v>90</v>
      </c>
      <c r="BC206" s="122" t="s">
        <v>90</v>
      </c>
      <c r="BD206" s="122" t="s">
        <v>90</v>
      </c>
      <c r="BE206" s="122" t="s">
        <v>90</v>
      </c>
      <c r="BF206" s="122" t="s">
        <v>90</v>
      </c>
      <c r="BG206" s="122" t="b">
        <v>0</v>
      </c>
      <c r="BH206" s="122" t="s">
        <v>90</v>
      </c>
      <c r="BI206" s="122" t="s">
        <v>90</v>
      </c>
      <c r="BJ206" s="122" t="s">
        <v>90</v>
      </c>
      <c r="BK206" s="122" t="s">
        <v>90</v>
      </c>
      <c r="BL206" s="122" t="s">
        <v>90</v>
      </c>
      <c r="BM206" s="122" t="b">
        <v>0</v>
      </c>
      <c r="BN206" s="122" t="s">
        <v>90</v>
      </c>
      <c r="BO206" s="122" t="s">
        <v>90</v>
      </c>
      <c r="BP206" s="122" t="s">
        <v>90</v>
      </c>
      <c r="BQ206" s="122" t="s">
        <v>90</v>
      </c>
      <c r="BR206" s="122" t="s">
        <v>90</v>
      </c>
      <c r="BS206" s="122" t="b">
        <v>0</v>
      </c>
      <c r="BT206" s="122" t="s">
        <v>90</v>
      </c>
      <c r="BU206" s="122" t="s">
        <v>90</v>
      </c>
      <c r="BV206" s="122" t="s">
        <v>90</v>
      </c>
      <c r="BW206" s="122" t="s">
        <v>90</v>
      </c>
      <c r="BX206" s="122" t="s">
        <v>90</v>
      </c>
      <c r="BY206" s="122" t="b">
        <v>0</v>
      </c>
      <c r="BZ206" s="122" t="s">
        <v>90</v>
      </c>
      <c r="CA206" s="122" t="s">
        <v>90</v>
      </c>
      <c r="CB206" s="122" t="s">
        <v>90</v>
      </c>
      <c r="CC206" s="122" t="s">
        <v>90</v>
      </c>
      <c r="CD206" s="122" t="s">
        <v>90</v>
      </c>
      <c r="CE206" s="122" t="b">
        <v>0</v>
      </c>
      <c r="CF206" s="122" t="s">
        <v>3497</v>
      </c>
      <c r="CG206" s="122" t="s">
        <v>3497</v>
      </c>
      <c r="CH206" s="122" t="s">
        <v>3497</v>
      </c>
      <c r="CI206" s="122" t="s">
        <v>3497</v>
      </c>
      <c r="CJ206" s="122" t="s">
        <v>3497</v>
      </c>
      <c r="CK206" s="122" t="b">
        <v>0</v>
      </c>
      <c r="CL206" s="122" t="s">
        <v>90</v>
      </c>
      <c r="CM206" s="122" t="s">
        <v>90</v>
      </c>
      <c r="CN206" s="122" t="s">
        <v>90</v>
      </c>
      <c r="CO206" s="122" t="s">
        <v>90</v>
      </c>
      <c r="CP206" s="122" t="s">
        <v>90</v>
      </c>
      <c r="CQ206" s="122" t="b">
        <v>0</v>
      </c>
      <c r="CR206" s="122" t="s">
        <v>90</v>
      </c>
      <c r="CS206" s="122" t="s">
        <v>90</v>
      </c>
      <c r="CT206" s="122" t="s">
        <v>90</v>
      </c>
      <c r="CU206" s="122" t="s">
        <v>90</v>
      </c>
      <c r="CV206" s="122" t="s">
        <v>90</v>
      </c>
      <c r="CW206" s="153" t="b">
        <v>0</v>
      </c>
      <c r="CX206" s="153" t="s">
        <v>90</v>
      </c>
      <c r="CY206" s="153" t="s">
        <v>90</v>
      </c>
      <c r="CZ206" s="122" t="s">
        <v>3497</v>
      </c>
      <c r="DA206" s="122" t="s">
        <v>3497</v>
      </c>
      <c r="DB206" s="122" t="s">
        <v>3497</v>
      </c>
      <c r="DD206" s="194"/>
      <c r="DE206" s="194"/>
      <c r="DF206" s="194"/>
      <c r="DG206" s="194"/>
    </row>
    <row r="207" spans="1:111" ht="31.5" x14ac:dyDescent="0.5">
      <c r="A207" s="178">
        <v>127</v>
      </c>
      <c r="B207" s="177" t="s">
        <v>219</v>
      </c>
      <c r="C207" s="207">
        <v>56</v>
      </c>
      <c r="D207" s="208" t="s">
        <v>2117</v>
      </c>
      <c r="E207" s="208" t="s">
        <v>2228</v>
      </c>
      <c r="F207" s="209" t="s">
        <v>2229</v>
      </c>
      <c r="G207" s="209" t="s">
        <v>2230</v>
      </c>
      <c r="H207" s="123">
        <f t="shared" si="30"/>
        <v>0</v>
      </c>
      <c r="I207" s="123">
        <f t="shared" si="31"/>
        <v>0</v>
      </c>
      <c r="J207" s="123">
        <f t="shared" si="32"/>
        <v>0</v>
      </c>
      <c r="K207" s="123">
        <f t="shared" si="33"/>
        <v>0</v>
      </c>
      <c r="L207" s="123">
        <f t="shared" si="34"/>
        <v>0</v>
      </c>
      <c r="M207" s="123">
        <f t="shared" si="35"/>
        <v>0</v>
      </c>
      <c r="N207" s="123">
        <f t="shared" si="36"/>
        <v>0</v>
      </c>
      <c r="O207" s="123">
        <f t="shared" si="37"/>
        <v>0</v>
      </c>
      <c r="P207" s="123">
        <f t="shared" si="38"/>
        <v>0</v>
      </c>
      <c r="Q207" s="123">
        <f t="shared" si="39"/>
        <v>0</v>
      </c>
      <c r="R207" s="123" t="s">
        <v>1688</v>
      </c>
      <c r="S207" s="123" t="s">
        <v>1688</v>
      </c>
      <c r="T207" s="123" t="s">
        <v>1688</v>
      </c>
      <c r="U207" s="123" t="s">
        <v>1688</v>
      </c>
      <c r="V207" s="123" t="s">
        <v>1688</v>
      </c>
      <c r="W207" s="122" t="b">
        <v>0</v>
      </c>
      <c r="X207" s="122" t="s">
        <v>90</v>
      </c>
      <c r="Y207" s="122" t="s">
        <v>90</v>
      </c>
      <c r="Z207" s="122" t="s">
        <v>90</v>
      </c>
      <c r="AA207" s="122" t="s">
        <v>90</v>
      </c>
      <c r="AB207" s="122" t="s">
        <v>90</v>
      </c>
      <c r="AC207" s="122" t="b">
        <v>0</v>
      </c>
      <c r="AD207" s="122" t="s">
        <v>90</v>
      </c>
      <c r="AE207" s="122" t="s">
        <v>90</v>
      </c>
      <c r="AF207" s="122" t="s">
        <v>90</v>
      </c>
      <c r="AG207" s="122" t="s">
        <v>90</v>
      </c>
      <c r="AH207" s="122" t="s">
        <v>90</v>
      </c>
      <c r="AI207" s="122" t="b">
        <v>0</v>
      </c>
      <c r="AJ207" s="122" t="s">
        <v>90</v>
      </c>
      <c r="AK207" s="122" t="s">
        <v>90</v>
      </c>
      <c r="AL207" s="122" t="s">
        <v>90</v>
      </c>
      <c r="AM207" s="122" t="s">
        <v>90</v>
      </c>
      <c r="AN207" s="122" t="s">
        <v>90</v>
      </c>
      <c r="AO207" s="122" t="b">
        <v>0</v>
      </c>
      <c r="AP207" s="122" t="s">
        <v>90</v>
      </c>
      <c r="AQ207" s="122" t="s">
        <v>90</v>
      </c>
      <c r="AR207" s="122" t="s">
        <v>90</v>
      </c>
      <c r="AS207" s="122" t="s">
        <v>90</v>
      </c>
      <c r="AT207" s="122" t="s">
        <v>90</v>
      </c>
      <c r="AU207" s="122" t="b">
        <v>0</v>
      </c>
      <c r="AV207" s="122" t="s">
        <v>90</v>
      </c>
      <c r="AW207" s="122" t="s">
        <v>90</v>
      </c>
      <c r="AX207" s="122" t="s">
        <v>90</v>
      </c>
      <c r="AY207" s="122" t="s">
        <v>90</v>
      </c>
      <c r="AZ207" s="122" t="s">
        <v>90</v>
      </c>
      <c r="BA207" s="122" t="b">
        <v>0</v>
      </c>
      <c r="BB207" s="122" t="s">
        <v>90</v>
      </c>
      <c r="BC207" s="122" t="s">
        <v>90</v>
      </c>
      <c r="BD207" s="122" t="s">
        <v>90</v>
      </c>
      <c r="BE207" s="122" t="s">
        <v>90</v>
      </c>
      <c r="BF207" s="122" t="s">
        <v>90</v>
      </c>
      <c r="BG207" s="122" t="b">
        <v>0</v>
      </c>
      <c r="BH207" s="122" t="s">
        <v>90</v>
      </c>
      <c r="BI207" s="122" t="s">
        <v>90</v>
      </c>
      <c r="BJ207" s="122" t="s">
        <v>90</v>
      </c>
      <c r="BK207" s="122" t="s">
        <v>90</v>
      </c>
      <c r="BL207" s="122" t="s">
        <v>90</v>
      </c>
      <c r="BM207" s="122" t="b">
        <v>0</v>
      </c>
      <c r="BN207" s="122" t="s">
        <v>90</v>
      </c>
      <c r="BO207" s="122" t="s">
        <v>90</v>
      </c>
      <c r="BP207" s="122" t="s">
        <v>90</v>
      </c>
      <c r="BQ207" s="122" t="s">
        <v>90</v>
      </c>
      <c r="BR207" s="122" t="s">
        <v>90</v>
      </c>
      <c r="BS207" s="122" t="b">
        <v>0</v>
      </c>
      <c r="BT207" s="122" t="s">
        <v>90</v>
      </c>
      <c r="BU207" s="122" t="s">
        <v>90</v>
      </c>
      <c r="BV207" s="122" t="s">
        <v>90</v>
      </c>
      <c r="BW207" s="122" t="s">
        <v>90</v>
      </c>
      <c r="BX207" s="122" t="s">
        <v>90</v>
      </c>
      <c r="BY207" s="122" t="b">
        <v>0</v>
      </c>
      <c r="BZ207" s="122" t="s">
        <v>90</v>
      </c>
      <c r="CA207" s="122" t="s">
        <v>90</v>
      </c>
      <c r="CB207" s="122" t="s">
        <v>90</v>
      </c>
      <c r="CC207" s="122" t="s">
        <v>90</v>
      </c>
      <c r="CD207" s="122" t="s">
        <v>90</v>
      </c>
      <c r="CE207" s="122" t="b">
        <v>0</v>
      </c>
      <c r="CF207" s="122" t="s">
        <v>3497</v>
      </c>
      <c r="CG207" s="122" t="s">
        <v>3497</v>
      </c>
      <c r="CH207" s="122" t="s">
        <v>3497</v>
      </c>
      <c r="CI207" s="122" t="s">
        <v>3497</v>
      </c>
      <c r="CJ207" s="122" t="s">
        <v>3497</v>
      </c>
      <c r="CK207" s="122" t="b">
        <v>0</v>
      </c>
      <c r="CL207" s="122" t="s">
        <v>90</v>
      </c>
      <c r="CM207" s="122" t="s">
        <v>90</v>
      </c>
      <c r="CN207" s="122" t="s">
        <v>90</v>
      </c>
      <c r="CO207" s="122" t="s">
        <v>90</v>
      </c>
      <c r="CP207" s="122" t="s">
        <v>90</v>
      </c>
      <c r="CQ207" s="122" t="b">
        <v>0</v>
      </c>
      <c r="CR207" s="122" t="s">
        <v>90</v>
      </c>
      <c r="CS207" s="122" t="s">
        <v>90</v>
      </c>
      <c r="CT207" s="122" t="s">
        <v>90</v>
      </c>
      <c r="CU207" s="122" t="s">
        <v>90</v>
      </c>
      <c r="CV207" s="122" t="s">
        <v>90</v>
      </c>
      <c r="CW207" s="153" t="b">
        <v>0</v>
      </c>
      <c r="CX207" s="153" t="s">
        <v>90</v>
      </c>
      <c r="CY207" s="153" t="s">
        <v>90</v>
      </c>
      <c r="CZ207" s="122" t="s">
        <v>3497</v>
      </c>
      <c r="DA207" s="122" t="s">
        <v>3497</v>
      </c>
      <c r="DB207" s="122" t="s">
        <v>3497</v>
      </c>
      <c r="DD207" s="194"/>
      <c r="DE207" s="194"/>
      <c r="DF207" s="194"/>
      <c r="DG207" s="194"/>
    </row>
    <row r="208" spans="1:111" ht="31.5" x14ac:dyDescent="0.5">
      <c r="A208" s="178">
        <v>127</v>
      </c>
      <c r="B208" s="177" t="s">
        <v>219</v>
      </c>
      <c r="C208" s="207">
        <v>56</v>
      </c>
      <c r="D208" s="208" t="s">
        <v>2117</v>
      </c>
      <c r="E208" s="208" t="s">
        <v>2231</v>
      </c>
      <c r="F208" s="209" t="s">
        <v>2232</v>
      </c>
      <c r="G208" s="209" t="s">
        <v>2233</v>
      </c>
      <c r="H208" s="123">
        <f t="shared" si="30"/>
        <v>0</v>
      </c>
      <c r="I208" s="123">
        <f t="shared" si="31"/>
        <v>0</v>
      </c>
      <c r="J208" s="123">
        <f t="shared" si="32"/>
        <v>0</v>
      </c>
      <c r="K208" s="123">
        <f t="shared" si="33"/>
        <v>0</v>
      </c>
      <c r="L208" s="123">
        <f t="shared" si="34"/>
        <v>0</v>
      </c>
      <c r="M208" s="123">
        <f t="shared" si="35"/>
        <v>0</v>
      </c>
      <c r="N208" s="123">
        <f t="shared" si="36"/>
        <v>0</v>
      </c>
      <c r="O208" s="123">
        <f t="shared" si="37"/>
        <v>0</v>
      </c>
      <c r="P208" s="123">
        <f t="shared" si="38"/>
        <v>0</v>
      </c>
      <c r="Q208" s="123">
        <f t="shared" si="39"/>
        <v>0</v>
      </c>
      <c r="R208" s="123" t="s">
        <v>1688</v>
      </c>
      <c r="S208" s="123" t="s">
        <v>1688</v>
      </c>
      <c r="T208" s="123" t="s">
        <v>1688</v>
      </c>
      <c r="U208" s="123" t="s">
        <v>1688</v>
      </c>
      <c r="V208" s="123" t="s">
        <v>1688</v>
      </c>
      <c r="W208" s="122" t="b">
        <v>0</v>
      </c>
      <c r="X208" s="122" t="s">
        <v>90</v>
      </c>
      <c r="Y208" s="122" t="s">
        <v>90</v>
      </c>
      <c r="Z208" s="122" t="s">
        <v>90</v>
      </c>
      <c r="AA208" s="122" t="s">
        <v>90</v>
      </c>
      <c r="AB208" s="122" t="s">
        <v>90</v>
      </c>
      <c r="AC208" s="122" t="b">
        <v>0</v>
      </c>
      <c r="AD208" s="122" t="s">
        <v>90</v>
      </c>
      <c r="AE208" s="122" t="s">
        <v>90</v>
      </c>
      <c r="AF208" s="122" t="s">
        <v>90</v>
      </c>
      <c r="AG208" s="122" t="s">
        <v>90</v>
      </c>
      <c r="AH208" s="122" t="s">
        <v>90</v>
      </c>
      <c r="AI208" s="122" t="b">
        <v>0</v>
      </c>
      <c r="AJ208" s="122" t="s">
        <v>90</v>
      </c>
      <c r="AK208" s="122" t="s">
        <v>90</v>
      </c>
      <c r="AL208" s="122" t="s">
        <v>90</v>
      </c>
      <c r="AM208" s="122" t="s">
        <v>90</v>
      </c>
      <c r="AN208" s="122" t="s">
        <v>90</v>
      </c>
      <c r="AO208" s="122" t="b">
        <v>0</v>
      </c>
      <c r="AP208" s="122" t="s">
        <v>90</v>
      </c>
      <c r="AQ208" s="122" t="s">
        <v>90</v>
      </c>
      <c r="AR208" s="122" t="s">
        <v>90</v>
      </c>
      <c r="AS208" s="122" t="s">
        <v>90</v>
      </c>
      <c r="AT208" s="122" t="s">
        <v>90</v>
      </c>
      <c r="AU208" s="122" t="b">
        <v>0</v>
      </c>
      <c r="AV208" s="122" t="s">
        <v>90</v>
      </c>
      <c r="AW208" s="122" t="s">
        <v>90</v>
      </c>
      <c r="AX208" s="122" t="s">
        <v>90</v>
      </c>
      <c r="AY208" s="122" t="s">
        <v>90</v>
      </c>
      <c r="AZ208" s="122" t="s">
        <v>90</v>
      </c>
      <c r="BA208" s="122" t="b">
        <v>0</v>
      </c>
      <c r="BB208" s="122" t="s">
        <v>90</v>
      </c>
      <c r="BC208" s="122" t="s">
        <v>90</v>
      </c>
      <c r="BD208" s="122" t="s">
        <v>90</v>
      </c>
      <c r="BE208" s="122" t="s">
        <v>90</v>
      </c>
      <c r="BF208" s="122" t="s">
        <v>90</v>
      </c>
      <c r="BG208" s="122" t="b">
        <v>0</v>
      </c>
      <c r="BH208" s="122" t="s">
        <v>90</v>
      </c>
      <c r="BI208" s="122" t="s">
        <v>90</v>
      </c>
      <c r="BJ208" s="122" t="s">
        <v>90</v>
      </c>
      <c r="BK208" s="122" t="s">
        <v>90</v>
      </c>
      <c r="BL208" s="122" t="s">
        <v>90</v>
      </c>
      <c r="BM208" s="122" t="b">
        <v>0</v>
      </c>
      <c r="BN208" s="122" t="s">
        <v>90</v>
      </c>
      <c r="BO208" s="122" t="s">
        <v>90</v>
      </c>
      <c r="BP208" s="122" t="s">
        <v>90</v>
      </c>
      <c r="BQ208" s="122" t="s">
        <v>90</v>
      </c>
      <c r="BR208" s="122" t="s">
        <v>90</v>
      </c>
      <c r="BS208" s="122" t="b">
        <v>0</v>
      </c>
      <c r="BT208" s="122" t="s">
        <v>90</v>
      </c>
      <c r="BU208" s="122" t="s">
        <v>90</v>
      </c>
      <c r="BV208" s="122" t="s">
        <v>90</v>
      </c>
      <c r="BW208" s="122" t="s">
        <v>90</v>
      </c>
      <c r="BX208" s="122" t="s">
        <v>90</v>
      </c>
      <c r="BY208" s="122" t="b">
        <v>0</v>
      </c>
      <c r="BZ208" s="122" t="s">
        <v>90</v>
      </c>
      <c r="CA208" s="122" t="s">
        <v>90</v>
      </c>
      <c r="CB208" s="122" t="s">
        <v>90</v>
      </c>
      <c r="CC208" s="122" t="s">
        <v>90</v>
      </c>
      <c r="CD208" s="122" t="s">
        <v>90</v>
      </c>
      <c r="CE208" s="122" t="b">
        <v>0</v>
      </c>
      <c r="CF208" s="122" t="s">
        <v>3497</v>
      </c>
      <c r="CG208" s="122" t="s">
        <v>3497</v>
      </c>
      <c r="CH208" s="122" t="s">
        <v>3497</v>
      </c>
      <c r="CI208" s="122" t="s">
        <v>3497</v>
      </c>
      <c r="CJ208" s="122" t="s">
        <v>3497</v>
      </c>
      <c r="CK208" s="122" t="b">
        <v>0</v>
      </c>
      <c r="CL208" s="122" t="s">
        <v>90</v>
      </c>
      <c r="CM208" s="122" t="s">
        <v>90</v>
      </c>
      <c r="CN208" s="122" t="s">
        <v>90</v>
      </c>
      <c r="CO208" s="122" t="s">
        <v>90</v>
      </c>
      <c r="CP208" s="122" t="s">
        <v>90</v>
      </c>
      <c r="CQ208" s="122" t="b">
        <v>0</v>
      </c>
      <c r="CR208" s="122" t="s">
        <v>90</v>
      </c>
      <c r="CS208" s="122" t="s">
        <v>90</v>
      </c>
      <c r="CT208" s="122" t="s">
        <v>90</v>
      </c>
      <c r="CU208" s="122" t="s">
        <v>90</v>
      </c>
      <c r="CV208" s="122" t="s">
        <v>90</v>
      </c>
      <c r="CW208" s="153" t="b">
        <v>0</v>
      </c>
      <c r="CX208" s="153" t="s">
        <v>90</v>
      </c>
      <c r="CY208" s="153" t="s">
        <v>90</v>
      </c>
      <c r="CZ208" s="122" t="s">
        <v>3497</v>
      </c>
      <c r="DA208" s="122" t="s">
        <v>3497</v>
      </c>
      <c r="DB208" s="122" t="s">
        <v>3497</v>
      </c>
      <c r="DD208" s="194"/>
      <c r="DE208" s="194"/>
      <c r="DF208" s="194"/>
      <c r="DG208" s="194"/>
    </row>
    <row r="209" spans="1:111" ht="31.5" x14ac:dyDescent="0.5">
      <c r="A209" s="178">
        <v>127</v>
      </c>
      <c r="B209" s="177" t="s">
        <v>219</v>
      </c>
      <c r="C209" s="207">
        <v>56</v>
      </c>
      <c r="D209" s="208" t="s">
        <v>2117</v>
      </c>
      <c r="E209" s="208" t="s">
        <v>2234</v>
      </c>
      <c r="F209" s="209" t="s">
        <v>2235</v>
      </c>
      <c r="G209" s="209" t="s">
        <v>2236</v>
      </c>
      <c r="H209" s="123">
        <f t="shared" si="30"/>
        <v>0</v>
      </c>
      <c r="I209" s="123">
        <f t="shared" si="31"/>
        <v>0</v>
      </c>
      <c r="J209" s="123">
        <f t="shared" si="32"/>
        <v>0</v>
      </c>
      <c r="K209" s="123">
        <f t="shared" si="33"/>
        <v>0</v>
      </c>
      <c r="L209" s="123">
        <f t="shared" si="34"/>
        <v>0</v>
      </c>
      <c r="M209" s="123">
        <f t="shared" si="35"/>
        <v>0</v>
      </c>
      <c r="N209" s="123">
        <f t="shared" si="36"/>
        <v>0</v>
      </c>
      <c r="O209" s="123">
        <f t="shared" si="37"/>
        <v>0</v>
      </c>
      <c r="P209" s="123">
        <f t="shared" si="38"/>
        <v>0</v>
      </c>
      <c r="Q209" s="123">
        <f t="shared" si="39"/>
        <v>0</v>
      </c>
      <c r="R209" s="123" t="s">
        <v>1688</v>
      </c>
      <c r="S209" s="123" t="s">
        <v>1688</v>
      </c>
      <c r="T209" s="123" t="s">
        <v>1688</v>
      </c>
      <c r="U209" s="123" t="s">
        <v>1688</v>
      </c>
      <c r="V209" s="123" t="s">
        <v>1688</v>
      </c>
      <c r="W209" s="122" t="b">
        <v>0</v>
      </c>
      <c r="X209" s="122" t="s">
        <v>90</v>
      </c>
      <c r="Y209" s="122" t="s">
        <v>90</v>
      </c>
      <c r="Z209" s="122" t="s">
        <v>90</v>
      </c>
      <c r="AA209" s="122" t="s">
        <v>90</v>
      </c>
      <c r="AB209" s="122" t="s">
        <v>90</v>
      </c>
      <c r="AC209" s="122" t="b">
        <v>0</v>
      </c>
      <c r="AD209" s="122" t="s">
        <v>90</v>
      </c>
      <c r="AE209" s="122" t="s">
        <v>90</v>
      </c>
      <c r="AF209" s="122" t="s">
        <v>90</v>
      </c>
      <c r="AG209" s="122" t="s">
        <v>90</v>
      </c>
      <c r="AH209" s="122" t="s">
        <v>90</v>
      </c>
      <c r="AI209" s="122" t="b">
        <v>0</v>
      </c>
      <c r="AJ209" s="122" t="s">
        <v>90</v>
      </c>
      <c r="AK209" s="122" t="s">
        <v>90</v>
      </c>
      <c r="AL209" s="122" t="s">
        <v>90</v>
      </c>
      <c r="AM209" s="122" t="s">
        <v>90</v>
      </c>
      <c r="AN209" s="122" t="s">
        <v>90</v>
      </c>
      <c r="AO209" s="122" t="b">
        <v>0</v>
      </c>
      <c r="AP209" s="122" t="s">
        <v>90</v>
      </c>
      <c r="AQ209" s="122" t="s">
        <v>90</v>
      </c>
      <c r="AR209" s="122" t="s">
        <v>90</v>
      </c>
      <c r="AS209" s="122" t="s">
        <v>90</v>
      </c>
      <c r="AT209" s="122" t="s">
        <v>90</v>
      </c>
      <c r="AU209" s="122" t="b">
        <v>0</v>
      </c>
      <c r="AV209" s="122" t="s">
        <v>90</v>
      </c>
      <c r="AW209" s="122" t="s">
        <v>90</v>
      </c>
      <c r="AX209" s="122" t="s">
        <v>90</v>
      </c>
      <c r="AY209" s="122" t="s">
        <v>90</v>
      </c>
      <c r="AZ209" s="122" t="s">
        <v>90</v>
      </c>
      <c r="BA209" s="122" t="b">
        <v>0</v>
      </c>
      <c r="BB209" s="122" t="s">
        <v>90</v>
      </c>
      <c r="BC209" s="122" t="s">
        <v>90</v>
      </c>
      <c r="BD209" s="122" t="s">
        <v>90</v>
      </c>
      <c r="BE209" s="122" t="s">
        <v>90</v>
      </c>
      <c r="BF209" s="122" t="s">
        <v>90</v>
      </c>
      <c r="BG209" s="122" t="b">
        <v>0</v>
      </c>
      <c r="BH209" s="122" t="s">
        <v>90</v>
      </c>
      <c r="BI209" s="122" t="s">
        <v>90</v>
      </c>
      <c r="BJ209" s="122" t="s">
        <v>90</v>
      </c>
      <c r="BK209" s="122" t="s">
        <v>90</v>
      </c>
      <c r="BL209" s="122" t="s">
        <v>90</v>
      </c>
      <c r="BM209" s="122" t="b">
        <v>0</v>
      </c>
      <c r="BN209" s="122" t="s">
        <v>90</v>
      </c>
      <c r="BO209" s="122" t="s">
        <v>90</v>
      </c>
      <c r="BP209" s="122" t="s">
        <v>90</v>
      </c>
      <c r="BQ209" s="122" t="s">
        <v>90</v>
      </c>
      <c r="BR209" s="122" t="s">
        <v>90</v>
      </c>
      <c r="BS209" s="122" t="b">
        <v>0</v>
      </c>
      <c r="BT209" s="122" t="s">
        <v>90</v>
      </c>
      <c r="BU209" s="122" t="s">
        <v>90</v>
      </c>
      <c r="BV209" s="122" t="s">
        <v>90</v>
      </c>
      <c r="BW209" s="122" t="s">
        <v>90</v>
      </c>
      <c r="BX209" s="122" t="s">
        <v>90</v>
      </c>
      <c r="BY209" s="122" t="b">
        <v>0</v>
      </c>
      <c r="BZ209" s="122" t="s">
        <v>90</v>
      </c>
      <c r="CA209" s="122" t="s">
        <v>90</v>
      </c>
      <c r="CB209" s="122" t="s">
        <v>90</v>
      </c>
      <c r="CC209" s="122" t="s">
        <v>90</v>
      </c>
      <c r="CD209" s="122" t="s">
        <v>90</v>
      </c>
      <c r="CE209" s="122" t="b">
        <v>0</v>
      </c>
      <c r="CF209" s="122" t="s">
        <v>3497</v>
      </c>
      <c r="CG209" s="122" t="s">
        <v>3497</v>
      </c>
      <c r="CH209" s="122" t="s">
        <v>3497</v>
      </c>
      <c r="CI209" s="122" t="s">
        <v>3497</v>
      </c>
      <c r="CJ209" s="122" t="s">
        <v>3497</v>
      </c>
      <c r="CK209" s="122" t="b">
        <v>0</v>
      </c>
      <c r="CL209" s="122" t="s">
        <v>90</v>
      </c>
      <c r="CM209" s="122" t="s">
        <v>90</v>
      </c>
      <c r="CN209" s="122" t="s">
        <v>90</v>
      </c>
      <c r="CO209" s="122" t="s">
        <v>90</v>
      </c>
      <c r="CP209" s="122" t="s">
        <v>90</v>
      </c>
      <c r="CQ209" s="122" t="b">
        <v>0</v>
      </c>
      <c r="CR209" s="122" t="s">
        <v>90</v>
      </c>
      <c r="CS209" s="122" t="s">
        <v>90</v>
      </c>
      <c r="CT209" s="122" t="s">
        <v>90</v>
      </c>
      <c r="CU209" s="122" t="s">
        <v>90</v>
      </c>
      <c r="CV209" s="122" t="s">
        <v>90</v>
      </c>
      <c r="CW209" s="153" t="b">
        <v>0</v>
      </c>
      <c r="CX209" s="153" t="s">
        <v>90</v>
      </c>
      <c r="CY209" s="153" t="s">
        <v>90</v>
      </c>
      <c r="CZ209" s="122" t="s">
        <v>3497</v>
      </c>
      <c r="DA209" s="122" t="s">
        <v>3497</v>
      </c>
      <c r="DB209" s="122" t="s">
        <v>3497</v>
      </c>
      <c r="DD209" s="194"/>
      <c r="DE209" s="194"/>
      <c r="DF209" s="194"/>
      <c r="DG209" s="194"/>
    </row>
    <row r="210" spans="1:111" ht="31.5" x14ac:dyDescent="0.5">
      <c r="A210" s="178">
        <v>127</v>
      </c>
      <c r="B210" s="177" t="s">
        <v>219</v>
      </c>
      <c r="C210" s="207">
        <v>56</v>
      </c>
      <c r="D210" s="208" t="s">
        <v>2117</v>
      </c>
      <c r="E210" s="208" t="s">
        <v>2237</v>
      </c>
      <c r="F210" s="209" t="s">
        <v>2238</v>
      </c>
      <c r="G210" s="209" t="s">
        <v>2239</v>
      </c>
      <c r="H210" s="123">
        <f t="shared" si="30"/>
        <v>0</v>
      </c>
      <c r="I210" s="123">
        <f t="shared" si="31"/>
        <v>0</v>
      </c>
      <c r="J210" s="123">
        <f t="shared" si="32"/>
        <v>0</v>
      </c>
      <c r="K210" s="123">
        <f t="shared" si="33"/>
        <v>0</v>
      </c>
      <c r="L210" s="123">
        <f t="shared" si="34"/>
        <v>0</v>
      </c>
      <c r="M210" s="123">
        <f t="shared" si="35"/>
        <v>0</v>
      </c>
      <c r="N210" s="123">
        <f t="shared" si="36"/>
        <v>0</v>
      </c>
      <c r="O210" s="123">
        <f t="shared" si="37"/>
        <v>0</v>
      </c>
      <c r="P210" s="123">
        <f t="shared" si="38"/>
        <v>0</v>
      </c>
      <c r="Q210" s="123">
        <f t="shared" si="39"/>
        <v>0</v>
      </c>
      <c r="R210" s="123" t="s">
        <v>1688</v>
      </c>
      <c r="S210" s="123" t="s">
        <v>1688</v>
      </c>
      <c r="T210" s="123" t="s">
        <v>1688</v>
      </c>
      <c r="U210" s="123" t="s">
        <v>1688</v>
      </c>
      <c r="V210" s="123" t="s">
        <v>1688</v>
      </c>
      <c r="W210" s="122" t="b">
        <v>0</v>
      </c>
      <c r="X210" s="122" t="s">
        <v>90</v>
      </c>
      <c r="Y210" s="122" t="s">
        <v>90</v>
      </c>
      <c r="Z210" s="122" t="s">
        <v>90</v>
      </c>
      <c r="AA210" s="122" t="s">
        <v>90</v>
      </c>
      <c r="AB210" s="122" t="s">
        <v>90</v>
      </c>
      <c r="AC210" s="122" t="b">
        <v>0</v>
      </c>
      <c r="AD210" s="122" t="s">
        <v>90</v>
      </c>
      <c r="AE210" s="122" t="s">
        <v>90</v>
      </c>
      <c r="AF210" s="122" t="s">
        <v>90</v>
      </c>
      <c r="AG210" s="122" t="s">
        <v>90</v>
      </c>
      <c r="AH210" s="122" t="s">
        <v>90</v>
      </c>
      <c r="AI210" s="122" t="b">
        <v>0</v>
      </c>
      <c r="AJ210" s="122" t="s">
        <v>90</v>
      </c>
      <c r="AK210" s="122" t="s">
        <v>90</v>
      </c>
      <c r="AL210" s="122" t="s">
        <v>90</v>
      </c>
      <c r="AM210" s="122" t="s">
        <v>90</v>
      </c>
      <c r="AN210" s="122" t="s">
        <v>90</v>
      </c>
      <c r="AO210" s="122" t="b">
        <v>0</v>
      </c>
      <c r="AP210" s="122" t="s">
        <v>90</v>
      </c>
      <c r="AQ210" s="122" t="s">
        <v>90</v>
      </c>
      <c r="AR210" s="122" t="s">
        <v>90</v>
      </c>
      <c r="AS210" s="122" t="s">
        <v>90</v>
      </c>
      <c r="AT210" s="122" t="s">
        <v>90</v>
      </c>
      <c r="AU210" s="122" t="b">
        <v>0</v>
      </c>
      <c r="AV210" s="122" t="s">
        <v>90</v>
      </c>
      <c r="AW210" s="122" t="s">
        <v>90</v>
      </c>
      <c r="AX210" s="122" t="s">
        <v>90</v>
      </c>
      <c r="AY210" s="122" t="s">
        <v>90</v>
      </c>
      <c r="AZ210" s="122" t="s">
        <v>90</v>
      </c>
      <c r="BA210" s="122" t="b">
        <v>0</v>
      </c>
      <c r="BB210" s="122" t="s">
        <v>90</v>
      </c>
      <c r="BC210" s="122" t="s">
        <v>90</v>
      </c>
      <c r="BD210" s="122" t="s">
        <v>90</v>
      </c>
      <c r="BE210" s="122" t="s">
        <v>90</v>
      </c>
      <c r="BF210" s="122" t="s">
        <v>90</v>
      </c>
      <c r="BG210" s="122" t="b">
        <v>0</v>
      </c>
      <c r="BH210" s="122" t="s">
        <v>90</v>
      </c>
      <c r="BI210" s="122" t="s">
        <v>90</v>
      </c>
      <c r="BJ210" s="122" t="s">
        <v>90</v>
      </c>
      <c r="BK210" s="122" t="s">
        <v>90</v>
      </c>
      <c r="BL210" s="122" t="s">
        <v>90</v>
      </c>
      <c r="BM210" s="122" t="b">
        <v>0</v>
      </c>
      <c r="BN210" s="122" t="s">
        <v>90</v>
      </c>
      <c r="BO210" s="122" t="s">
        <v>90</v>
      </c>
      <c r="BP210" s="122" t="s">
        <v>90</v>
      </c>
      <c r="BQ210" s="122" t="s">
        <v>90</v>
      </c>
      <c r="BR210" s="122" t="s">
        <v>90</v>
      </c>
      <c r="BS210" s="122" t="b">
        <v>0</v>
      </c>
      <c r="BT210" s="122" t="s">
        <v>90</v>
      </c>
      <c r="BU210" s="122" t="s">
        <v>90</v>
      </c>
      <c r="BV210" s="122" t="s">
        <v>90</v>
      </c>
      <c r="BW210" s="122" t="s">
        <v>90</v>
      </c>
      <c r="BX210" s="122" t="s">
        <v>90</v>
      </c>
      <c r="BY210" s="122" t="b">
        <v>0</v>
      </c>
      <c r="BZ210" s="122" t="s">
        <v>90</v>
      </c>
      <c r="CA210" s="122" t="s">
        <v>90</v>
      </c>
      <c r="CB210" s="122" t="s">
        <v>90</v>
      </c>
      <c r="CC210" s="122" t="s">
        <v>90</v>
      </c>
      <c r="CD210" s="122" t="s">
        <v>90</v>
      </c>
      <c r="CE210" s="122" t="b">
        <v>0</v>
      </c>
      <c r="CF210" s="122" t="s">
        <v>3497</v>
      </c>
      <c r="CG210" s="122" t="s">
        <v>3497</v>
      </c>
      <c r="CH210" s="122" t="s">
        <v>3497</v>
      </c>
      <c r="CI210" s="122" t="s">
        <v>3497</v>
      </c>
      <c r="CJ210" s="122" t="s">
        <v>3497</v>
      </c>
      <c r="CK210" s="122" t="b">
        <v>0</v>
      </c>
      <c r="CL210" s="122" t="s">
        <v>90</v>
      </c>
      <c r="CM210" s="122" t="s">
        <v>90</v>
      </c>
      <c r="CN210" s="122" t="s">
        <v>90</v>
      </c>
      <c r="CO210" s="122" t="s">
        <v>90</v>
      </c>
      <c r="CP210" s="122" t="s">
        <v>90</v>
      </c>
      <c r="CQ210" s="122" t="b">
        <v>0</v>
      </c>
      <c r="CR210" s="122" t="s">
        <v>90</v>
      </c>
      <c r="CS210" s="122" t="s">
        <v>90</v>
      </c>
      <c r="CT210" s="122" t="s">
        <v>90</v>
      </c>
      <c r="CU210" s="122" t="s">
        <v>90</v>
      </c>
      <c r="CV210" s="122" t="s">
        <v>90</v>
      </c>
      <c r="CW210" s="153" t="b">
        <v>0</v>
      </c>
      <c r="CX210" s="153" t="s">
        <v>90</v>
      </c>
      <c r="CY210" s="153" t="s">
        <v>90</v>
      </c>
      <c r="CZ210" s="122" t="s">
        <v>3497</v>
      </c>
      <c r="DA210" s="122" t="s">
        <v>3497</v>
      </c>
      <c r="DB210" s="122" t="s">
        <v>3497</v>
      </c>
      <c r="DD210" s="194"/>
      <c r="DE210" s="194"/>
      <c r="DF210" s="194"/>
      <c r="DG210" s="194"/>
    </row>
    <row r="211" spans="1:111" ht="31.5" x14ac:dyDescent="0.5">
      <c r="A211" s="178">
        <v>127</v>
      </c>
      <c r="B211" s="177" t="s">
        <v>219</v>
      </c>
      <c r="C211" s="207">
        <v>56</v>
      </c>
      <c r="D211" s="208" t="s">
        <v>2117</v>
      </c>
      <c r="E211" s="208" t="s">
        <v>2240</v>
      </c>
      <c r="F211" s="209" t="s">
        <v>2241</v>
      </c>
      <c r="G211" s="209" t="s">
        <v>2242</v>
      </c>
      <c r="H211" s="123">
        <f t="shared" si="30"/>
        <v>0</v>
      </c>
      <c r="I211" s="123">
        <f t="shared" si="31"/>
        <v>0</v>
      </c>
      <c r="J211" s="123">
        <f t="shared" si="32"/>
        <v>0</v>
      </c>
      <c r="K211" s="123">
        <f t="shared" si="33"/>
        <v>0</v>
      </c>
      <c r="L211" s="123">
        <f t="shared" si="34"/>
        <v>0</v>
      </c>
      <c r="M211" s="123">
        <f t="shared" si="35"/>
        <v>0</v>
      </c>
      <c r="N211" s="123">
        <f t="shared" si="36"/>
        <v>0</v>
      </c>
      <c r="O211" s="123">
        <f t="shared" si="37"/>
        <v>0</v>
      </c>
      <c r="P211" s="123">
        <f t="shared" si="38"/>
        <v>0</v>
      </c>
      <c r="Q211" s="123">
        <f t="shared" si="39"/>
        <v>0</v>
      </c>
      <c r="R211" s="123" t="s">
        <v>1688</v>
      </c>
      <c r="S211" s="123" t="s">
        <v>1688</v>
      </c>
      <c r="T211" s="123" t="s">
        <v>1688</v>
      </c>
      <c r="U211" s="123" t="s">
        <v>1688</v>
      </c>
      <c r="V211" s="123" t="s">
        <v>1688</v>
      </c>
      <c r="W211" s="122" t="b">
        <v>0</v>
      </c>
      <c r="X211" s="122" t="s">
        <v>90</v>
      </c>
      <c r="Y211" s="122" t="s">
        <v>90</v>
      </c>
      <c r="Z211" s="122" t="s">
        <v>90</v>
      </c>
      <c r="AA211" s="122" t="s">
        <v>90</v>
      </c>
      <c r="AB211" s="122" t="s">
        <v>90</v>
      </c>
      <c r="AC211" s="122" t="b">
        <v>0</v>
      </c>
      <c r="AD211" s="122" t="s">
        <v>90</v>
      </c>
      <c r="AE211" s="122" t="s">
        <v>90</v>
      </c>
      <c r="AF211" s="122" t="s">
        <v>90</v>
      </c>
      <c r="AG211" s="122" t="s">
        <v>90</v>
      </c>
      <c r="AH211" s="122" t="s">
        <v>90</v>
      </c>
      <c r="AI211" s="122" t="b">
        <v>0</v>
      </c>
      <c r="AJ211" s="122" t="s">
        <v>90</v>
      </c>
      <c r="AK211" s="122" t="s">
        <v>90</v>
      </c>
      <c r="AL211" s="122" t="s">
        <v>90</v>
      </c>
      <c r="AM211" s="122" t="s">
        <v>90</v>
      </c>
      <c r="AN211" s="122" t="s">
        <v>90</v>
      </c>
      <c r="AO211" s="122" t="b">
        <v>0</v>
      </c>
      <c r="AP211" s="122" t="s">
        <v>90</v>
      </c>
      <c r="AQ211" s="122" t="s">
        <v>90</v>
      </c>
      <c r="AR211" s="122" t="s">
        <v>90</v>
      </c>
      <c r="AS211" s="122" t="s">
        <v>90</v>
      </c>
      <c r="AT211" s="122" t="s">
        <v>90</v>
      </c>
      <c r="AU211" s="122" t="b">
        <v>0</v>
      </c>
      <c r="AV211" s="122" t="s">
        <v>90</v>
      </c>
      <c r="AW211" s="122" t="s">
        <v>90</v>
      </c>
      <c r="AX211" s="122" t="s">
        <v>90</v>
      </c>
      <c r="AY211" s="122" t="s">
        <v>90</v>
      </c>
      <c r="AZ211" s="122" t="s">
        <v>90</v>
      </c>
      <c r="BA211" s="122" t="b">
        <v>0</v>
      </c>
      <c r="BB211" s="122" t="s">
        <v>90</v>
      </c>
      <c r="BC211" s="122" t="s">
        <v>90</v>
      </c>
      <c r="BD211" s="122" t="s">
        <v>90</v>
      </c>
      <c r="BE211" s="122" t="s">
        <v>90</v>
      </c>
      <c r="BF211" s="122" t="s">
        <v>90</v>
      </c>
      <c r="BG211" s="122" t="b">
        <v>0</v>
      </c>
      <c r="BH211" s="122" t="s">
        <v>90</v>
      </c>
      <c r="BI211" s="122" t="s">
        <v>90</v>
      </c>
      <c r="BJ211" s="122" t="s">
        <v>90</v>
      </c>
      <c r="BK211" s="122" t="s">
        <v>90</v>
      </c>
      <c r="BL211" s="122" t="s">
        <v>90</v>
      </c>
      <c r="BM211" s="122" t="b">
        <v>0</v>
      </c>
      <c r="BN211" s="122" t="s">
        <v>90</v>
      </c>
      <c r="BO211" s="122" t="s">
        <v>90</v>
      </c>
      <c r="BP211" s="122" t="s">
        <v>90</v>
      </c>
      <c r="BQ211" s="122" t="s">
        <v>90</v>
      </c>
      <c r="BR211" s="122" t="s">
        <v>90</v>
      </c>
      <c r="BS211" s="122" t="b">
        <v>0</v>
      </c>
      <c r="BT211" s="122" t="s">
        <v>90</v>
      </c>
      <c r="BU211" s="122" t="s">
        <v>90</v>
      </c>
      <c r="BV211" s="122" t="s">
        <v>90</v>
      </c>
      <c r="BW211" s="122" t="s">
        <v>90</v>
      </c>
      <c r="BX211" s="122" t="s">
        <v>90</v>
      </c>
      <c r="BY211" s="122" t="b">
        <v>0</v>
      </c>
      <c r="BZ211" s="122" t="s">
        <v>90</v>
      </c>
      <c r="CA211" s="122" t="s">
        <v>90</v>
      </c>
      <c r="CB211" s="122" t="s">
        <v>90</v>
      </c>
      <c r="CC211" s="122" t="s">
        <v>90</v>
      </c>
      <c r="CD211" s="122" t="s">
        <v>90</v>
      </c>
      <c r="CE211" s="122" t="b">
        <v>0</v>
      </c>
      <c r="CF211" s="122" t="s">
        <v>3497</v>
      </c>
      <c r="CG211" s="122" t="s">
        <v>3497</v>
      </c>
      <c r="CH211" s="122" t="s">
        <v>3497</v>
      </c>
      <c r="CI211" s="122" t="s">
        <v>3497</v>
      </c>
      <c r="CJ211" s="122" t="s">
        <v>3497</v>
      </c>
      <c r="CK211" s="122" t="b">
        <v>0</v>
      </c>
      <c r="CL211" s="122" t="s">
        <v>90</v>
      </c>
      <c r="CM211" s="122" t="s">
        <v>90</v>
      </c>
      <c r="CN211" s="122" t="s">
        <v>90</v>
      </c>
      <c r="CO211" s="122" t="s">
        <v>90</v>
      </c>
      <c r="CP211" s="122" t="s">
        <v>90</v>
      </c>
      <c r="CQ211" s="122" t="b">
        <v>0</v>
      </c>
      <c r="CR211" s="122" t="s">
        <v>90</v>
      </c>
      <c r="CS211" s="122" t="s">
        <v>90</v>
      </c>
      <c r="CT211" s="122" t="s">
        <v>90</v>
      </c>
      <c r="CU211" s="122" t="s">
        <v>90</v>
      </c>
      <c r="CV211" s="122" t="s">
        <v>90</v>
      </c>
      <c r="CW211" s="153" t="b">
        <v>0</v>
      </c>
      <c r="CX211" s="153" t="s">
        <v>90</v>
      </c>
      <c r="CY211" s="153" t="s">
        <v>90</v>
      </c>
      <c r="CZ211" s="122" t="s">
        <v>3497</v>
      </c>
      <c r="DA211" s="122" t="s">
        <v>3497</v>
      </c>
      <c r="DB211" s="122" t="s">
        <v>3497</v>
      </c>
      <c r="DD211" s="194"/>
      <c r="DE211" s="194"/>
      <c r="DF211" s="194"/>
      <c r="DG211" s="194"/>
    </row>
    <row r="212" spans="1:111" ht="31.5" x14ac:dyDescent="0.5">
      <c r="A212" s="178">
        <v>127</v>
      </c>
      <c r="B212" s="177" t="s">
        <v>219</v>
      </c>
      <c r="C212" s="207">
        <v>56</v>
      </c>
      <c r="D212" s="208" t="s">
        <v>2117</v>
      </c>
      <c r="E212" s="208" t="s">
        <v>2243</v>
      </c>
      <c r="F212" s="209" t="s">
        <v>3673</v>
      </c>
      <c r="G212" s="209" t="s">
        <v>3674</v>
      </c>
      <c r="H212" s="123">
        <f t="shared" si="30"/>
        <v>0</v>
      </c>
      <c r="I212" s="123">
        <f t="shared" si="31"/>
        <v>0</v>
      </c>
      <c r="J212" s="123">
        <f t="shared" si="32"/>
        <v>0</v>
      </c>
      <c r="K212" s="123">
        <f t="shared" si="33"/>
        <v>0</v>
      </c>
      <c r="L212" s="123">
        <f t="shared" si="34"/>
        <v>0</v>
      </c>
      <c r="M212" s="123">
        <f t="shared" si="35"/>
        <v>0</v>
      </c>
      <c r="N212" s="123">
        <f t="shared" si="36"/>
        <v>0</v>
      </c>
      <c r="O212" s="123">
        <f t="shared" si="37"/>
        <v>0</v>
      </c>
      <c r="P212" s="123">
        <f t="shared" si="38"/>
        <v>0</v>
      </c>
      <c r="Q212" s="123">
        <f t="shared" si="39"/>
        <v>0</v>
      </c>
      <c r="R212" s="123" t="s">
        <v>1688</v>
      </c>
      <c r="S212" s="123" t="s">
        <v>1688</v>
      </c>
      <c r="T212" s="123" t="s">
        <v>1688</v>
      </c>
      <c r="U212" s="123" t="s">
        <v>1688</v>
      </c>
      <c r="V212" s="123" t="s">
        <v>1688</v>
      </c>
      <c r="W212" s="122" t="b">
        <v>0</v>
      </c>
      <c r="X212" s="122" t="s">
        <v>90</v>
      </c>
      <c r="Y212" s="122" t="s">
        <v>90</v>
      </c>
      <c r="Z212" s="122" t="s">
        <v>90</v>
      </c>
      <c r="AA212" s="122" t="s">
        <v>90</v>
      </c>
      <c r="AB212" s="122" t="s">
        <v>90</v>
      </c>
      <c r="AC212" s="122" t="b">
        <v>0</v>
      </c>
      <c r="AD212" s="122" t="s">
        <v>90</v>
      </c>
      <c r="AE212" s="122" t="s">
        <v>90</v>
      </c>
      <c r="AF212" s="122" t="s">
        <v>90</v>
      </c>
      <c r="AG212" s="122" t="s">
        <v>90</v>
      </c>
      <c r="AH212" s="122" t="s">
        <v>90</v>
      </c>
      <c r="AI212" s="122" t="b">
        <v>0</v>
      </c>
      <c r="AJ212" s="122" t="s">
        <v>90</v>
      </c>
      <c r="AK212" s="122" t="s">
        <v>90</v>
      </c>
      <c r="AL212" s="122" t="s">
        <v>90</v>
      </c>
      <c r="AM212" s="122" t="s">
        <v>90</v>
      </c>
      <c r="AN212" s="122" t="s">
        <v>90</v>
      </c>
      <c r="AO212" s="122" t="b">
        <v>0</v>
      </c>
      <c r="AP212" s="122" t="s">
        <v>90</v>
      </c>
      <c r="AQ212" s="122" t="s">
        <v>90</v>
      </c>
      <c r="AR212" s="122" t="s">
        <v>90</v>
      </c>
      <c r="AS212" s="122" t="s">
        <v>90</v>
      </c>
      <c r="AT212" s="122" t="s">
        <v>90</v>
      </c>
      <c r="AU212" s="122" t="b">
        <v>0</v>
      </c>
      <c r="AV212" s="122" t="s">
        <v>90</v>
      </c>
      <c r="AW212" s="122" t="s">
        <v>90</v>
      </c>
      <c r="AX212" s="122" t="s">
        <v>90</v>
      </c>
      <c r="AY212" s="122" t="s">
        <v>90</v>
      </c>
      <c r="AZ212" s="122" t="s">
        <v>90</v>
      </c>
      <c r="BA212" s="122" t="b">
        <v>0</v>
      </c>
      <c r="BB212" s="122" t="s">
        <v>90</v>
      </c>
      <c r="BC212" s="122" t="s">
        <v>90</v>
      </c>
      <c r="BD212" s="122" t="s">
        <v>90</v>
      </c>
      <c r="BE212" s="122" t="s">
        <v>90</v>
      </c>
      <c r="BF212" s="122" t="s">
        <v>90</v>
      </c>
      <c r="BG212" s="122" t="b">
        <v>0</v>
      </c>
      <c r="BH212" s="122" t="s">
        <v>90</v>
      </c>
      <c r="BI212" s="122" t="s">
        <v>90</v>
      </c>
      <c r="BJ212" s="122" t="s">
        <v>90</v>
      </c>
      <c r="BK212" s="122" t="s">
        <v>90</v>
      </c>
      <c r="BL212" s="122" t="s">
        <v>90</v>
      </c>
      <c r="BM212" s="122" t="b">
        <v>0</v>
      </c>
      <c r="BN212" s="122" t="s">
        <v>90</v>
      </c>
      <c r="BO212" s="122" t="s">
        <v>90</v>
      </c>
      <c r="BP212" s="122" t="s">
        <v>90</v>
      </c>
      <c r="BQ212" s="122" t="s">
        <v>90</v>
      </c>
      <c r="BR212" s="122" t="s">
        <v>90</v>
      </c>
      <c r="BS212" s="122" t="b">
        <v>0</v>
      </c>
      <c r="BT212" s="122" t="s">
        <v>90</v>
      </c>
      <c r="BU212" s="122" t="s">
        <v>90</v>
      </c>
      <c r="BV212" s="122" t="s">
        <v>90</v>
      </c>
      <c r="BW212" s="122" t="s">
        <v>90</v>
      </c>
      <c r="BX212" s="122" t="s">
        <v>90</v>
      </c>
      <c r="BY212" s="122" t="b">
        <v>0</v>
      </c>
      <c r="BZ212" s="122" t="s">
        <v>90</v>
      </c>
      <c r="CA212" s="122" t="s">
        <v>90</v>
      </c>
      <c r="CB212" s="122" t="s">
        <v>90</v>
      </c>
      <c r="CC212" s="122" t="s">
        <v>90</v>
      </c>
      <c r="CD212" s="122" t="s">
        <v>90</v>
      </c>
      <c r="CE212" s="122" t="b">
        <v>0</v>
      </c>
      <c r="CF212" s="122" t="s">
        <v>3497</v>
      </c>
      <c r="CG212" s="122" t="s">
        <v>3497</v>
      </c>
      <c r="CH212" s="122" t="s">
        <v>3497</v>
      </c>
      <c r="CI212" s="122" t="s">
        <v>3497</v>
      </c>
      <c r="CJ212" s="122" t="s">
        <v>3497</v>
      </c>
      <c r="CK212" s="122" t="b">
        <v>0</v>
      </c>
      <c r="CL212" s="122" t="s">
        <v>90</v>
      </c>
      <c r="CM212" s="122" t="s">
        <v>90</v>
      </c>
      <c r="CN212" s="122" t="s">
        <v>90</v>
      </c>
      <c r="CO212" s="122" t="s">
        <v>90</v>
      </c>
      <c r="CP212" s="122" t="s">
        <v>90</v>
      </c>
      <c r="CQ212" s="122" t="b">
        <v>0</v>
      </c>
      <c r="CR212" s="122" t="s">
        <v>90</v>
      </c>
      <c r="CS212" s="122" t="s">
        <v>90</v>
      </c>
      <c r="CT212" s="122" t="s">
        <v>90</v>
      </c>
      <c r="CU212" s="122" t="s">
        <v>90</v>
      </c>
      <c r="CV212" s="122" t="s">
        <v>90</v>
      </c>
      <c r="CW212" s="153" t="b">
        <v>0</v>
      </c>
      <c r="CX212" s="153" t="s">
        <v>90</v>
      </c>
      <c r="CY212" s="153" t="s">
        <v>90</v>
      </c>
      <c r="CZ212" s="122" t="s">
        <v>3497</v>
      </c>
      <c r="DA212" s="122" t="s">
        <v>3497</v>
      </c>
      <c r="DB212" s="122" t="s">
        <v>3497</v>
      </c>
      <c r="DD212" s="195" t="s">
        <v>1638</v>
      </c>
      <c r="DE212" s="195" t="s">
        <v>3800</v>
      </c>
      <c r="DF212" s="195" t="s">
        <v>3795</v>
      </c>
      <c r="DG212" s="195" t="s">
        <v>3792</v>
      </c>
    </row>
    <row r="213" spans="1:111" ht="31.5" x14ac:dyDescent="0.5">
      <c r="A213" s="178">
        <v>127</v>
      </c>
      <c r="B213" s="177" t="s">
        <v>219</v>
      </c>
      <c r="C213" s="207">
        <v>56</v>
      </c>
      <c r="D213" s="208" t="s">
        <v>2117</v>
      </c>
      <c r="E213" s="208" t="s">
        <v>2244</v>
      </c>
      <c r="F213" s="209" t="s">
        <v>3675</v>
      </c>
      <c r="G213" s="209" t="s">
        <v>3676</v>
      </c>
      <c r="H213" s="123">
        <f t="shared" si="30"/>
        <v>0</v>
      </c>
      <c r="I213" s="123">
        <f t="shared" si="31"/>
        <v>0</v>
      </c>
      <c r="J213" s="123">
        <f t="shared" si="32"/>
        <v>0</v>
      </c>
      <c r="K213" s="123">
        <f t="shared" si="33"/>
        <v>0</v>
      </c>
      <c r="L213" s="123">
        <f t="shared" si="34"/>
        <v>0</v>
      </c>
      <c r="M213" s="123">
        <f t="shared" si="35"/>
        <v>0</v>
      </c>
      <c r="N213" s="123">
        <f t="shared" si="36"/>
        <v>0</v>
      </c>
      <c r="O213" s="123">
        <f t="shared" si="37"/>
        <v>0</v>
      </c>
      <c r="P213" s="123">
        <f t="shared" si="38"/>
        <v>0</v>
      </c>
      <c r="Q213" s="123">
        <f t="shared" si="39"/>
        <v>0</v>
      </c>
      <c r="R213" s="123" t="s">
        <v>1688</v>
      </c>
      <c r="S213" s="123" t="s">
        <v>1688</v>
      </c>
      <c r="T213" s="123" t="s">
        <v>1688</v>
      </c>
      <c r="U213" s="123" t="s">
        <v>1688</v>
      </c>
      <c r="V213" s="123" t="s">
        <v>1688</v>
      </c>
      <c r="W213" s="122" t="b">
        <v>0</v>
      </c>
      <c r="X213" s="122" t="s">
        <v>90</v>
      </c>
      <c r="Y213" s="122" t="s">
        <v>90</v>
      </c>
      <c r="Z213" s="122" t="s">
        <v>90</v>
      </c>
      <c r="AA213" s="122" t="s">
        <v>90</v>
      </c>
      <c r="AB213" s="122" t="s">
        <v>90</v>
      </c>
      <c r="AC213" s="122" t="b">
        <v>0</v>
      </c>
      <c r="AD213" s="122" t="s">
        <v>90</v>
      </c>
      <c r="AE213" s="122" t="s">
        <v>90</v>
      </c>
      <c r="AF213" s="122" t="s">
        <v>90</v>
      </c>
      <c r="AG213" s="122" t="s">
        <v>90</v>
      </c>
      <c r="AH213" s="122" t="s">
        <v>90</v>
      </c>
      <c r="AI213" s="122" t="b">
        <v>0</v>
      </c>
      <c r="AJ213" s="122" t="s">
        <v>90</v>
      </c>
      <c r="AK213" s="122" t="s">
        <v>90</v>
      </c>
      <c r="AL213" s="122" t="s">
        <v>90</v>
      </c>
      <c r="AM213" s="122" t="s">
        <v>90</v>
      </c>
      <c r="AN213" s="122" t="s">
        <v>90</v>
      </c>
      <c r="AO213" s="122" t="b">
        <v>0</v>
      </c>
      <c r="AP213" s="122" t="s">
        <v>90</v>
      </c>
      <c r="AQ213" s="122" t="s">
        <v>90</v>
      </c>
      <c r="AR213" s="122" t="s">
        <v>90</v>
      </c>
      <c r="AS213" s="122" t="s">
        <v>90</v>
      </c>
      <c r="AT213" s="122" t="s">
        <v>90</v>
      </c>
      <c r="AU213" s="122" t="b">
        <v>0</v>
      </c>
      <c r="AV213" s="122" t="s">
        <v>90</v>
      </c>
      <c r="AW213" s="122" t="s">
        <v>90</v>
      </c>
      <c r="AX213" s="122" t="s">
        <v>90</v>
      </c>
      <c r="AY213" s="122" t="s">
        <v>90</v>
      </c>
      <c r="AZ213" s="122" t="s">
        <v>90</v>
      </c>
      <c r="BA213" s="122" t="b">
        <v>0</v>
      </c>
      <c r="BB213" s="122" t="s">
        <v>90</v>
      </c>
      <c r="BC213" s="122" t="s">
        <v>90</v>
      </c>
      <c r="BD213" s="122" t="s">
        <v>90</v>
      </c>
      <c r="BE213" s="122" t="s">
        <v>90</v>
      </c>
      <c r="BF213" s="122" t="s">
        <v>90</v>
      </c>
      <c r="BG213" s="122" t="b">
        <v>0</v>
      </c>
      <c r="BH213" s="122" t="s">
        <v>90</v>
      </c>
      <c r="BI213" s="122" t="s">
        <v>90</v>
      </c>
      <c r="BJ213" s="122" t="s">
        <v>90</v>
      </c>
      <c r="BK213" s="122" t="s">
        <v>90</v>
      </c>
      <c r="BL213" s="122" t="s">
        <v>90</v>
      </c>
      <c r="BM213" s="122" t="b">
        <v>0</v>
      </c>
      <c r="BN213" s="122" t="s">
        <v>90</v>
      </c>
      <c r="BO213" s="122" t="s">
        <v>90</v>
      </c>
      <c r="BP213" s="122" t="s">
        <v>90</v>
      </c>
      <c r="BQ213" s="122" t="s">
        <v>90</v>
      </c>
      <c r="BR213" s="122" t="s">
        <v>90</v>
      </c>
      <c r="BS213" s="122" t="b">
        <v>0</v>
      </c>
      <c r="BT213" s="122" t="s">
        <v>90</v>
      </c>
      <c r="BU213" s="122" t="s">
        <v>90</v>
      </c>
      <c r="BV213" s="122" t="s">
        <v>90</v>
      </c>
      <c r="BW213" s="122" t="s">
        <v>90</v>
      </c>
      <c r="BX213" s="122" t="s">
        <v>90</v>
      </c>
      <c r="BY213" s="122" t="b">
        <v>0</v>
      </c>
      <c r="BZ213" s="122" t="s">
        <v>90</v>
      </c>
      <c r="CA213" s="122" t="s">
        <v>90</v>
      </c>
      <c r="CB213" s="122" t="s">
        <v>90</v>
      </c>
      <c r="CC213" s="122" t="s">
        <v>90</v>
      </c>
      <c r="CD213" s="122" t="s">
        <v>90</v>
      </c>
      <c r="CE213" s="122" t="b">
        <v>0</v>
      </c>
      <c r="CF213" s="122" t="s">
        <v>3497</v>
      </c>
      <c r="CG213" s="122" t="s">
        <v>3497</v>
      </c>
      <c r="CH213" s="122" t="s">
        <v>3497</v>
      </c>
      <c r="CI213" s="122" t="s">
        <v>3497</v>
      </c>
      <c r="CJ213" s="122" t="s">
        <v>3497</v>
      </c>
      <c r="CK213" s="122" t="b">
        <v>0</v>
      </c>
      <c r="CL213" s="122" t="s">
        <v>90</v>
      </c>
      <c r="CM213" s="122" t="s">
        <v>90</v>
      </c>
      <c r="CN213" s="122" t="s">
        <v>90</v>
      </c>
      <c r="CO213" s="122" t="s">
        <v>90</v>
      </c>
      <c r="CP213" s="122" t="s">
        <v>90</v>
      </c>
      <c r="CQ213" s="122" t="b">
        <v>0</v>
      </c>
      <c r="CR213" s="122" t="s">
        <v>90</v>
      </c>
      <c r="CS213" s="122" t="s">
        <v>90</v>
      </c>
      <c r="CT213" s="122" t="s">
        <v>90</v>
      </c>
      <c r="CU213" s="122" t="s">
        <v>90</v>
      </c>
      <c r="CV213" s="122" t="s">
        <v>90</v>
      </c>
      <c r="CW213" s="153" t="b">
        <v>0</v>
      </c>
      <c r="CX213" s="153" t="s">
        <v>90</v>
      </c>
      <c r="CY213" s="153" t="s">
        <v>90</v>
      </c>
      <c r="CZ213" s="122" t="s">
        <v>3497</v>
      </c>
      <c r="DA213" s="122" t="s">
        <v>3497</v>
      </c>
      <c r="DB213" s="122" t="s">
        <v>3497</v>
      </c>
      <c r="DD213" s="195" t="s">
        <v>1638</v>
      </c>
      <c r="DE213" s="195" t="s">
        <v>3800</v>
      </c>
      <c r="DF213" s="195" t="s">
        <v>3795</v>
      </c>
      <c r="DG213" s="195" t="s">
        <v>3792</v>
      </c>
    </row>
    <row r="214" spans="1:111" ht="31.5" x14ac:dyDescent="0.5">
      <c r="A214" s="178">
        <v>127</v>
      </c>
      <c r="B214" s="177" t="s">
        <v>219</v>
      </c>
      <c r="C214" s="207">
        <v>56</v>
      </c>
      <c r="D214" s="208" t="s">
        <v>2117</v>
      </c>
      <c r="E214" s="208" t="s">
        <v>2245</v>
      </c>
      <c r="F214" s="209" t="s">
        <v>3677</v>
      </c>
      <c r="G214" s="209" t="s">
        <v>3678</v>
      </c>
      <c r="H214" s="123">
        <f t="shared" si="30"/>
        <v>0</v>
      </c>
      <c r="I214" s="123">
        <f t="shared" si="31"/>
        <v>0</v>
      </c>
      <c r="J214" s="123">
        <f t="shared" si="32"/>
        <v>0</v>
      </c>
      <c r="K214" s="123">
        <f t="shared" si="33"/>
        <v>0</v>
      </c>
      <c r="L214" s="123">
        <f t="shared" si="34"/>
        <v>0</v>
      </c>
      <c r="M214" s="123">
        <f t="shared" si="35"/>
        <v>0</v>
      </c>
      <c r="N214" s="123">
        <f t="shared" si="36"/>
        <v>0</v>
      </c>
      <c r="O214" s="123">
        <f t="shared" si="37"/>
        <v>0</v>
      </c>
      <c r="P214" s="123">
        <f t="shared" si="38"/>
        <v>0</v>
      </c>
      <c r="Q214" s="123">
        <f t="shared" si="39"/>
        <v>0</v>
      </c>
      <c r="R214" s="123" t="s">
        <v>1688</v>
      </c>
      <c r="S214" s="123" t="s">
        <v>1688</v>
      </c>
      <c r="T214" s="123" t="s">
        <v>1688</v>
      </c>
      <c r="U214" s="123" t="s">
        <v>1688</v>
      </c>
      <c r="V214" s="123" t="s">
        <v>1688</v>
      </c>
      <c r="W214" s="122" t="b">
        <v>0</v>
      </c>
      <c r="X214" s="122" t="s">
        <v>90</v>
      </c>
      <c r="Y214" s="122" t="s">
        <v>90</v>
      </c>
      <c r="Z214" s="122" t="s">
        <v>90</v>
      </c>
      <c r="AA214" s="122" t="s">
        <v>90</v>
      </c>
      <c r="AB214" s="122" t="s">
        <v>90</v>
      </c>
      <c r="AC214" s="122" t="b">
        <v>0</v>
      </c>
      <c r="AD214" s="122" t="s">
        <v>90</v>
      </c>
      <c r="AE214" s="122" t="s">
        <v>90</v>
      </c>
      <c r="AF214" s="122" t="s">
        <v>90</v>
      </c>
      <c r="AG214" s="122" t="s">
        <v>90</v>
      </c>
      <c r="AH214" s="122" t="s">
        <v>90</v>
      </c>
      <c r="AI214" s="122" t="b">
        <v>0</v>
      </c>
      <c r="AJ214" s="122" t="s">
        <v>90</v>
      </c>
      <c r="AK214" s="122" t="s">
        <v>90</v>
      </c>
      <c r="AL214" s="122" t="s">
        <v>90</v>
      </c>
      <c r="AM214" s="122" t="s">
        <v>90</v>
      </c>
      <c r="AN214" s="122" t="s">
        <v>90</v>
      </c>
      <c r="AO214" s="122" t="b">
        <v>0</v>
      </c>
      <c r="AP214" s="122" t="s">
        <v>90</v>
      </c>
      <c r="AQ214" s="122" t="s">
        <v>90</v>
      </c>
      <c r="AR214" s="122" t="s">
        <v>90</v>
      </c>
      <c r="AS214" s="122" t="s">
        <v>90</v>
      </c>
      <c r="AT214" s="122" t="s">
        <v>90</v>
      </c>
      <c r="AU214" s="122" t="b">
        <v>0</v>
      </c>
      <c r="AV214" s="122" t="s">
        <v>90</v>
      </c>
      <c r="AW214" s="122" t="s">
        <v>90</v>
      </c>
      <c r="AX214" s="122" t="s">
        <v>90</v>
      </c>
      <c r="AY214" s="122" t="s">
        <v>90</v>
      </c>
      <c r="AZ214" s="122" t="s">
        <v>90</v>
      </c>
      <c r="BA214" s="122" t="b">
        <v>0</v>
      </c>
      <c r="BB214" s="122" t="s">
        <v>90</v>
      </c>
      <c r="BC214" s="122" t="s">
        <v>90</v>
      </c>
      <c r="BD214" s="122" t="s">
        <v>90</v>
      </c>
      <c r="BE214" s="122" t="s">
        <v>90</v>
      </c>
      <c r="BF214" s="122" t="s">
        <v>90</v>
      </c>
      <c r="BG214" s="122" t="b">
        <v>0</v>
      </c>
      <c r="BH214" s="122" t="s">
        <v>90</v>
      </c>
      <c r="BI214" s="122" t="s">
        <v>90</v>
      </c>
      <c r="BJ214" s="122" t="s">
        <v>90</v>
      </c>
      <c r="BK214" s="122" t="s">
        <v>90</v>
      </c>
      <c r="BL214" s="122" t="s">
        <v>90</v>
      </c>
      <c r="BM214" s="122" t="b">
        <v>0</v>
      </c>
      <c r="BN214" s="122" t="s">
        <v>90</v>
      </c>
      <c r="BO214" s="122" t="s">
        <v>90</v>
      </c>
      <c r="BP214" s="122" t="s">
        <v>90</v>
      </c>
      <c r="BQ214" s="122" t="s">
        <v>90</v>
      </c>
      <c r="BR214" s="122" t="s">
        <v>90</v>
      </c>
      <c r="BS214" s="122" t="b">
        <v>0</v>
      </c>
      <c r="BT214" s="122" t="s">
        <v>90</v>
      </c>
      <c r="BU214" s="122" t="s">
        <v>90</v>
      </c>
      <c r="BV214" s="122" t="s">
        <v>90</v>
      </c>
      <c r="BW214" s="122" t="s">
        <v>90</v>
      </c>
      <c r="BX214" s="122" t="s">
        <v>90</v>
      </c>
      <c r="BY214" s="122" t="b">
        <v>0</v>
      </c>
      <c r="BZ214" s="122" t="s">
        <v>90</v>
      </c>
      <c r="CA214" s="122" t="s">
        <v>90</v>
      </c>
      <c r="CB214" s="122" t="s">
        <v>90</v>
      </c>
      <c r="CC214" s="122" t="s">
        <v>90</v>
      </c>
      <c r="CD214" s="122" t="s">
        <v>90</v>
      </c>
      <c r="CE214" s="122" t="b">
        <v>0</v>
      </c>
      <c r="CF214" s="122" t="s">
        <v>3497</v>
      </c>
      <c r="CG214" s="122" t="s">
        <v>3497</v>
      </c>
      <c r="CH214" s="122" t="s">
        <v>3497</v>
      </c>
      <c r="CI214" s="122" t="s">
        <v>3497</v>
      </c>
      <c r="CJ214" s="122" t="s">
        <v>3497</v>
      </c>
      <c r="CK214" s="122" t="b">
        <v>0</v>
      </c>
      <c r="CL214" s="122" t="s">
        <v>90</v>
      </c>
      <c r="CM214" s="122" t="s">
        <v>90</v>
      </c>
      <c r="CN214" s="122" t="s">
        <v>90</v>
      </c>
      <c r="CO214" s="122" t="s">
        <v>90</v>
      </c>
      <c r="CP214" s="122" t="s">
        <v>90</v>
      </c>
      <c r="CQ214" s="122" t="b">
        <v>0</v>
      </c>
      <c r="CR214" s="122" t="s">
        <v>90</v>
      </c>
      <c r="CS214" s="122" t="s">
        <v>90</v>
      </c>
      <c r="CT214" s="122" t="s">
        <v>90</v>
      </c>
      <c r="CU214" s="122" t="s">
        <v>90</v>
      </c>
      <c r="CV214" s="122" t="s">
        <v>90</v>
      </c>
      <c r="CW214" s="153" t="b">
        <v>0</v>
      </c>
      <c r="CX214" s="153" t="s">
        <v>90</v>
      </c>
      <c r="CY214" s="153" t="s">
        <v>90</v>
      </c>
      <c r="CZ214" s="122" t="s">
        <v>3497</v>
      </c>
      <c r="DA214" s="122" t="s">
        <v>3497</v>
      </c>
      <c r="DB214" s="122" t="s">
        <v>3497</v>
      </c>
      <c r="DD214" s="195" t="s">
        <v>1638</v>
      </c>
      <c r="DE214" s="195" t="s">
        <v>3800</v>
      </c>
      <c r="DF214" s="195" t="s">
        <v>3795</v>
      </c>
      <c r="DG214" s="195" t="s">
        <v>3792</v>
      </c>
    </row>
    <row r="215" spans="1:111" ht="31.5" x14ac:dyDescent="0.5">
      <c r="A215" s="178">
        <v>127</v>
      </c>
      <c r="B215" s="177" t="s">
        <v>219</v>
      </c>
      <c r="C215" s="207">
        <v>56</v>
      </c>
      <c r="D215" s="208" t="s">
        <v>2117</v>
      </c>
      <c r="E215" s="208" t="s">
        <v>2246</v>
      </c>
      <c r="F215" s="209" t="s">
        <v>3679</v>
      </c>
      <c r="G215" s="209" t="s">
        <v>3680</v>
      </c>
      <c r="H215" s="123">
        <f t="shared" si="30"/>
        <v>0</v>
      </c>
      <c r="I215" s="123">
        <f t="shared" si="31"/>
        <v>0</v>
      </c>
      <c r="J215" s="123">
        <f t="shared" si="32"/>
        <v>0</v>
      </c>
      <c r="K215" s="123">
        <f t="shared" si="33"/>
        <v>0</v>
      </c>
      <c r="L215" s="123">
        <f t="shared" si="34"/>
        <v>0</v>
      </c>
      <c r="M215" s="123">
        <f t="shared" si="35"/>
        <v>0</v>
      </c>
      <c r="N215" s="123">
        <f t="shared" si="36"/>
        <v>0</v>
      </c>
      <c r="O215" s="123">
        <f t="shared" si="37"/>
        <v>0</v>
      </c>
      <c r="P215" s="123">
        <f t="shared" si="38"/>
        <v>0</v>
      </c>
      <c r="Q215" s="123">
        <f t="shared" si="39"/>
        <v>0</v>
      </c>
      <c r="R215" s="123" t="s">
        <v>1688</v>
      </c>
      <c r="S215" s="123" t="s">
        <v>1688</v>
      </c>
      <c r="T215" s="123" t="s">
        <v>1688</v>
      </c>
      <c r="U215" s="123" t="s">
        <v>1688</v>
      </c>
      <c r="V215" s="123" t="s">
        <v>1688</v>
      </c>
      <c r="W215" s="122" t="b">
        <v>0</v>
      </c>
      <c r="X215" s="122" t="s">
        <v>90</v>
      </c>
      <c r="Y215" s="122" t="s">
        <v>90</v>
      </c>
      <c r="Z215" s="122" t="s">
        <v>90</v>
      </c>
      <c r="AA215" s="122" t="s">
        <v>90</v>
      </c>
      <c r="AB215" s="122" t="s">
        <v>90</v>
      </c>
      <c r="AC215" s="122" t="b">
        <v>0</v>
      </c>
      <c r="AD215" s="122" t="s">
        <v>90</v>
      </c>
      <c r="AE215" s="122" t="s">
        <v>90</v>
      </c>
      <c r="AF215" s="122" t="s">
        <v>90</v>
      </c>
      <c r="AG215" s="122" t="s">
        <v>90</v>
      </c>
      <c r="AH215" s="122" t="s">
        <v>90</v>
      </c>
      <c r="AI215" s="122" t="b">
        <v>0</v>
      </c>
      <c r="AJ215" s="122" t="s">
        <v>90</v>
      </c>
      <c r="AK215" s="122" t="s">
        <v>90</v>
      </c>
      <c r="AL215" s="122" t="s">
        <v>90</v>
      </c>
      <c r="AM215" s="122" t="s">
        <v>90</v>
      </c>
      <c r="AN215" s="122" t="s">
        <v>90</v>
      </c>
      <c r="AO215" s="122" t="b">
        <v>0</v>
      </c>
      <c r="AP215" s="122" t="s">
        <v>90</v>
      </c>
      <c r="AQ215" s="122" t="s">
        <v>90</v>
      </c>
      <c r="AR215" s="122" t="s">
        <v>90</v>
      </c>
      <c r="AS215" s="122" t="s">
        <v>90</v>
      </c>
      <c r="AT215" s="122" t="s">
        <v>90</v>
      </c>
      <c r="AU215" s="122" t="b">
        <v>0</v>
      </c>
      <c r="AV215" s="122" t="s">
        <v>90</v>
      </c>
      <c r="AW215" s="122" t="s">
        <v>90</v>
      </c>
      <c r="AX215" s="122" t="s">
        <v>90</v>
      </c>
      <c r="AY215" s="122" t="s">
        <v>90</v>
      </c>
      <c r="AZ215" s="122" t="s">
        <v>90</v>
      </c>
      <c r="BA215" s="122" t="b">
        <v>0</v>
      </c>
      <c r="BB215" s="122" t="s">
        <v>90</v>
      </c>
      <c r="BC215" s="122" t="s">
        <v>90</v>
      </c>
      <c r="BD215" s="122" t="s">
        <v>90</v>
      </c>
      <c r="BE215" s="122" t="s">
        <v>90</v>
      </c>
      <c r="BF215" s="122" t="s">
        <v>90</v>
      </c>
      <c r="BG215" s="122" t="b">
        <v>0</v>
      </c>
      <c r="BH215" s="122" t="s">
        <v>90</v>
      </c>
      <c r="BI215" s="122" t="s">
        <v>90</v>
      </c>
      <c r="BJ215" s="122" t="s">
        <v>90</v>
      </c>
      <c r="BK215" s="122" t="s">
        <v>90</v>
      </c>
      <c r="BL215" s="122" t="s">
        <v>90</v>
      </c>
      <c r="BM215" s="122" t="b">
        <v>0</v>
      </c>
      <c r="BN215" s="122" t="s">
        <v>90</v>
      </c>
      <c r="BO215" s="122" t="s">
        <v>90</v>
      </c>
      <c r="BP215" s="122" t="s">
        <v>90</v>
      </c>
      <c r="BQ215" s="122" t="s">
        <v>90</v>
      </c>
      <c r="BR215" s="122" t="s">
        <v>90</v>
      </c>
      <c r="BS215" s="122" t="b">
        <v>0</v>
      </c>
      <c r="BT215" s="122" t="s">
        <v>90</v>
      </c>
      <c r="BU215" s="122" t="s">
        <v>90</v>
      </c>
      <c r="BV215" s="122" t="s">
        <v>90</v>
      </c>
      <c r="BW215" s="122" t="s">
        <v>90</v>
      </c>
      <c r="BX215" s="122" t="s">
        <v>90</v>
      </c>
      <c r="BY215" s="122" t="b">
        <v>0</v>
      </c>
      <c r="BZ215" s="122" t="s">
        <v>90</v>
      </c>
      <c r="CA215" s="122" t="s">
        <v>90</v>
      </c>
      <c r="CB215" s="122" t="s">
        <v>90</v>
      </c>
      <c r="CC215" s="122" t="s">
        <v>90</v>
      </c>
      <c r="CD215" s="122" t="s">
        <v>90</v>
      </c>
      <c r="CE215" s="122" t="b">
        <v>0</v>
      </c>
      <c r="CF215" s="122" t="s">
        <v>3497</v>
      </c>
      <c r="CG215" s="122" t="s">
        <v>3497</v>
      </c>
      <c r="CH215" s="122" t="s">
        <v>3497</v>
      </c>
      <c r="CI215" s="122" t="s">
        <v>3497</v>
      </c>
      <c r="CJ215" s="122" t="s">
        <v>3497</v>
      </c>
      <c r="CK215" s="122" t="b">
        <v>0</v>
      </c>
      <c r="CL215" s="122" t="s">
        <v>90</v>
      </c>
      <c r="CM215" s="122" t="s">
        <v>90</v>
      </c>
      <c r="CN215" s="122" t="s">
        <v>90</v>
      </c>
      <c r="CO215" s="122" t="s">
        <v>90</v>
      </c>
      <c r="CP215" s="122" t="s">
        <v>90</v>
      </c>
      <c r="CQ215" s="122" t="b">
        <v>0</v>
      </c>
      <c r="CR215" s="122" t="s">
        <v>90</v>
      </c>
      <c r="CS215" s="122" t="s">
        <v>90</v>
      </c>
      <c r="CT215" s="122" t="s">
        <v>90</v>
      </c>
      <c r="CU215" s="122" t="s">
        <v>90</v>
      </c>
      <c r="CV215" s="122" t="s">
        <v>90</v>
      </c>
      <c r="CW215" s="153" t="b">
        <v>0</v>
      </c>
      <c r="CX215" s="153" t="s">
        <v>90</v>
      </c>
      <c r="CY215" s="153" t="s">
        <v>90</v>
      </c>
      <c r="CZ215" s="122" t="s">
        <v>3497</v>
      </c>
      <c r="DA215" s="122" t="s">
        <v>3497</v>
      </c>
      <c r="DB215" s="122" t="s">
        <v>3497</v>
      </c>
      <c r="DD215" s="195" t="s">
        <v>1638</v>
      </c>
      <c r="DE215" s="195" t="s">
        <v>3800</v>
      </c>
      <c r="DF215" s="195" t="s">
        <v>3795</v>
      </c>
      <c r="DG215" s="195" t="s">
        <v>3792</v>
      </c>
    </row>
    <row r="216" spans="1:111" ht="31.5" x14ac:dyDescent="0.5">
      <c r="A216" s="178">
        <v>127</v>
      </c>
      <c r="B216" s="177" t="s">
        <v>219</v>
      </c>
      <c r="C216" s="207">
        <v>56</v>
      </c>
      <c r="D216" s="208" t="s">
        <v>2117</v>
      </c>
      <c r="E216" s="208" t="s">
        <v>2247</v>
      </c>
      <c r="F216" s="209" t="s">
        <v>3681</v>
      </c>
      <c r="G216" s="209" t="s">
        <v>3682</v>
      </c>
      <c r="H216" s="123">
        <f t="shared" si="30"/>
        <v>0</v>
      </c>
      <c r="I216" s="123">
        <f t="shared" si="31"/>
        <v>0</v>
      </c>
      <c r="J216" s="123">
        <f t="shared" si="32"/>
        <v>0</v>
      </c>
      <c r="K216" s="123">
        <f t="shared" si="33"/>
        <v>0</v>
      </c>
      <c r="L216" s="123">
        <f t="shared" si="34"/>
        <v>0</v>
      </c>
      <c r="M216" s="123">
        <f t="shared" si="35"/>
        <v>0</v>
      </c>
      <c r="N216" s="123">
        <f t="shared" si="36"/>
        <v>0</v>
      </c>
      <c r="O216" s="123">
        <f t="shared" si="37"/>
        <v>0</v>
      </c>
      <c r="P216" s="123">
        <f t="shared" si="38"/>
        <v>0</v>
      </c>
      <c r="Q216" s="123">
        <f t="shared" si="39"/>
        <v>0</v>
      </c>
      <c r="R216" s="123" t="s">
        <v>1688</v>
      </c>
      <c r="S216" s="123" t="s">
        <v>1688</v>
      </c>
      <c r="T216" s="123" t="s">
        <v>1688</v>
      </c>
      <c r="U216" s="123" t="s">
        <v>1688</v>
      </c>
      <c r="V216" s="123" t="s">
        <v>1688</v>
      </c>
      <c r="W216" s="122" t="b">
        <v>0</v>
      </c>
      <c r="X216" s="122" t="s">
        <v>90</v>
      </c>
      <c r="Y216" s="122" t="s">
        <v>90</v>
      </c>
      <c r="Z216" s="122" t="s">
        <v>90</v>
      </c>
      <c r="AA216" s="122" t="s">
        <v>90</v>
      </c>
      <c r="AB216" s="122" t="s">
        <v>90</v>
      </c>
      <c r="AC216" s="122" t="b">
        <v>0</v>
      </c>
      <c r="AD216" s="122" t="s">
        <v>90</v>
      </c>
      <c r="AE216" s="122" t="s">
        <v>90</v>
      </c>
      <c r="AF216" s="122" t="s">
        <v>90</v>
      </c>
      <c r="AG216" s="122" t="s">
        <v>90</v>
      </c>
      <c r="AH216" s="122" t="s">
        <v>90</v>
      </c>
      <c r="AI216" s="122" t="b">
        <v>0</v>
      </c>
      <c r="AJ216" s="122" t="s">
        <v>90</v>
      </c>
      <c r="AK216" s="122" t="s">
        <v>90</v>
      </c>
      <c r="AL216" s="122" t="s">
        <v>90</v>
      </c>
      <c r="AM216" s="122" t="s">
        <v>90</v>
      </c>
      <c r="AN216" s="122" t="s">
        <v>90</v>
      </c>
      <c r="AO216" s="122" t="b">
        <v>0</v>
      </c>
      <c r="AP216" s="122" t="s">
        <v>90</v>
      </c>
      <c r="AQ216" s="122" t="s">
        <v>90</v>
      </c>
      <c r="AR216" s="122" t="s">
        <v>90</v>
      </c>
      <c r="AS216" s="122" t="s">
        <v>90</v>
      </c>
      <c r="AT216" s="122" t="s">
        <v>90</v>
      </c>
      <c r="AU216" s="122" t="b">
        <v>0</v>
      </c>
      <c r="AV216" s="122" t="s">
        <v>90</v>
      </c>
      <c r="AW216" s="122" t="s">
        <v>90</v>
      </c>
      <c r="AX216" s="122" t="s">
        <v>90</v>
      </c>
      <c r="AY216" s="122" t="s">
        <v>90</v>
      </c>
      <c r="AZ216" s="122" t="s">
        <v>90</v>
      </c>
      <c r="BA216" s="122" t="b">
        <v>0</v>
      </c>
      <c r="BB216" s="122" t="s">
        <v>90</v>
      </c>
      <c r="BC216" s="122" t="s">
        <v>90</v>
      </c>
      <c r="BD216" s="122" t="s">
        <v>90</v>
      </c>
      <c r="BE216" s="122" t="s">
        <v>90</v>
      </c>
      <c r="BF216" s="122" t="s">
        <v>90</v>
      </c>
      <c r="BG216" s="122" t="b">
        <v>0</v>
      </c>
      <c r="BH216" s="122" t="s">
        <v>90</v>
      </c>
      <c r="BI216" s="122" t="s">
        <v>90</v>
      </c>
      <c r="BJ216" s="122" t="s">
        <v>90</v>
      </c>
      <c r="BK216" s="122" t="s">
        <v>90</v>
      </c>
      <c r="BL216" s="122" t="s">
        <v>90</v>
      </c>
      <c r="BM216" s="122" t="b">
        <v>0</v>
      </c>
      <c r="BN216" s="122" t="s">
        <v>90</v>
      </c>
      <c r="BO216" s="122" t="s">
        <v>90</v>
      </c>
      <c r="BP216" s="122" t="s">
        <v>90</v>
      </c>
      <c r="BQ216" s="122" t="s">
        <v>90</v>
      </c>
      <c r="BR216" s="122" t="s">
        <v>90</v>
      </c>
      <c r="BS216" s="122" t="b">
        <v>0</v>
      </c>
      <c r="BT216" s="122" t="s">
        <v>90</v>
      </c>
      <c r="BU216" s="122" t="s">
        <v>90</v>
      </c>
      <c r="BV216" s="122" t="s">
        <v>90</v>
      </c>
      <c r="BW216" s="122" t="s">
        <v>90</v>
      </c>
      <c r="BX216" s="122" t="s">
        <v>90</v>
      </c>
      <c r="BY216" s="122" t="b">
        <v>0</v>
      </c>
      <c r="BZ216" s="122" t="s">
        <v>90</v>
      </c>
      <c r="CA216" s="122" t="s">
        <v>90</v>
      </c>
      <c r="CB216" s="122" t="s">
        <v>90</v>
      </c>
      <c r="CC216" s="122" t="s">
        <v>90</v>
      </c>
      <c r="CD216" s="122" t="s">
        <v>90</v>
      </c>
      <c r="CE216" s="122" t="b">
        <v>0</v>
      </c>
      <c r="CF216" s="122" t="s">
        <v>3497</v>
      </c>
      <c r="CG216" s="122" t="s">
        <v>3497</v>
      </c>
      <c r="CH216" s="122" t="s">
        <v>3497</v>
      </c>
      <c r="CI216" s="122" t="s">
        <v>3497</v>
      </c>
      <c r="CJ216" s="122" t="s">
        <v>3497</v>
      </c>
      <c r="CK216" s="122" t="b">
        <v>0</v>
      </c>
      <c r="CL216" s="122" t="s">
        <v>90</v>
      </c>
      <c r="CM216" s="122" t="s">
        <v>90</v>
      </c>
      <c r="CN216" s="122" t="s">
        <v>90</v>
      </c>
      <c r="CO216" s="122" t="s">
        <v>90</v>
      </c>
      <c r="CP216" s="122" t="s">
        <v>90</v>
      </c>
      <c r="CQ216" s="122" t="b">
        <v>0</v>
      </c>
      <c r="CR216" s="122" t="s">
        <v>90</v>
      </c>
      <c r="CS216" s="122" t="s">
        <v>90</v>
      </c>
      <c r="CT216" s="122" t="s">
        <v>90</v>
      </c>
      <c r="CU216" s="122" t="s">
        <v>90</v>
      </c>
      <c r="CV216" s="122" t="s">
        <v>90</v>
      </c>
      <c r="CW216" s="153" t="b">
        <v>0</v>
      </c>
      <c r="CX216" s="153" t="s">
        <v>90</v>
      </c>
      <c r="CY216" s="153" t="s">
        <v>90</v>
      </c>
      <c r="CZ216" s="122" t="s">
        <v>3497</v>
      </c>
      <c r="DA216" s="122" t="s">
        <v>3497</v>
      </c>
      <c r="DB216" s="122" t="s">
        <v>3497</v>
      </c>
      <c r="DD216" s="195" t="s">
        <v>1638</v>
      </c>
      <c r="DE216" s="195" t="s">
        <v>3800</v>
      </c>
      <c r="DF216" s="195" t="s">
        <v>3795</v>
      </c>
      <c r="DG216" s="195" t="s">
        <v>3792</v>
      </c>
    </row>
    <row r="217" spans="1:111" ht="31.5" x14ac:dyDescent="0.5">
      <c r="A217" s="178">
        <v>127</v>
      </c>
      <c r="B217" s="177" t="s">
        <v>219</v>
      </c>
      <c r="C217" s="207">
        <v>56</v>
      </c>
      <c r="D217" s="208" t="s">
        <v>2117</v>
      </c>
      <c r="E217" s="208" t="s">
        <v>2248</v>
      </c>
      <c r="F217" s="209" t="s">
        <v>3683</v>
      </c>
      <c r="G217" s="209" t="s">
        <v>3684</v>
      </c>
      <c r="H217" s="123">
        <f t="shared" si="30"/>
        <v>1</v>
      </c>
      <c r="I217" s="123">
        <f t="shared" si="31"/>
        <v>0</v>
      </c>
      <c r="J217" s="123">
        <f t="shared" si="32"/>
        <v>1</v>
      </c>
      <c r="K217" s="123">
        <f t="shared" si="33"/>
        <v>0</v>
      </c>
      <c r="L217" s="123">
        <f t="shared" si="34"/>
        <v>0</v>
      </c>
      <c r="M217" s="123">
        <f t="shared" si="35"/>
        <v>1</v>
      </c>
      <c r="N217" s="123">
        <f t="shared" si="36"/>
        <v>1</v>
      </c>
      <c r="O217" s="123">
        <f t="shared" si="37"/>
        <v>1</v>
      </c>
      <c r="P217" s="123">
        <f t="shared" si="38"/>
        <v>1</v>
      </c>
      <c r="Q217" s="123">
        <f t="shared" si="39"/>
        <v>0</v>
      </c>
      <c r="R217" s="123" t="s">
        <v>94</v>
      </c>
      <c r="S217" s="123" t="s">
        <v>94</v>
      </c>
      <c r="T217" s="123" t="s">
        <v>94</v>
      </c>
      <c r="U217" s="123" t="s">
        <v>94</v>
      </c>
      <c r="V217" s="123" t="s">
        <v>1688</v>
      </c>
      <c r="W217" s="122" t="b">
        <v>0</v>
      </c>
      <c r="X217" s="122" t="s">
        <v>90</v>
      </c>
      <c r="Y217" s="122" t="s">
        <v>90</v>
      </c>
      <c r="Z217" s="122" t="s">
        <v>90</v>
      </c>
      <c r="AA217" s="122" t="s">
        <v>90</v>
      </c>
      <c r="AB217" s="122" t="s">
        <v>90</v>
      </c>
      <c r="AC217" s="122" t="b">
        <v>0</v>
      </c>
      <c r="AD217" s="122" t="s">
        <v>90</v>
      </c>
      <c r="AE217" s="122" t="s">
        <v>90</v>
      </c>
      <c r="AF217" s="122" t="s">
        <v>90</v>
      </c>
      <c r="AG217" s="122" t="s">
        <v>90</v>
      </c>
      <c r="AH217" s="122" t="s">
        <v>90</v>
      </c>
      <c r="AI217" s="122" t="b">
        <v>0</v>
      </c>
      <c r="AJ217" s="122" t="s">
        <v>90</v>
      </c>
      <c r="AK217" s="122" t="s">
        <v>90</v>
      </c>
      <c r="AL217" s="122" t="s">
        <v>90</v>
      </c>
      <c r="AM217" s="122" t="s">
        <v>90</v>
      </c>
      <c r="AN217" s="122" t="s">
        <v>90</v>
      </c>
      <c r="AO217" s="122" t="b">
        <v>0</v>
      </c>
      <c r="AP217" s="122" t="s">
        <v>90</v>
      </c>
      <c r="AQ217" s="122" t="s">
        <v>90</v>
      </c>
      <c r="AR217" s="122" t="s">
        <v>90</v>
      </c>
      <c r="AS217" s="122" t="s">
        <v>90</v>
      </c>
      <c r="AT217" s="122" t="s">
        <v>90</v>
      </c>
      <c r="AU217" s="122" t="b">
        <v>0</v>
      </c>
      <c r="AV217" s="122" t="s">
        <v>90</v>
      </c>
      <c r="AW217" s="122" t="s">
        <v>90</v>
      </c>
      <c r="AX217" s="122" t="s">
        <v>90</v>
      </c>
      <c r="AY217" s="122" t="s">
        <v>90</v>
      </c>
      <c r="AZ217" s="122" t="s">
        <v>90</v>
      </c>
      <c r="BA217" s="122" t="b">
        <v>0</v>
      </c>
      <c r="BB217" s="122" t="s">
        <v>90</v>
      </c>
      <c r="BC217" s="122" t="s">
        <v>90</v>
      </c>
      <c r="BD217" s="122" t="s">
        <v>90</v>
      </c>
      <c r="BE217" s="122" t="s">
        <v>90</v>
      </c>
      <c r="BF217" s="122" t="s">
        <v>90</v>
      </c>
      <c r="BG217" s="122" t="b">
        <v>0</v>
      </c>
      <c r="BH217" s="122" t="s">
        <v>90</v>
      </c>
      <c r="BI217" s="122" t="s">
        <v>90</v>
      </c>
      <c r="BJ217" s="122" t="s">
        <v>90</v>
      </c>
      <c r="BK217" s="122" t="s">
        <v>90</v>
      </c>
      <c r="BL217" s="122" t="s">
        <v>90</v>
      </c>
      <c r="BM217" s="122" t="b">
        <v>0</v>
      </c>
      <c r="BN217" s="122" t="s">
        <v>90</v>
      </c>
      <c r="BO217" s="122" t="s">
        <v>90</v>
      </c>
      <c r="BP217" s="122" t="s">
        <v>90</v>
      </c>
      <c r="BQ217" s="122" t="s">
        <v>90</v>
      </c>
      <c r="BR217" s="122" t="s">
        <v>90</v>
      </c>
      <c r="BS217" s="122" t="b">
        <v>1</v>
      </c>
      <c r="BT217" s="122" t="s">
        <v>95</v>
      </c>
      <c r="BU217" s="122" t="s">
        <v>95</v>
      </c>
      <c r="BV217" s="122" t="s">
        <v>95</v>
      </c>
      <c r="BW217" s="122" t="s">
        <v>95</v>
      </c>
      <c r="BX217" s="122" t="s">
        <v>90</v>
      </c>
      <c r="BY217" s="122" t="b">
        <v>0</v>
      </c>
      <c r="BZ217" s="122" t="s">
        <v>90</v>
      </c>
      <c r="CA217" s="122" t="s">
        <v>90</v>
      </c>
      <c r="CB217" s="122" t="s">
        <v>90</v>
      </c>
      <c r="CC217" s="122" t="s">
        <v>90</v>
      </c>
      <c r="CD217" s="122" t="s">
        <v>90</v>
      </c>
      <c r="CE217" s="122" t="b">
        <v>0</v>
      </c>
      <c r="CF217" s="122" t="s">
        <v>3497</v>
      </c>
      <c r="CG217" s="122" t="s">
        <v>3497</v>
      </c>
      <c r="CH217" s="122" t="s">
        <v>3497</v>
      </c>
      <c r="CI217" s="122" t="s">
        <v>3497</v>
      </c>
      <c r="CJ217" s="122" t="s">
        <v>3497</v>
      </c>
      <c r="CK217" s="122" t="b">
        <v>0</v>
      </c>
      <c r="CL217" s="122" t="s">
        <v>90</v>
      </c>
      <c r="CM217" s="122" t="s">
        <v>90</v>
      </c>
      <c r="CN217" s="122" t="s">
        <v>90</v>
      </c>
      <c r="CO217" s="122" t="s">
        <v>90</v>
      </c>
      <c r="CP217" s="122" t="s">
        <v>90</v>
      </c>
      <c r="CQ217" s="122" t="b">
        <v>0</v>
      </c>
      <c r="CR217" s="122" t="s">
        <v>90</v>
      </c>
      <c r="CS217" s="122" t="s">
        <v>90</v>
      </c>
      <c r="CT217" s="122" t="s">
        <v>90</v>
      </c>
      <c r="CU217" s="122" t="s">
        <v>90</v>
      </c>
      <c r="CV217" s="122" t="s">
        <v>90</v>
      </c>
      <c r="CW217" s="153" t="b">
        <v>0</v>
      </c>
      <c r="CX217" s="153" t="s">
        <v>90</v>
      </c>
      <c r="CY217" s="153" t="s">
        <v>90</v>
      </c>
      <c r="CZ217" s="122" t="s">
        <v>3497</v>
      </c>
      <c r="DA217" s="122" t="s">
        <v>3497</v>
      </c>
      <c r="DB217" s="122" t="s">
        <v>3497</v>
      </c>
      <c r="DD217" s="195" t="s">
        <v>1638</v>
      </c>
      <c r="DE217" s="195" t="s">
        <v>3800</v>
      </c>
      <c r="DF217" s="195" t="s">
        <v>3795</v>
      </c>
      <c r="DG217" s="195" t="s">
        <v>3792</v>
      </c>
    </row>
    <row r="218" spans="1:111" ht="31.5" x14ac:dyDescent="0.5">
      <c r="A218" s="178">
        <v>127</v>
      </c>
      <c r="B218" s="177" t="s">
        <v>219</v>
      </c>
      <c r="C218" s="207">
        <v>56</v>
      </c>
      <c r="D218" s="208" t="s">
        <v>2117</v>
      </c>
      <c r="E218" s="208" t="s">
        <v>2249</v>
      </c>
      <c r="F218" s="209" t="s">
        <v>2250</v>
      </c>
      <c r="G218" s="209" t="s">
        <v>2251</v>
      </c>
      <c r="H218" s="123">
        <f t="shared" si="30"/>
        <v>0</v>
      </c>
      <c r="I218" s="123">
        <f t="shared" si="31"/>
        <v>0</v>
      </c>
      <c r="J218" s="123">
        <f t="shared" si="32"/>
        <v>0</v>
      </c>
      <c r="K218" s="123">
        <f t="shared" si="33"/>
        <v>0</v>
      </c>
      <c r="L218" s="123">
        <f t="shared" si="34"/>
        <v>0</v>
      </c>
      <c r="M218" s="123">
        <f t="shared" si="35"/>
        <v>0</v>
      </c>
      <c r="N218" s="123">
        <f t="shared" si="36"/>
        <v>0</v>
      </c>
      <c r="O218" s="123">
        <f t="shared" si="37"/>
        <v>0</v>
      </c>
      <c r="P218" s="123">
        <f t="shared" si="38"/>
        <v>0</v>
      </c>
      <c r="Q218" s="123">
        <f t="shared" si="39"/>
        <v>0</v>
      </c>
      <c r="R218" s="123" t="s">
        <v>1688</v>
      </c>
      <c r="S218" s="123" t="s">
        <v>1688</v>
      </c>
      <c r="T218" s="123" t="s">
        <v>1688</v>
      </c>
      <c r="U218" s="123" t="s">
        <v>1688</v>
      </c>
      <c r="V218" s="123" t="s">
        <v>1688</v>
      </c>
      <c r="W218" s="122" t="b">
        <v>0</v>
      </c>
      <c r="X218" s="122" t="s">
        <v>90</v>
      </c>
      <c r="Y218" s="122" t="s">
        <v>90</v>
      </c>
      <c r="Z218" s="122" t="s">
        <v>90</v>
      </c>
      <c r="AA218" s="122" t="s">
        <v>90</v>
      </c>
      <c r="AB218" s="122" t="s">
        <v>90</v>
      </c>
      <c r="AC218" s="122" t="b">
        <v>0</v>
      </c>
      <c r="AD218" s="122" t="s">
        <v>90</v>
      </c>
      <c r="AE218" s="122" t="s">
        <v>90</v>
      </c>
      <c r="AF218" s="122" t="s">
        <v>90</v>
      </c>
      <c r="AG218" s="122" t="s">
        <v>90</v>
      </c>
      <c r="AH218" s="122" t="s">
        <v>90</v>
      </c>
      <c r="AI218" s="122" t="b">
        <v>0</v>
      </c>
      <c r="AJ218" s="122" t="s">
        <v>90</v>
      </c>
      <c r="AK218" s="122" t="s">
        <v>90</v>
      </c>
      <c r="AL218" s="122" t="s">
        <v>90</v>
      </c>
      <c r="AM218" s="122" t="s">
        <v>90</v>
      </c>
      <c r="AN218" s="122" t="s">
        <v>90</v>
      </c>
      <c r="AO218" s="122" t="b">
        <v>0</v>
      </c>
      <c r="AP218" s="122" t="s">
        <v>90</v>
      </c>
      <c r="AQ218" s="122" t="s">
        <v>90</v>
      </c>
      <c r="AR218" s="122" t="s">
        <v>90</v>
      </c>
      <c r="AS218" s="122" t="s">
        <v>90</v>
      </c>
      <c r="AT218" s="122" t="s">
        <v>90</v>
      </c>
      <c r="AU218" s="122" t="b">
        <v>0</v>
      </c>
      <c r="AV218" s="122" t="s">
        <v>90</v>
      </c>
      <c r="AW218" s="122" t="s">
        <v>90</v>
      </c>
      <c r="AX218" s="122" t="s">
        <v>90</v>
      </c>
      <c r="AY218" s="122" t="s">
        <v>90</v>
      </c>
      <c r="AZ218" s="122" t="s">
        <v>90</v>
      </c>
      <c r="BA218" s="122" t="b">
        <v>0</v>
      </c>
      <c r="BB218" s="122" t="s">
        <v>90</v>
      </c>
      <c r="BC218" s="122" t="s">
        <v>90</v>
      </c>
      <c r="BD218" s="122" t="s">
        <v>90</v>
      </c>
      <c r="BE218" s="122" t="s">
        <v>90</v>
      </c>
      <c r="BF218" s="122" t="s">
        <v>90</v>
      </c>
      <c r="BG218" s="122" t="b">
        <v>0</v>
      </c>
      <c r="BH218" s="122" t="s">
        <v>90</v>
      </c>
      <c r="BI218" s="122" t="s">
        <v>90</v>
      </c>
      <c r="BJ218" s="122" t="s">
        <v>90</v>
      </c>
      <c r="BK218" s="122" t="s">
        <v>90</v>
      </c>
      <c r="BL218" s="122" t="s">
        <v>90</v>
      </c>
      <c r="BM218" s="122" t="b">
        <v>0</v>
      </c>
      <c r="BN218" s="122" t="s">
        <v>90</v>
      </c>
      <c r="BO218" s="122" t="s">
        <v>90</v>
      </c>
      <c r="BP218" s="122" t="s">
        <v>90</v>
      </c>
      <c r="BQ218" s="122" t="s">
        <v>90</v>
      </c>
      <c r="BR218" s="122" t="s">
        <v>90</v>
      </c>
      <c r="BS218" s="122" t="b">
        <v>0</v>
      </c>
      <c r="BT218" s="122" t="s">
        <v>90</v>
      </c>
      <c r="BU218" s="122" t="s">
        <v>90</v>
      </c>
      <c r="BV218" s="122" t="s">
        <v>90</v>
      </c>
      <c r="BW218" s="122" t="s">
        <v>90</v>
      </c>
      <c r="BX218" s="122" t="s">
        <v>90</v>
      </c>
      <c r="BY218" s="122" t="b">
        <v>0</v>
      </c>
      <c r="BZ218" s="122" t="s">
        <v>90</v>
      </c>
      <c r="CA218" s="122" t="s">
        <v>90</v>
      </c>
      <c r="CB218" s="122" t="s">
        <v>90</v>
      </c>
      <c r="CC218" s="122" t="s">
        <v>90</v>
      </c>
      <c r="CD218" s="122" t="s">
        <v>90</v>
      </c>
      <c r="CE218" s="122" t="b">
        <v>0</v>
      </c>
      <c r="CF218" s="122" t="s">
        <v>3497</v>
      </c>
      <c r="CG218" s="122" t="s">
        <v>3497</v>
      </c>
      <c r="CH218" s="122" t="s">
        <v>3497</v>
      </c>
      <c r="CI218" s="122" t="s">
        <v>3497</v>
      </c>
      <c r="CJ218" s="122" t="s">
        <v>3497</v>
      </c>
      <c r="CK218" s="122" t="b">
        <v>0</v>
      </c>
      <c r="CL218" s="122" t="s">
        <v>90</v>
      </c>
      <c r="CM218" s="122" t="s">
        <v>90</v>
      </c>
      <c r="CN218" s="122" t="s">
        <v>90</v>
      </c>
      <c r="CO218" s="122" t="s">
        <v>90</v>
      </c>
      <c r="CP218" s="122" t="s">
        <v>90</v>
      </c>
      <c r="CQ218" s="122" t="b">
        <v>0</v>
      </c>
      <c r="CR218" s="122" t="s">
        <v>90</v>
      </c>
      <c r="CS218" s="122" t="s">
        <v>90</v>
      </c>
      <c r="CT218" s="122" t="s">
        <v>90</v>
      </c>
      <c r="CU218" s="122" t="s">
        <v>90</v>
      </c>
      <c r="CV218" s="122" t="s">
        <v>90</v>
      </c>
      <c r="CW218" s="153" t="b">
        <v>0</v>
      </c>
      <c r="CX218" s="153" t="s">
        <v>90</v>
      </c>
      <c r="CY218" s="153" t="s">
        <v>90</v>
      </c>
      <c r="CZ218" s="122" t="s">
        <v>3497</v>
      </c>
      <c r="DA218" s="122" t="s">
        <v>3497</v>
      </c>
      <c r="DB218" s="122" t="s">
        <v>3497</v>
      </c>
      <c r="DD218" s="194"/>
      <c r="DE218" s="194"/>
      <c r="DF218" s="194"/>
      <c r="DG218" s="194"/>
    </row>
    <row r="219" spans="1:111" ht="31.5" x14ac:dyDescent="0.5">
      <c r="A219" s="178">
        <v>127</v>
      </c>
      <c r="B219" s="177" t="s">
        <v>219</v>
      </c>
      <c r="C219" s="207">
        <v>56</v>
      </c>
      <c r="D219" s="208" t="s">
        <v>2117</v>
      </c>
      <c r="E219" s="208" t="s">
        <v>2252</v>
      </c>
      <c r="F219" s="209" t="s">
        <v>2253</v>
      </c>
      <c r="G219" s="209" t="s">
        <v>2254</v>
      </c>
      <c r="H219" s="123">
        <f t="shared" si="30"/>
        <v>0</v>
      </c>
      <c r="I219" s="123">
        <f t="shared" si="31"/>
        <v>0</v>
      </c>
      <c r="J219" s="123">
        <f t="shared" si="32"/>
        <v>0</v>
      </c>
      <c r="K219" s="123">
        <f t="shared" si="33"/>
        <v>0</v>
      </c>
      <c r="L219" s="123">
        <f t="shared" si="34"/>
        <v>0</v>
      </c>
      <c r="M219" s="123">
        <f t="shared" si="35"/>
        <v>0</v>
      </c>
      <c r="N219" s="123">
        <f t="shared" si="36"/>
        <v>0</v>
      </c>
      <c r="O219" s="123">
        <f t="shared" si="37"/>
        <v>0</v>
      </c>
      <c r="P219" s="123">
        <f t="shared" si="38"/>
        <v>0</v>
      </c>
      <c r="Q219" s="123">
        <f t="shared" si="39"/>
        <v>0</v>
      </c>
      <c r="R219" s="123" t="s">
        <v>1688</v>
      </c>
      <c r="S219" s="123" t="s">
        <v>1688</v>
      </c>
      <c r="T219" s="123" t="s">
        <v>1688</v>
      </c>
      <c r="U219" s="123" t="s">
        <v>1688</v>
      </c>
      <c r="V219" s="123" t="s">
        <v>1688</v>
      </c>
      <c r="W219" s="122" t="b">
        <v>0</v>
      </c>
      <c r="X219" s="122" t="s">
        <v>90</v>
      </c>
      <c r="Y219" s="122" t="s">
        <v>90</v>
      </c>
      <c r="Z219" s="122" t="s">
        <v>90</v>
      </c>
      <c r="AA219" s="122" t="s">
        <v>90</v>
      </c>
      <c r="AB219" s="122" t="s">
        <v>90</v>
      </c>
      <c r="AC219" s="122" t="b">
        <v>0</v>
      </c>
      <c r="AD219" s="122" t="s">
        <v>90</v>
      </c>
      <c r="AE219" s="122" t="s">
        <v>90</v>
      </c>
      <c r="AF219" s="122" t="s">
        <v>90</v>
      </c>
      <c r="AG219" s="122" t="s">
        <v>90</v>
      </c>
      <c r="AH219" s="122" t="s">
        <v>90</v>
      </c>
      <c r="AI219" s="122" t="b">
        <v>0</v>
      </c>
      <c r="AJ219" s="122" t="s">
        <v>90</v>
      </c>
      <c r="AK219" s="122" t="s">
        <v>90</v>
      </c>
      <c r="AL219" s="122" t="s">
        <v>90</v>
      </c>
      <c r="AM219" s="122" t="s">
        <v>90</v>
      </c>
      <c r="AN219" s="122" t="s">
        <v>90</v>
      </c>
      <c r="AO219" s="122" t="b">
        <v>0</v>
      </c>
      <c r="AP219" s="122" t="s">
        <v>90</v>
      </c>
      <c r="AQ219" s="122" t="s">
        <v>90</v>
      </c>
      <c r="AR219" s="122" t="s">
        <v>90</v>
      </c>
      <c r="AS219" s="122" t="s">
        <v>90</v>
      </c>
      <c r="AT219" s="122" t="s">
        <v>90</v>
      </c>
      <c r="AU219" s="122" t="b">
        <v>0</v>
      </c>
      <c r="AV219" s="122" t="s">
        <v>90</v>
      </c>
      <c r="AW219" s="122" t="s">
        <v>90</v>
      </c>
      <c r="AX219" s="122" t="s">
        <v>90</v>
      </c>
      <c r="AY219" s="122" t="s">
        <v>90</v>
      </c>
      <c r="AZ219" s="122" t="s">
        <v>90</v>
      </c>
      <c r="BA219" s="122" t="b">
        <v>0</v>
      </c>
      <c r="BB219" s="122" t="s">
        <v>90</v>
      </c>
      <c r="BC219" s="122" t="s">
        <v>90</v>
      </c>
      <c r="BD219" s="122" t="s">
        <v>90</v>
      </c>
      <c r="BE219" s="122" t="s">
        <v>90</v>
      </c>
      <c r="BF219" s="122" t="s">
        <v>90</v>
      </c>
      <c r="BG219" s="122" t="b">
        <v>0</v>
      </c>
      <c r="BH219" s="122" t="s">
        <v>90</v>
      </c>
      <c r="BI219" s="122" t="s">
        <v>90</v>
      </c>
      <c r="BJ219" s="122" t="s">
        <v>90</v>
      </c>
      <c r="BK219" s="122" t="s">
        <v>90</v>
      </c>
      <c r="BL219" s="122" t="s">
        <v>90</v>
      </c>
      <c r="BM219" s="122" t="b">
        <v>0</v>
      </c>
      <c r="BN219" s="122" t="s">
        <v>90</v>
      </c>
      <c r="BO219" s="122" t="s">
        <v>90</v>
      </c>
      <c r="BP219" s="122" t="s">
        <v>90</v>
      </c>
      <c r="BQ219" s="122" t="s">
        <v>90</v>
      </c>
      <c r="BR219" s="122" t="s">
        <v>90</v>
      </c>
      <c r="BS219" s="122" t="b">
        <v>0</v>
      </c>
      <c r="BT219" s="122" t="s">
        <v>90</v>
      </c>
      <c r="BU219" s="122" t="s">
        <v>90</v>
      </c>
      <c r="BV219" s="122" t="s">
        <v>90</v>
      </c>
      <c r="BW219" s="122" t="s">
        <v>90</v>
      </c>
      <c r="BX219" s="122" t="s">
        <v>90</v>
      </c>
      <c r="BY219" s="122" t="b">
        <v>0</v>
      </c>
      <c r="BZ219" s="122" t="s">
        <v>90</v>
      </c>
      <c r="CA219" s="122" t="s">
        <v>90</v>
      </c>
      <c r="CB219" s="122" t="s">
        <v>90</v>
      </c>
      <c r="CC219" s="122" t="s">
        <v>90</v>
      </c>
      <c r="CD219" s="122" t="s">
        <v>90</v>
      </c>
      <c r="CE219" s="122" t="b">
        <v>0</v>
      </c>
      <c r="CF219" s="122" t="s">
        <v>3497</v>
      </c>
      <c r="CG219" s="122" t="s">
        <v>3497</v>
      </c>
      <c r="CH219" s="122" t="s">
        <v>3497</v>
      </c>
      <c r="CI219" s="122" t="s">
        <v>3497</v>
      </c>
      <c r="CJ219" s="122" t="s">
        <v>3497</v>
      </c>
      <c r="CK219" s="122" t="b">
        <v>0</v>
      </c>
      <c r="CL219" s="122" t="s">
        <v>90</v>
      </c>
      <c r="CM219" s="122" t="s">
        <v>90</v>
      </c>
      <c r="CN219" s="122" t="s">
        <v>90</v>
      </c>
      <c r="CO219" s="122" t="s">
        <v>90</v>
      </c>
      <c r="CP219" s="122" t="s">
        <v>90</v>
      </c>
      <c r="CQ219" s="122" t="b">
        <v>0</v>
      </c>
      <c r="CR219" s="122" t="s">
        <v>90</v>
      </c>
      <c r="CS219" s="122" t="s">
        <v>90</v>
      </c>
      <c r="CT219" s="122" t="s">
        <v>90</v>
      </c>
      <c r="CU219" s="122" t="s">
        <v>90</v>
      </c>
      <c r="CV219" s="122" t="s">
        <v>90</v>
      </c>
      <c r="CW219" s="153" t="b">
        <v>0</v>
      </c>
      <c r="CX219" s="153" t="s">
        <v>90</v>
      </c>
      <c r="CY219" s="153" t="s">
        <v>90</v>
      </c>
      <c r="CZ219" s="122" t="s">
        <v>3497</v>
      </c>
      <c r="DA219" s="122" t="s">
        <v>3497</v>
      </c>
      <c r="DB219" s="122" t="s">
        <v>3497</v>
      </c>
      <c r="DD219" s="194"/>
      <c r="DE219" s="194"/>
      <c r="DF219" s="194"/>
      <c r="DG219" s="194"/>
    </row>
    <row r="220" spans="1:111" ht="42.75" x14ac:dyDescent="0.5">
      <c r="A220" s="178">
        <v>127</v>
      </c>
      <c r="B220" s="177" t="s">
        <v>219</v>
      </c>
      <c r="C220" s="207">
        <v>56</v>
      </c>
      <c r="D220" s="208" t="s">
        <v>2117</v>
      </c>
      <c r="E220" s="208" t="s">
        <v>2255</v>
      </c>
      <c r="F220" s="209" t="s">
        <v>2256</v>
      </c>
      <c r="G220" s="209" t="s">
        <v>2257</v>
      </c>
      <c r="H220" s="123">
        <f t="shared" si="30"/>
        <v>0</v>
      </c>
      <c r="I220" s="123">
        <f t="shared" si="31"/>
        <v>0</v>
      </c>
      <c r="J220" s="123">
        <f t="shared" si="32"/>
        <v>0</v>
      </c>
      <c r="K220" s="123">
        <f t="shared" si="33"/>
        <v>0</v>
      </c>
      <c r="L220" s="123">
        <f t="shared" si="34"/>
        <v>0</v>
      </c>
      <c r="M220" s="123">
        <f t="shared" si="35"/>
        <v>0</v>
      </c>
      <c r="N220" s="123">
        <f t="shared" si="36"/>
        <v>0</v>
      </c>
      <c r="O220" s="123">
        <f t="shared" si="37"/>
        <v>0</v>
      </c>
      <c r="P220" s="123">
        <f t="shared" si="38"/>
        <v>0</v>
      </c>
      <c r="Q220" s="123">
        <f t="shared" si="39"/>
        <v>0</v>
      </c>
      <c r="R220" s="123" t="s">
        <v>1688</v>
      </c>
      <c r="S220" s="123" t="s">
        <v>1688</v>
      </c>
      <c r="T220" s="123" t="s">
        <v>1688</v>
      </c>
      <c r="U220" s="123" t="s">
        <v>1688</v>
      </c>
      <c r="V220" s="123" t="s">
        <v>1688</v>
      </c>
      <c r="W220" s="122" t="b">
        <v>0</v>
      </c>
      <c r="X220" s="122" t="s">
        <v>90</v>
      </c>
      <c r="Y220" s="122" t="s">
        <v>90</v>
      </c>
      <c r="Z220" s="122" t="s">
        <v>90</v>
      </c>
      <c r="AA220" s="122" t="s">
        <v>90</v>
      </c>
      <c r="AB220" s="122" t="s">
        <v>90</v>
      </c>
      <c r="AC220" s="122" t="b">
        <v>0</v>
      </c>
      <c r="AD220" s="122" t="s">
        <v>90</v>
      </c>
      <c r="AE220" s="122" t="s">
        <v>90</v>
      </c>
      <c r="AF220" s="122" t="s">
        <v>90</v>
      </c>
      <c r="AG220" s="122" t="s">
        <v>90</v>
      </c>
      <c r="AH220" s="122" t="s">
        <v>90</v>
      </c>
      <c r="AI220" s="122" t="b">
        <v>0</v>
      </c>
      <c r="AJ220" s="122" t="s">
        <v>90</v>
      </c>
      <c r="AK220" s="122" t="s">
        <v>90</v>
      </c>
      <c r="AL220" s="122" t="s">
        <v>90</v>
      </c>
      <c r="AM220" s="122" t="s">
        <v>90</v>
      </c>
      <c r="AN220" s="122" t="s">
        <v>90</v>
      </c>
      <c r="AO220" s="122" t="b">
        <v>0</v>
      </c>
      <c r="AP220" s="122" t="s">
        <v>90</v>
      </c>
      <c r="AQ220" s="122" t="s">
        <v>90</v>
      </c>
      <c r="AR220" s="122" t="s">
        <v>90</v>
      </c>
      <c r="AS220" s="122" t="s">
        <v>90</v>
      </c>
      <c r="AT220" s="122" t="s">
        <v>90</v>
      </c>
      <c r="AU220" s="122" t="b">
        <v>0</v>
      </c>
      <c r="AV220" s="122" t="s">
        <v>90</v>
      </c>
      <c r="AW220" s="122" t="s">
        <v>90</v>
      </c>
      <c r="AX220" s="122" t="s">
        <v>90</v>
      </c>
      <c r="AY220" s="122" t="s">
        <v>90</v>
      </c>
      <c r="AZ220" s="122" t="s">
        <v>90</v>
      </c>
      <c r="BA220" s="122" t="b">
        <v>0</v>
      </c>
      <c r="BB220" s="122" t="s">
        <v>90</v>
      </c>
      <c r="BC220" s="122" t="s">
        <v>90</v>
      </c>
      <c r="BD220" s="122" t="s">
        <v>90</v>
      </c>
      <c r="BE220" s="122" t="s">
        <v>90</v>
      </c>
      <c r="BF220" s="122" t="s">
        <v>90</v>
      </c>
      <c r="BG220" s="122" t="b">
        <v>0</v>
      </c>
      <c r="BH220" s="122" t="s">
        <v>90</v>
      </c>
      <c r="BI220" s="122" t="s">
        <v>90</v>
      </c>
      <c r="BJ220" s="122" t="s">
        <v>90</v>
      </c>
      <c r="BK220" s="122" t="s">
        <v>90</v>
      </c>
      <c r="BL220" s="122" t="s">
        <v>90</v>
      </c>
      <c r="BM220" s="122" t="b">
        <v>0</v>
      </c>
      <c r="BN220" s="122" t="s">
        <v>90</v>
      </c>
      <c r="BO220" s="122" t="s">
        <v>90</v>
      </c>
      <c r="BP220" s="122" t="s">
        <v>90</v>
      </c>
      <c r="BQ220" s="122" t="s">
        <v>90</v>
      </c>
      <c r="BR220" s="122" t="s">
        <v>90</v>
      </c>
      <c r="BS220" s="122" t="b">
        <v>0</v>
      </c>
      <c r="BT220" s="122" t="s">
        <v>90</v>
      </c>
      <c r="BU220" s="122" t="s">
        <v>90</v>
      </c>
      <c r="BV220" s="122" t="s">
        <v>90</v>
      </c>
      <c r="BW220" s="122" t="s">
        <v>90</v>
      </c>
      <c r="BX220" s="122" t="s">
        <v>90</v>
      </c>
      <c r="BY220" s="122" t="b">
        <v>0</v>
      </c>
      <c r="BZ220" s="122" t="s">
        <v>90</v>
      </c>
      <c r="CA220" s="122" t="s">
        <v>90</v>
      </c>
      <c r="CB220" s="122" t="s">
        <v>90</v>
      </c>
      <c r="CC220" s="122" t="s">
        <v>90</v>
      </c>
      <c r="CD220" s="122" t="s">
        <v>90</v>
      </c>
      <c r="CE220" s="122" t="b">
        <v>0</v>
      </c>
      <c r="CF220" s="122" t="s">
        <v>3497</v>
      </c>
      <c r="CG220" s="122" t="s">
        <v>3497</v>
      </c>
      <c r="CH220" s="122" t="s">
        <v>3497</v>
      </c>
      <c r="CI220" s="122" t="s">
        <v>3497</v>
      </c>
      <c r="CJ220" s="122" t="s">
        <v>3497</v>
      </c>
      <c r="CK220" s="122" t="b">
        <v>0</v>
      </c>
      <c r="CL220" s="122" t="s">
        <v>90</v>
      </c>
      <c r="CM220" s="122" t="s">
        <v>90</v>
      </c>
      <c r="CN220" s="122" t="s">
        <v>90</v>
      </c>
      <c r="CO220" s="122" t="s">
        <v>90</v>
      </c>
      <c r="CP220" s="122" t="s">
        <v>90</v>
      </c>
      <c r="CQ220" s="122" t="b">
        <v>0</v>
      </c>
      <c r="CR220" s="122" t="s">
        <v>90</v>
      </c>
      <c r="CS220" s="122" t="s">
        <v>90</v>
      </c>
      <c r="CT220" s="122" t="s">
        <v>90</v>
      </c>
      <c r="CU220" s="122" t="s">
        <v>90</v>
      </c>
      <c r="CV220" s="122" t="s">
        <v>90</v>
      </c>
      <c r="CW220" s="153" t="b">
        <v>0</v>
      </c>
      <c r="CX220" s="153" t="s">
        <v>90</v>
      </c>
      <c r="CY220" s="153" t="s">
        <v>90</v>
      </c>
      <c r="CZ220" s="122" t="s">
        <v>3497</v>
      </c>
      <c r="DA220" s="122" t="s">
        <v>3497</v>
      </c>
      <c r="DB220" s="122" t="s">
        <v>3497</v>
      </c>
      <c r="DD220" s="194"/>
      <c r="DE220" s="194"/>
      <c r="DF220" s="194"/>
      <c r="DG220" s="194"/>
    </row>
    <row r="221" spans="1:111" ht="31.5" x14ac:dyDescent="0.5">
      <c r="A221" s="178">
        <v>127</v>
      </c>
      <c r="B221" s="177" t="s">
        <v>219</v>
      </c>
      <c r="C221" s="207">
        <v>56</v>
      </c>
      <c r="D221" s="208" t="s">
        <v>2117</v>
      </c>
      <c r="E221" s="208" t="s">
        <v>2258</v>
      </c>
      <c r="F221" s="209" t="s">
        <v>2259</v>
      </c>
      <c r="G221" s="209" t="s">
        <v>2260</v>
      </c>
      <c r="H221" s="123">
        <f t="shared" si="30"/>
        <v>0</v>
      </c>
      <c r="I221" s="123">
        <f t="shared" si="31"/>
        <v>0</v>
      </c>
      <c r="J221" s="123">
        <f t="shared" si="32"/>
        <v>0</v>
      </c>
      <c r="K221" s="123">
        <f t="shared" si="33"/>
        <v>0</v>
      </c>
      <c r="L221" s="123">
        <f t="shared" si="34"/>
        <v>0</v>
      </c>
      <c r="M221" s="123">
        <f t="shared" si="35"/>
        <v>0</v>
      </c>
      <c r="N221" s="123">
        <f t="shared" si="36"/>
        <v>0</v>
      </c>
      <c r="O221" s="123">
        <f t="shared" si="37"/>
        <v>0</v>
      </c>
      <c r="P221" s="123">
        <f t="shared" si="38"/>
        <v>0</v>
      </c>
      <c r="Q221" s="123">
        <f t="shared" si="39"/>
        <v>0</v>
      </c>
      <c r="R221" s="123" t="s">
        <v>1688</v>
      </c>
      <c r="S221" s="123" t="s">
        <v>1688</v>
      </c>
      <c r="T221" s="123" t="s">
        <v>1688</v>
      </c>
      <c r="U221" s="123" t="s">
        <v>1688</v>
      </c>
      <c r="V221" s="123" t="s">
        <v>1688</v>
      </c>
      <c r="W221" s="122" t="b">
        <v>0</v>
      </c>
      <c r="X221" s="122" t="s">
        <v>90</v>
      </c>
      <c r="Y221" s="122" t="s">
        <v>90</v>
      </c>
      <c r="Z221" s="122" t="s">
        <v>90</v>
      </c>
      <c r="AA221" s="122" t="s">
        <v>90</v>
      </c>
      <c r="AB221" s="122" t="s">
        <v>90</v>
      </c>
      <c r="AC221" s="122" t="b">
        <v>0</v>
      </c>
      <c r="AD221" s="122" t="s">
        <v>90</v>
      </c>
      <c r="AE221" s="122" t="s">
        <v>90</v>
      </c>
      <c r="AF221" s="122" t="s">
        <v>90</v>
      </c>
      <c r="AG221" s="122" t="s">
        <v>90</v>
      </c>
      <c r="AH221" s="122" t="s">
        <v>90</v>
      </c>
      <c r="AI221" s="122" t="b">
        <v>0</v>
      </c>
      <c r="AJ221" s="122" t="s">
        <v>90</v>
      </c>
      <c r="AK221" s="122" t="s">
        <v>90</v>
      </c>
      <c r="AL221" s="122" t="s">
        <v>90</v>
      </c>
      <c r="AM221" s="122" t="s">
        <v>90</v>
      </c>
      <c r="AN221" s="122" t="s">
        <v>90</v>
      </c>
      <c r="AO221" s="122" t="b">
        <v>0</v>
      </c>
      <c r="AP221" s="122" t="s">
        <v>90</v>
      </c>
      <c r="AQ221" s="122" t="s">
        <v>90</v>
      </c>
      <c r="AR221" s="122" t="s">
        <v>90</v>
      </c>
      <c r="AS221" s="122" t="s">
        <v>90</v>
      </c>
      <c r="AT221" s="122" t="s">
        <v>90</v>
      </c>
      <c r="AU221" s="122" t="b">
        <v>0</v>
      </c>
      <c r="AV221" s="122" t="s">
        <v>90</v>
      </c>
      <c r="AW221" s="122" t="s">
        <v>90</v>
      </c>
      <c r="AX221" s="122" t="s">
        <v>90</v>
      </c>
      <c r="AY221" s="122" t="s">
        <v>90</v>
      </c>
      <c r="AZ221" s="122" t="s">
        <v>90</v>
      </c>
      <c r="BA221" s="122" t="b">
        <v>0</v>
      </c>
      <c r="BB221" s="122" t="s">
        <v>90</v>
      </c>
      <c r="BC221" s="122" t="s">
        <v>90</v>
      </c>
      <c r="BD221" s="122" t="s">
        <v>90</v>
      </c>
      <c r="BE221" s="122" t="s">
        <v>90</v>
      </c>
      <c r="BF221" s="122" t="s">
        <v>90</v>
      </c>
      <c r="BG221" s="122" t="b">
        <v>0</v>
      </c>
      <c r="BH221" s="122" t="s">
        <v>90</v>
      </c>
      <c r="BI221" s="122" t="s">
        <v>90</v>
      </c>
      <c r="BJ221" s="122" t="s">
        <v>90</v>
      </c>
      <c r="BK221" s="122" t="s">
        <v>90</v>
      </c>
      <c r="BL221" s="122" t="s">
        <v>90</v>
      </c>
      <c r="BM221" s="122" t="b">
        <v>0</v>
      </c>
      <c r="BN221" s="122" t="s">
        <v>90</v>
      </c>
      <c r="BO221" s="122" t="s">
        <v>90</v>
      </c>
      <c r="BP221" s="122" t="s">
        <v>90</v>
      </c>
      <c r="BQ221" s="122" t="s">
        <v>90</v>
      </c>
      <c r="BR221" s="122" t="s">
        <v>90</v>
      </c>
      <c r="BS221" s="122" t="b">
        <v>0</v>
      </c>
      <c r="BT221" s="122" t="s">
        <v>90</v>
      </c>
      <c r="BU221" s="122" t="s">
        <v>90</v>
      </c>
      <c r="BV221" s="122" t="s">
        <v>90</v>
      </c>
      <c r="BW221" s="122" t="s">
        <v>90</v>
      </c>
      <c r="BX221" s="122" t="s">
        <v>90</v>
      </c>
      <c r="BY221" s="122" t="b">
        <v>0</v>
      </c>
      <c r="BZ221" s="122" t="s">
        <v>90</v>
      </c>
      <c r="CA221" s="122" t="s">
        <v>90</v>
      </c>
      <c r="CB221" s="122" t="s">
        <v>90</v>
      </c>
      <c r="CC221" s="122" t="s">
        <v>90</v>
      </c>
      <c r="CD221" s="122" t="s">
        <v>90</v>
      </c>
      <c r="CE221" s="122" t="b">
        <v>0</v>
      </c>
      <c r="CF221" s="122" t="s">
        <v>3497</v>
      </c>
      <c r="CG221" s="122" t="s">
        <v>3497</v>
      </c>
      <c r="CH221" s="122" t="s">
        <v>3497</v>
      </c>
      <c r="CI221" s="122" t="s">
        <v>3497</v>
      </c>
      <c r="CJ221" s="122" t="s">
        <v>3497</v>
      </c>
      <c r="CK221" s="122" t="b">
        <v>0</v>
      </c>
      <c r="CL221" s="122" t="s">
        <v>90</v>
      </c>
      <c r="CM221" s="122" t="s">
        <v>90</v>
      </c>
      <c r="CN221" s="122" t="s">
        <v>90</v>
      </c>
      <c r="CO221" s="122" t="s">
        <v>90</v>
      </c>
      <c r="CP221" s="122" t="s">
        <v>90</v>
      </c>
      <c r="CQ221" s="122" t="b">
        <v>0</v>
      </c>
      <c r="CR221" s="122" t="s">
        <v>90</v>
      </c>
      <c r="CS221" s="122" t="s">
        <v>90</v>
      </c>
      <c r="CT221" s="122" t="s">
        <v>90</v>
      </c>
      <c r="CU221" s="122" t="s">
        <v>90</v>
      </c>
      <c r="CV221" s="122" t="s">
        <v>90</v>
      </c>
      <c r="CW221" s="153" t="b">
        <v>0</v>
      </c>
      <c r="CX221" s="153" t="s">
        <v>90</v>
      </c>
      <c r="CY221" s="153" t="s">
        <v>90</v>
      </c>
      <c r="CZ221" s="122" t="s">
        <v>3497</v>
      </c>
      <c r="DA221" s="122" t="s">
        <v>3497</v>
      </c>
      <c r="DB221" s="122" t="s">
        <v>3497</v>
      </c>
      <c r="DD221" s="194"/>
      <c r="DE221" s="194"/>
      <c r="DF221" s="194"/>
      <c r="DG221" s="194"/>
    </row>
    <row r="222" spans="1:111" ht="31.5" x14ac:dyDescent="0.5">
      <c r="A222" s="178">
        <v>2794</v>
      </c>
      <c r="B222" s="177" t="s">
        <v>1015</v>
      </c>
      <c r="C222" s="207">
        <v>58</v>
      </c>
      <c r="D222" s="208" t="s">
        <v>2270</v>
      </c>
      <c r="E222" s="208" t="s">
        <v>2271</v>
      </c>
      <c r="F222" s="209" t="s">
        <v>2272</v>
      </c>
      <c r="G222" s="209" t="s">
        <v>2273</v>
      </c>
      <c r="H222" s="123">
        <f t="shared" si="30"/>
        <v>3</v>
      </c>
      <c r="I222" s="123">
        <f t="shared" si="31"/>
        <v>0</v>
      </c>
      <c r="J222" s="123">
        <f t="shared" si="32"/>
        <v>2</v>
      </c>
      <c r="K222" s="123">
        <f t="shared" si="33"/>
        <v>0</v>
      </c>
      <c r="L222" s="123">
        <f t="shared" si="34"/>
        <v>1</v>
      </c>
      <c r="M222" s="123">
        <f t="shared" si="35"/>
        <v>3</v>
      </c>
      <c r="N222" s="123">
        <f t="shared" si="36"/>
        <v>3</v>
      </c>
      <c r="O222" s="123">
        <f t="shared" si="37"/>
        <v>2</v>
      </c>
      <c r="P222" s="123">
        <f t="shared" si="38"/>
        <v>2</v>
      </c>
      <c r="Q222" s="123">
        <f t="shared" si="39"/>
        <v>2</v>
      </c>
      <c r="R222" s="123" t="s">
        <v>94</v>
      </c>
      <c r="S222" s="123" t="s">
        <v>94</v>
      </c>
      <c r="T222" s="123" t="s">
        <v>94</v>
      </c>
      <c r="U222" s="123" t="s">
        <v>94</v>
      </c>
      <c r="V222" s="123" t="s">
        <v>94</v>
      </c>
      <c r="W222" s="122" t="b">
        <v>0</v>
      </c>
      <c r="X222" s="122" t="s">
        <v>90</v>
      </c>
      <c r="Y222" s="122" t="s">
        <v>90</v>
      </c>
      <c r="Z222" s="122" t="s">
        <v>90</v>
      </c>
      <c r="AA222" s="122" t="s">
        <v>90</v>
      </c>
      <c r="AB222" s="122" t="s">
        <v>90</v>
      </c>
      <c r="AC222" s="122" t="b">
        <v>0</v>
      </c>
      <c r="AD222" s="122" t="s">
        <v>90</v>
      </c>
      <c r="AE222" s="122" t="s">
        <v>90</v>
      </c>
      <c r="AF222" s="122" t="s">
        <v>90</v>
      </c>
      <c r="AG222" s="122" t="s">
        <v>90</v>
      </c>
      <c r="AH222" s="122" t="s">
        <v>90</v>
      </c>
      <c r="AI222" s="122" t="b">
        <v>1</v>
      </c>
      <c r="AJ222" s="122" t="s">
        <v>95</v>
      </c>
      <c r="AK222" s="122" t="s">
        <v>95</v>
      </c>
      <c r="AL222" s="122" t="s">
        <v>95</v>
      </c>
      <c r="AM222" s="122" t="s">
        <v>95</v>
      </c>
      <c r="AN222" s="122" t="s">
        <v>95</v>
      </c>
      <c r="AO222" s="122" t="b">
        <v>0</v>
      </c>
      <c r="AP222" s="122" t="s">
        <v>90</v>
      </c>
      <c r="AQ222" s="122" t="s">
        <v>90</v>
      </c>
      <c r="AR222" s="122" t="s">
        <v>90</v>
      </c>
      <c r="AS222" s="122" t="s">
        <v>90</v>
      </c>
      <c r="AT222" s="122" t="s">
        <v>90</v>
      </c>
      <c r="AU222" s="122" t="b">
        <v>0</v>
      </c>
      <c r="AV222" s="122" t="s">
        <v>90</v>
      </c>
      <c r="AW222" s="122" t="s">
        <v>90</v>
      </c>
      <c r="AX222" s="122" t="s">
        <v>90</v>
      </c>
      <c r="AY222" s="122" t="s">
        <v>90</v>
      </c>
      <c r="AZ222" s="122" t="s">
        <v>90</v>
      </c>
      <c r="BA222" s="122" t="b">
        <v>0</v>
      </c>
      <c r="BB222" s="122" t="s">
        <v>90</v>
      </c>
      <c r="BC222" s="122" t="s">
        <v>90</v>
      </c>
      <c r="BD222" s="122" t="s">
        <v>90</v>
      </c>
      <c r="BE222" s="122" t="s">
        <v>90</v>
      </c>
      <c r="BF222" s="122" t="s">
        <v>90</v>
      </c>
      <c r="BG222" s="122" t="b">
        <v>0</v>
      </c>
      <c r="BH222" s="122" t="s">
        <v>90</v>
      </c>
      <c r="BI222" s="122" t="s">
        <v>90</v>
      </c>
      <c r="BJ222" s="122" t="s">
        <v>90</v>
      </c>
      <c r="BK222" s="122" t="s">
        <v>90</v>
      </c>
      <c r="BL222" s="122" t="s">
        <v>90</v>
      </c>
      <c r="BM222" s="122" t="b">
        <v>0</v>
      </c>
      <c r="BN222" s="122" t="s">
        <v>90</v>
      </c>
      <c r="BO222" s="122" t="s">
        <v>90</v>
      </c>
      <c r="BP222" s="122" t="s">
        <v>90</v>
      </c>
      <c r="BQ222" s="122" t="s">
        <v>90</v>
      </c>
      <c r="BR222" s="122" t="s">
        <v>90</v>
      </c>
      <c r="BS222" s="122" t="b">
        <v>0</v>
      </c>
      <c r="BT222" s="122" t="s">
        <v>90</v>
      </c>
      <c r="BU222" s="122" t="s">
        <v>90</v>
      </c>
      <c r="BV222" s="122" t="s">
        <v>90</v>
      </c>
      <c r="BW222" s="122" t="s">
        <v>90</v>
      </c>
      <c r="BX222" s="122" t="s">
        <v>90</v>
      </c>
      <c r="BY222" s="122" t="b">
        <v>1</v>
      </c>
      <c r="BZ222" s="122" t="s">
        <v>95</v>
      </c>
      <c r="CA222" s="122" t="s">
        <v>95</v>
      </c>
      <c r="CB222" s="122" t="s">
        <v>95</v>
      </c>
      <c r="CC222" s="122" t="s">
        <v>95</v>
      </c>
      <c r="CD222" s="122" t="s">
        <v>95</v>
      </c>
      <c r="CE222" s="122" t="b">
        <v>0</v>
      </c>
      <c r="CF222" s="122" t="s">
        <v>3497</v>
      </c>
      <c r="CG222" s="122" t="s">
        <v>3497</v>
      </c>
      <c r="CH222" s="122" t="s">
        <v>3497</v>
      </c>
      <c r="CI222" s="122" t="s">
        <v>3497</v>
      </c>
      <c r="CJ222" s="122" t="s">
        <v>3497</v>
      </c>
      <c r="CK222" s="122" t="b">
        <v>0</v>
      </c>
      <c r="CL222" s="122" t="s">
        <v>90</v>
      </c>
      <c r="CM222" s="122" t="s">
        <v>90</v>
      </c>
      <c r="CN222" s="122" t="s">
        <v>90</v>
      </c>
      <c r="CO222" s="122" t="s">
        <v>90</v>
      </c>
      <c r="CP222" s="122" t="s">
        <v>90</v>
      </c>
      <c r="CQ222" s="122" t="b">
        <v>0</v>
      </c>
      <c r="CR222" s="122" t="s">
        <v>90</v>
      </c>
      <c r="CS222" s="122" t="s">
        <v>90</v>
      </c>
      <c r="CT222" s="122" t="s">
        <v>90</v>
      </c>
      <c r="CU222" s="122" t="s">
        <v>90</v>
      </c>
      <c r="CV222" s="122" t="s">
        <v>90</v>
      </c>
      <c r="CW222" s="122" t="b">
        <v>1</v>
      </c>
      <c r="CX222" s="122" t="s">
        <v>95</v>
      </c>
      <c r="CY222" s="122" t="s">
        <v>95</v>
      </c>
      <c r="CZ222" s="122" t="s">
        <v>3497</v>
      </c>
      <c r="DA222" s="122" t="s">
        <v>3497</v>
      </c>
      <c r="DB222" s="122" t="s">
        <v>3497</v>
      </c>
      <c r="DD222" s="194"/>
      <c r="DE222" s="194"/>
      <c r="DF222" s="194"/>
      <c r="DG222" s="194"/>
    </row>
    <row r="223" spans="1:111" ht="31.5" x14ac:dyDescent="0.5">
      <c r="A223" s="178">
        <v>2794</v>
      </c>
      <c r="B223" s="177" t="s">
        <v>1015</v>
      </c>
      <c r="C223" s="207">
        <v>58</v>
      </c>
      <c r="D223" s="208" t="s">
        <v>2270</v>
      </c>
      <c r="E223" s="208" t="s">
        <v>2274</v>
      </c>
      <c r="F223" s="209" t="s">
        <v>2275</v>
      </c>
      <c r="G223" s="209" t="s">
        <v>2275</v>
      </c>
      <c r="H223" s="123">
        <f t="shared" si="30"/>
        <v>6</v>
      </c>
      <c r="I223" s="123">
        <f t="shared" si="31"/>
        <v>0</v>
      </c>
      <c r="J223" s="123">
        <f t="shared" si="32"/>
        <v>5</v>
      </c>
      <c r="K223" s="123">
        <f t="shared" si="33"/>
        <v>0</v>
      </c>
      <c r="L223" s="123">
        <f t="shared" si="34"/>
        <v>1</v>
      </c>
      <c r="M223" s="123">
        <f t="shared" si="35"/>
        <v>6</v>
      </c>
      <c r="N223" s="123">
        <f t="shared" si="36"/>
        <v>6</v>
      </c>
      <c r="O223" s="123">
        <f t="shared" si="37"/>
        <v>5</v>
      </c>
      <c r="P223" s="123">
        <f t="shared" si="38"/>
        <v>5</v>
      </c>
      <c r="Q223" s="123">
        <f t="shared" si="39"/>
        <v>5</v>
      </c>
      <c r="R223" s="123" t="s">
        <v>94</v>
      </c>
      <c r="S223" s="123" t="s">
        <v>94</v>
      </c>
      <c r="T223" s="123" t="s">
        <v>94</v>
      </c>
      <c r="U223" s="123" t="s">
        <v>94</v>
      </c>
      <c r="V223" s="123" t="s">
        <v>94</v>
      </c>
      <c r="W223" s="122" t="b">
        <v>0</v>
      </c>
      <c r="X223" s="122" t="s">
        <v>90</v>
      </c>
      <c r="Y223" s="122" t="s">
        <v>90</v>
      </c>
      <c r="Z223" s="122" t="s">
        <v>90</v>
      </c>
      <c r="AA223" s="122" t="s">
        <v>90</v>
      </c>
      <c r="AB223" s="122" t="s">
        <v>90</v>
      </c>
      <c r="AC223" s="122" t="b">
        <v>1</v>
      </c>
      <c r="AD223" s="122" t="s">
        <v>95</v>
      </c>
      <c r="AE223" s="122" t="s">
        <v>95</v>
      </c>
      <c r="AF223" s="122" t="s">
        <v>95</v>
      </c>
      <c r="AG223" s="122" t="s">
        <v>95</v>
      </c>
      <c r="AH223" s="122" t="s">
        <v>95</v>
      </c>
      <c r="AI223" s="122" t="b">
        <v>1</v>
      </c>
      <c r="AJ223" s="122" t="s">
        <v>95</v>
      </c>
      <c r="AK223" s="122" t="s">
        <v>95</v>
      </c>
      <c r="AL223" s="122" t="s">
        <v>95</v>
      </c>
      <c r="AM223" s="122" t="s">
        <v>95</v>
      </c>
      <c r="AN223" s="122" t="s">
        <v>95</v>
      </c>
      <c r="AO223" s="122" t="b">
        <v>0</v>
      </c>
      <c r="AP223" s="122" t="s">
        <v>90</v>
      </c>
      <c r="AQ223" s="122" t="s">
        <v>90</v>
      </c>
      <c r="AR223" s="122" t="s">
        <v>90</v>
      </c>
      <c r="AS223" s="122" t="s">
        <v>90</v>
      </c>
      <c r="AT223" s="122" t="s">
        <v>90</v>
      </c>
      <c r="AU223" s="122" t="b">
        <v>0</v>
      </c>
      <c r="AV223" s="122" t="s">
        <v>90</v>
      </c>
      <c r="AW223" s="122" t="s">
        <v>90</v>
      </c>
      <c r="AX223" s="122" t="s">
        <v>90</v>
      </c>
      <c r="AY223" s="122" t="s">
        <v>90</v>
      </c>
      <c r="AZ223" s="122" t="s">
        <v>90</v>
      </c>
      <c r="BA223" s="122" t="b">
        <v>0</v>
      </c>
      <c r="BB223" s="122" t="s">
        <v>90</v>
      </c>
      <c r="BC223" s="122" t="s">
        <v>90</v>
      </c>
      <c r="BD223" s="122" t="s">
        <v>90</v>
      </c>
      <c r="BE223" s="122" t="s">
        <v>90</v>
      </c>
      <c r="BF223" s="122" t="s">
        <v>90</v>
      </c>
      <c r="BG223" s="122" t="b">
        <v>0</v>
      </c>
      <c r="BH223" s="122" t="s">
        <v>90</v>
      </c>
      <c r="BI223" s="122" t="s">
        <v>90</v>
      </c>
      <c r="BJ223" s="122" t="s">
        <v>90</v>
      </c>
      <c r="BK223" s="122" t="s">
        <v>90</v>
      </c>
      <c r="BL223" s="122" t="s">
        <v>90</v>
      </c>
      <c r="BM223" s="122" t="b">
        <v>1</v>
      </c>
      <c r="BN223" s="122" t="s">
        <v>95</v>
      </c>
      <c r="BO223" s="122" t="s">
        <v>95</v>
      </c>
      <c r="BP223" s="122" t="s">
        <v>95</v>
      </c>
      <c r="BQ223" s="122" t="s">
        <v>95</v>
      </c>
      <c r="BR223" s="122" t="s">
        <v>95</v>
      </c>
      <c r="BS223" s="122" t="b">
        <v>0</v>
      </c>
      <c r="BT223" s="122" t="s">
        <v>90</v>
      </c>
      <c r="BU223" s="122" t="s">
        <v>90</v>
      </c>
      <c r="BV223" s="122" t="s">
        <v>90</v>
      </c>
      <c r="BW223" s="122" t="s">
        <v>90</v>
      </c>
      <c r="BX223" s="122" t="s">
        <v>90</v>
      </c>
      <c r="BY223" s="122" t="b">
        <v>1</v>
      </c>
      <c r="BZ223" s="122" t="s">
        <v>95</v>
      </c>
      <c r="CA223" s="122" t="s">
        <v>95</v>
      </c>
      <c r="CB223" s="122" t="s">
        <v>95</v>
      </c>
      <c r="CC223" s="122" t="s">
        <v>95</v>
      </c>
      <c r="CD223" s="122" t="s">
        <v>95</v>
      </c>
      <c r="CE223" s="122" t="b">
        <v>0</v>
      </c>
      <c r="CF223" s="122" t="s">
        <v>3497</v>
      </c>
      <c r="CG223" s="122" t="s">
        <v>3497</v>
      </c>
      <c r="CH223" s="122" t="s">
        <v>3497</v>
      </c>
      <c r="CI223" s="122" t="s">
        <v>3497</v>
      </c>
      <c r="CJ223" s="122" t="s">
        <v>3497</v>
      </c>
      <c r="CK223" s="122" t="b">
        <v>0</v>
      </c>
      <c r="CL223" s="122" t="s">
        <v>90</v>
      </c>
      <c r="CM223" s="122" t="s">
        <v>90</v>
      </c>
      <c r="CN223" s="122" t="s">
        <v>90</v>
      </c>
      <c r="CO223" s="122" t="s">
        <v>90</v>
      </c>
      <c r="CP223" s="122" t="s">
        <v>90</v>
      </c>
      <c r="CQ223" s="122" t="b">
        <v>1</v>
      </c>
      <c r="CR223" s="122" t="s">
        <v>95</v>
      </c>
      <c r="CS223" s="122" t="s">
        <v>95</v>
      </c>
      <c r="CT223" s="122" t="s">
        <v>95</v>
      </c>
      <c r="CU223" s="122" t="s">
        <v>95</v>
      </c>
      <c r="CV223" s="122" t="s">
        <v>95</v>
      </c>
      <c r="CW223" s="122" t="b">
        <v>1</v>
      </c>
      <c r="CX223" s="122" t="s">
        <v>95</v>
      </c>
      <c r="CY223" s="122" t="s">
        <v>95</v>
      </c>
      <c r="CZ223" s="122" t="s">
        <v>3497</v>
      </c>
      <c r="DA223" s="122" t="s">
        <v>3497</v>
      </c>
      <c r="DB223" s="122" t="s">
        <v>3497</v>
      </c>
      <c r="DD223" s="194"/>
      <c r="DE223" s="194"/>
      <c r="DF223" s="194"/>
      <c r="DG223" s="194"/>
    </row>
    <row r="224" spans="1:111" ht="85.5" x14ac:dyDescent="0.5">
      <c r="A224" s="178">
        <v>2794</v>
      </c>
      <c r="B224" s="177" t="s">
        <v>1015</v>
      </c>
      <c r="C224" s="207">
        <v>58</v>
      </c>
      <c r="D224" s="208" t="s">
        <v>2270</v>
      </c>
      <c r="E224" s="208" t="s">
        <v>2276</v>
      </c>
      <c r="F224" s="209" t="s">
        <v>2277</v>
      </c>
      <c r="G224" s="209" t="s">
        <v>2278</v>
      </c>
      <c r="H224" s="123">
        <f t="shared" si="30"/>
        <v>1</v>
      </c>
      <c r="I224" s="123">
        <f t="shared" si="31"/>
        <v>0</v>
      </c>
      <c r="J224" s="123">
        <f t="shared" si="32"/>
        <v>1</v>
      </c>
      <c r="K224" s="123">
        <f t="shared" si="33"/>
        <v>0</v>
      </c>
      <c r="L224" s="123">
        <f t="shared" si="34"/>
        <v>0</v>
      </c>
      <c r="M224" s="123">
        <f t="shared" si="35"/>
        <v>1</v>
      </c>
      <c r="N224" s="123">
        <f t="shared" si="36"/>
        <v>1</v>
      </c>
      <c r="O224" s="123">
        <f t="shared" si="37"/>
        <v>1</v>
      </c>
      <c r="P224" s="123">
        <f t="shared" si="38"/>
        <v>1</v>
      </c>
      <c r="Q224" s="123">
        <f t="shared" si="39"/>
        <v>1</v>
      </c>
      <c r="R224" s="123" t="s">
        <v>94</v>
      </c>
      <c r="S224" s="123" t="s">
        <v>94</v>
      </c>
      <c r="T224" s="123" t="s">
        <v>94</v>
      </c>
      <c r="U224" s="123" t="s">
        <v>94</v>
      </c>
      <c r="V224" s="123" t="s">
        <v>94</v>
      </c>
      <c r="W224" s="122" t="b">
        <v>0</v>
      </c>
      <c r="X224" s="122" t="s">
        <v>90</v>
      </c>
      <c r="Y224" s="122" t="s">
        <v>90</v>
      </c>
      <c r="Z224" s="122" t="s">
        <v>90</v>
      </c>
      <c r="AA224" s="122" t="s">
        <v>90</v>
      </c>
      <c r="AB224" s="122" t="s">
        <v>90</v>
      </c>
      <c r="AC224" s="122" t="b">
        <v>0</v>
      </c>
      <c r="AD224" s="122" t="s">
        <v>90</v>
      </c>
      <c r="AE224" s="122" t="s">
        <v>90</v>
      </c>
      <c r="AF224" s="122" t="s">
        <v>90</v>
      </c>
      <c r="AG224" s="122" t="s">
        <v>90</v>
      </c>
      <c r="AH224" s="122" t="s">
        <v>90</v>
      </c>
      <c r="AI224" s="122" t="b">
        <v>0</v>
      </c>
      <c r="AJ224" s="122" t="s">
        <v>90</v>
      </c>
      <c r="AK224" s="122" t="s">
        <v>90</v>
      </c>
      <c r="AL224" s="122" t="s">
        <v>90</v>
      </c>
      <c r="AM224" s="122" t="s">
        <v>90</v>
      </c>
      <c r="AN224" s="122" t="s">
        <v>90</v>
      </c>
      <c r="AO224" s="122" t="b">
        <v>1</v>
      </c>
      <c r="AP224" s="122" t="s">
        <v>95</v>
      </c>
      <c r="AQ224" s="122" t="s">
        <v>95</v>
      </c>
      <c r="AR224" s="122" t="s">
        <v>95</v>
      </c>
      <c r="AS224" s="122" t="s">
        <v>95</v>
      </c>
      <c r="AT224" s="122" t="s">
        <v>95</v>
      </c>
      <c r="AU224" s="122" t="b">
        <v>0</v>
      </c>
      <c r="AV224" s="122" t="s">
        <v>90</v>
      </c>
      <c r="AW224" s="122" t="s">
        <v>90</v>
      </c>
      <c r="AX224" s="122" t="s">
        <v>90</v>
      </c>
      <c r="AY224" s="122" t="s">
        <v>90</v>
      </c>
      <c r="AZ224" s="122" t="s">
        <v>90</v>
      </c>
      <c r="BA224" s="122" t="b">
        <v>0</v>
      </c>
      <c r="BB224" s="122" t="s">
        <v>90</v>
      </c>
      <c r="BC224" s="122" t="s">
        <v>90</v>
      </c>
      <c r="BD224" s="122" t="s">
        <v>90</v>
      </c>
      <c r="BE224" s="122" t="s">
        <v>90</v>
      </c>
      <c r="BF224" s="122" t="s">
        <v>90</v>
      </c>
      <c r="BG224" s="122" t="b">
        <v>0</v>
      </c>
      <c r="BH224" s="122" t="s">
        <v>90</v>
      </c>
      <c r="BI224" s="122" t="s">
        <v>90</v>
      </c>
      <c r="BJ224" s="122" t="s">
        <v>90</v>
      </c>
      <c r="BK224" s="122" t="s">
        <v>90</v>
      </c>
      <c r="BL224" s="122" t="s">
        <v>90</v>
      </c>
      <c r="BM224" s="122" t="b">
        <v>0</v>
      </c>
      <c r="BN224" s="122" t="s">
        <v>90</v>
      </c>
      <c r="BO224" s="122" t="s">
        <v>90</v>
      </c>
      <c r="BP224" s="122" t="s">
        <v>90</v>
      </c>
      <c r="BQ224" s="122" t="s">
        <v>90</v>
      </c>
      <c r="BR224" s="122" t="s">
        <v>90</v>
      </c>
      <c r="BS224" s="122" t="b">
        <v>0</v>
      </c>
      <c r="BT224" s="122" t="s">
        <v>90</v>
      </c>
      <c r="BU224" s="122" t="s">
        <v>90</v>
      </c>
      <c r="BV224" s="122" t="s">
        <v>90</v>
      </c>
      <c r="BW224" s="122" t="s">
        <v>90</v>
      </c>
      <c r="BX224" s="122" t="s">
        <v>90</v>
      </c>
      <c r="BY224" s="122" t="b">
        <v>0</v>
      </c>
      <c r="BZ224" s="122" t="s">
        <v>90</v>
      </c>
      <c r="CA224" s="122" t="s">
        <v>90</v>
      </c>
      <c r="CB224" s="122" t="s">
        <v>90</v>
      </c>
      <c r="CC224" s="122" t="s">
        <v>90</v>
      </c>
      <c r="CD224" s="122" t="s">
        <v>90</v>
      </c>
      <c r="CE224" s="122" t="b">
        <v>0</v>
      </c>
      <c r="CF224" s="122" t="s">
        <v>3497</v>
      </c>
      <c r="CG224" s="122" t="s">
        <v>3497</v>
      </c>
      <c r="CH224" s="122" t="s">
        <v>3497</v>
      </c>
      <c r="CI224" s="122" t="s">
        <v>3497</v>
      </c>
      <c r="CJ224" s="122" t="s">
        <v>3497</v>
      </c>
      <c r="CK224" s="122" t="b">
        <v>0</v>
      </c>
      <c r="CL224" s="122" t="s">
        <v>90</v>
      </c>
      <c r="CM224" s="122" t="s">
        <v>90</v>
      </c>
      <c r="CN224" s="122" t="s">
        <v>90</v>
      </c>
      <c r="CO224" s="122" t="s">
        <v>90</v>
      </c>
      <c r="CP224" s="122" t="s">
        <v>90</v>
      </c>
      <c r="CQ224" s="122" t="b">
        <v>0</v>
      </c>
      <c r="CR224" s="122" t="s">
        <v>90</v>
      </c>
      <c r="CS224" s="122" t="s">
        <v>90</v>
      </c>
      <c r="CT224" s="122" t="s">
        <v>90</v>
      </c>
      <c r="CU224" s="122" t="s">
        <v>90</v>
      </c>
      <c r="CV224" s="122" t="s">
        <v>90</v>
      </c>
      <c r="CW224" s="122" t="b">
        <v>0</v>
      </c>
      <c r="CX224" s="122" t="s">
        <v>3497</v>
      </c>
      <c r="CY224" s="122" t="s">
        <v>3497</v>
      </c>
      <c r="CZ224" s="122" t="s">
        <v>3497</v>
      </c>
      <c r="DA224" s="122" t="s">
        <v>3497</v>
      </c>
      <c r="DB224" s="122" t="s">
        <v>3497</v>
      </c>
      <c r="DD224" s="194"/>
      <c r="DE224" s="194"/>
      <c r="DF224" s="194"/>
      <c r="DG224" s="194"/>
    </row>
    <row r="225" spans="1:111" ht="31.5" x14ac:dyDescent="0.5">
      <c r="A225" s="178">
        <v>2794</v>
      </c>
      <c r="B225" s="177" t="s">
        <v>1015</v>
      </c>
      <c r="C225" s="207">
        <v>58</v>
      </c>
      <c r="D225" s="208" t="s">
        <v>2270</v>
      </c>
      <c r="E225" s="208" t="s">
        <v>2279</v>
      </c>
      <c r="F225" s="209" t="s">
        <v>2280</v>
      </c>
      <c r="G225" s="209" t="s">
        <v>2281</v>
      </c>
      <c r="H225" s="123">
        <f t="shared" si="30"/>
        <v>6</v>
      </c>
      <c r="I225" s="123">
        <f t="shared" si="31"/>
        <v>0</v>
      </c>
      <c r="J225" s="123">
        <f t="shared" si="32"/>
        <v>5</v>
      </c>
      <c r="K225" s="123">
        <f t="shared" si="33"/>
        <v>0</v>
      </c>
      <c r="L225" s="123">
        <f t="shared" si="34"/>
        <v>1</v>
      </c>
      <c r="M225" s="123">
        <f t="shared" si="35"/>
        <v>6</v>
      </c>
      <c r="N225" s="123">
        <f t="shared" si="36"/>
        <v>5</v>
      </c>
      <c r="O225" s="123">
        <f t="shared" si="37"/>
        <v>4</v>
      </c>
      <c r="P225" s="123">
        <f t="shared" si="38"/>
        <v>4</v>
      </c>
      <c r="Q225" s="123">
        <f t="shared" si="39"/>
        <v>4</v>
      </c>
      <c r="R225" s="123" t="s">
        <v>94</v>
      </c>
      <c r="S225" s="123" t="s">
        <v>94</v>
      </c>
      <c r="T225" s="123" t="s">
        <v>94</v>
      </c>
      <c r="U225" s="123" t="s">
        <v>94</v>
      </c>
      <c r="V225" s="123" t="s">
        <v>94</v>
      </c>
      <c r="W225" s="122" t="b">
        <v>1</v>
      </c>
      <c r="X225" s="122" t="s">
        <v>95</v>
      </c>
      <c r="Y225" s="122" t="s">
        <v>90</v>
      </c>
      <c r="Z225" s="122" t="s">
        <v>90</v>
      </c>
      <c r="AA225" s="122" t="s">
        <v>90</v>
      </c>
      <c r="AB225" s="122" t="s">
        <v>90</v>
      </c>
      <c r="AC225" s="122" t="b">
        <v>1</v>
      </c>
      <c r="AD225" s="122" t="s">
        <v>95</v>
      </c>
      <c r="AE225" s="122" t="s">
        <v>95</v>
      </c>
      <c r="AF225" s="122" t="s">
        <v>95</v>
      </c>
      <c r="AG225" s="122" t="s">
        <v>95</v>
      </c>
      <c r="AH225" s="122" t="s">
        <v>95</v>
      </c>
      <c r="AI225" s="122" t="b">
        <v>0</v>
      </c>
      <c r="AJ225" s="122" t="s">
        <v>90</v>
      </c>
      <c r="AK225" s="122" t="s">
        <v>90</v>
      </c>
      <c r="AL225" s="122" t="s">
        <v>90</v>
      </c>
      <c r="AM225" s="122" t="s">
        <v>90</v>
      </c>
      <c r="AN225" s="122" t="s">
        <v>90</v>
      </c>
      <c r="AO225" s="122" t="b">
        <v>0</v>
      </c>
      <c r="AP225" s="122" t="s">
        <v>90</v>
      </c>
      <c r="AQ225" s="122" t="s">
        <v>90</v>
      </c>
      <c r="AR225" s="122" t="s">
        <v>90</v>
      </c>
      <c r="AS225" s="122" t="s">
        <v>90</v>
      </c>
      <c r="AT225" s="122" t="s">
        <v>90</v>
      </c>
      <c r="AU225" s="122" t="b">
        <v>0</v>
      </c>
      <c r="AV225" s="122" t="s">
        <v>90</v>
      </c>
      <c r="AW225" s="122" t="s">
        <v>90</v>
      </c>
      <c r="AX225" s="122" t="s">
        <v>90</v>
      </c>
      <c r="AY225" s="122" t="s">
        <v>90</v>
      </c>
      <c r="AZ225" s="122" t="s">
        <v>90</v>
      </c>
      <c r="BA225" s="122" t="b">
        <v>0</v>
      </c>
      <c r="BB225" s="122" t="s">
        <v>90</v>
      </c>
      <c r="BC225" s="122" t="s">
        <v>90</v>
      </c>
      <c r="BD225" s="122" t="s">
        <v>90</v>
      </c>
      <c r="BE225" s="122" t="s">
        <v>90</v>
      </c>
      <c r="BF225" s="122" t="s">
        <v>90</v>
      </c>
      <c r="BG225" s="122" t="b">
        <v>0</v>
      </c>
      <c r="BH225" s="122" t="s">
        <v>90</v>
      </c>
      <c r="BI225" s="122" t="s">
        <v>90</v>
      </c>
      <c r="BJ225" s="122" t="s">
        <v>90</v>
      </c>
      <c r="BK225" s="122" t="s">
        <v>90</v>
      </c>
      <c r="BL225" s="122" t="s">
        <v>90</v>
      </c>
      <c r="BM225" s="122" t="b">
        <v>1</v>
      </c>
      <c r="BN225" s="122" t="s">
        <v>95</v>
      </c>
      <c r="BO225" s="122" t="s">
        <v>95</v>
      </c>
      <c r="BP225" s="122" t="s">
        <v>95</v>
      </c>
      <c r="BQ225" s="122" t="s">
        <v>95</v>
      </c>
      <c r="BR225" s="122" t="s">
        <v>95</v>
      </c>
      <c r="BS225" s="122" t="b">
        <v>0</v>
      </c>
      <c r="BT225" s="122" t="s">
        <v>90</v>
      </c>
      <c r="BU225" s="122" t="s">
        <v>90</v>
      </c>
      <c r="BV225" s="122" t="s">
        <v>90</v>
      </c>
      <c r="BW225" s="122" t="s">
        <v>90</v>
      </c>
      <c r="BX225" s="122" t="s">
        <v>90</v>
      </c>
      <c r="BY225" s="122" t="b">
        <v>1</v>
      </c>
      <c r="BZ225" s="122" t="s">
        <v>95</v>
      </c>
      <c r="CA225" s="122" t="s">
        <v>95</v>
      </c>
      <c r="CB225" s="122" t="s">
        <v>95</v>
      </c>
      <c r="CC225" s="122" t="s">
        <v>95</v>
      </c>
      <c r="CD225" s="122" t="s">
        <v>95</v>
      </c>
      <c r="CE225" s="122" t="b">
        <v>0</v>
      </c>
      <c r="CF225" s="122" t="s">
        <v>3497</v>
      </c>
      <c r="CG225" s="122" t="s">
        <v>3497</v>
      </c>
      <c r="CH225" s="122" t="s">
        <v>3497</v>
      </c>
      <c r="CI225" s="122" t="s">
        <v>3497</v>
      </c>
      <c r="CJ225" s="122" t="s">
        <v>3497</v>
      </c>
      <c r="CK225" s="122" t="b">
        <v>0</v>
      </c>
      <c r="CL225" s="122" t="s">
        <v>90</v>
      </c>
      <c r="CM225" s="122" t="s">
        <v>90</v>
      </c>
      <c r="CN225" s="122" t="s">
        <v>90</v>
      </c>
      <c r="CO225" s="122" t="s">
        <v>90</v>
      </c>
      <c r="CP225" s="122" t="s">
        <v>90</v>
      </c>
      <c r="CQ225" s="122" t="b">
        <v>1</v>
      </c>
      <c r="CR225" s="122" t="s">
        <v>95</v>
      </c>
      <c r="CS225" s="122" t="s">
        <v>95</v>
      </c>
      <c r="CT225" s="122" t="s">
        <v>95</v>
      </c>
      <c r="CU225" s="122" t="s">
        <v>95</v>
      </c>
      <c r="CV225" s="122" t="s">
        <v>95</v>
      </c>
      <c r="CW225" s="122" t="b">
        <v>1</v>
      </c>
      <c r="CX225" s="122" t="s">
        <v>95</v>
      </c>
      <c r="CY225" s="122" t="s">
        <v>95</v>
      </c>
      <c r="CZ225" s="122" t="s">
        <v>3497</v>
      </c>
      <c r="DA225" s="122" t="s">
        <v>3497</v>
      </c>
      <c r="DB225" s="122" t="s">
        <v>3497</v>
      </c>
      <c r="DD225" s="194"/>
      <c r="DE225" s="194"/>
      <c r="DF225" s="194"/>
      <c r="DG225" s="194"/>
    </row>
    <row r="226" spans="1:111" ht="142.5" x14ac:dyDescent="0.5">
      <c r="A226" s="178">
        <v>2186</v>
      </c>
      <c r="B226" s="177" t="s">
        <v>919</v>
      </c>
      <c r="C226" s="207">
        <v>112</v>
      </c>
      <c r="D226" s="208" t="s">
        <v>3686</v>
      </c>
      <c r="E226" s="208" t="s">
        <v>2118</v>
      </c>
      <c r="F226" s="209" t="s">
        <v>3687</v>
      </c>
      <c r="G226" s="209" t="s">
        <v>3688</v>
      </c>
      <c r="H226" s="123">
        <f t="shared" si="30"/>
        <v>10</v>
      </c>
      <c r="I226" s="123">
        <f t="shared" si="31"/>
        <v>2</v>
      </c>
      <c r="J226" s="123">
        <f t="shared" si="32"/>
        <v>6</v>
      </c>
      <c r="K226" s="123">
        <f t="shared" si="33"/>
        <v>1</v>
      </c>
      <c r="L226" s="123">
        <f t="shared" si="34"/>
        <v>1</v>
      </c>
      <c r="M226" s="123">
        <f t="shared" si="35"/>
        <v>10</v>
      </c>
      <c r="N226" s="123">
        <f t="shared" si="36"/>
        <v>10</v>
      </c>
      <c r="O226" s="123">
        <f t="shared" si="37"/>
        <v>8</v>
      </c>
      <c r="P226" s="123">
        <f t="shared" si="38"/>
        <v>8</v>
      </c>
      <c r="Q226" s="123">
        <f t="shared" si="39"/>
        <v>8</v>
      </c>
      <c r="R226" s="123" t="s">
        <v>2310</v>
      </c>
      <c r="S226" s="123" t="s">
        <v>2310</v>
      </c>
      <c r="T226" s="123" t="s">
        <v>47</v>
      </c>
      <c r="U226" s="123" t="s">
        <v>47</v>
      </c>
      <c r="V226" s="123" t="s">
        <v>47</v>
      </c>
      <c r="W226" s="122" t="b">
        <v>1</v>
      </c>
      <c r="X226" s="122" t="s">
        <v>95</v>
      </c>
      <c r="Y226" s="122" t="s">
        <v>95</v>
      </c>
      <c r="Z226" s="122" t="s">
        <v>95</v>
      </c>
      <c r="AA226" s="122" t="s">
        <v>95</v>
      </c>
      <c r="AB226" s="122" t="s">
        <v>95</v>
      </c>
      <c r="AC226" s="122" t="b">
        <v>1</v>
      </c>
      <c r="AD226" s="122" t="s">
        <v>95</v>
      </c>
      <c r="AE226" s="122" t="s">
        <v>95</v>
      </c>
      <c r="AF226" s="122" t="s">
        <v>95</v>
      </c>
      <c r="AG226" s="122" t="s">
        <v>95</v>
      </c>
      <c r="AH226" s="122" t="s">
        <v>95</v>
      </c>
      <c r="AI226" s="122" t="b">
        <v>0</v>
      </c>
      <c r="AJ226" s="122" t="s">
        <v>90</v>
      </c>
      <c r="AK226" s="122" t="s">
        <v>90</v>
      </c>
      <c r="AL226" s="122" t="s">
        <v>90</v>
      </c>
      <c r="AM226" s="122" t="s">
        <v>90</v>
      </c>
      <c r="AN226" s="122" t="s">
        <v>90</v>
      </c>
      <c r="AO226" s="122" t="b">
        <v>1</v>
      </c>
      <c r="AP226" s="122" t="s">
        <v>95</v>
      </c>
      <c r="AQ226" s="122" t="s">
        <v>95</v>
      </c>
      <c r="AR226" s="122" t="s">
        <v>95</v>
      </c>
      <c r="AS226" s="122" t="s">
        <v>95</v>
      </c>
      <c r="AT226" s="122" t="s">
        <v>95</v>
      </c>
      <c r="AU226" s="122" t="b">
        <v>1</v>
      </c>
      <c r="AV226" s="122" t="s">
        <v>95</v>
      </c>
      <c r="AW226" s="122" t="s">
        <v>95</v>
      </c>
      <c r="AX226" s="122" t="s">
        <v>90</v>
      </c>
      <c r="AY226" s="122" t="s">
        <v>90</v>
      </c>
      <c r="AZ226" s="122" t="s">
        <v>90</v>
      </c>
      <c r="BA226" s="122" t="b">
        <v>1</v>
      </c>
      <c r="BB226" s="122" t="s">
        <v>95</v>
      </c>
      <c r="BC226" s="122" t="s">
        <v>95</v>
      </c>
      <c r="BD226" s="122" t="s">
        <v>95</v>
      </c>
      <c r="BE226" s="122" t="s">
        <v>95</v>
      </c>
      <c r="BF226" s="122" t="s">
        <v>95</v>
      </c>
      <c r="BG226" s="122" t="b">
        <v>0</v>
      </c>
      <c r="BH226" s="122" t="s">
        <v>90</v>
      </c>
      <c r="BI226" s="122" t="s">
        <v>90</v>
      </c>
      <c r="BJ226" s="122" t="s">
        <v>90</v>
      </c>
      <c r="BK226" s="122" t="s">
        <v>90</v>
      </c>
      <c r="BL226" s="122" t="s">
        <v>90</v>
      </c>
      <c r="BM226" s="122" t="b">
        <v>1</v>
      </c>
      <c r="BN226" s="122" t="s">
        <v>95</v>
      </c>
      <c r="BO226" s="122" t="s">
        <v>95</v>
      </c>
      <c r="BP226" s="122" t="s">
        <v>95</v>
      </c>
      <c r="BQ226" s="122" t="s">
        <v>95</v>
      </c>
      <c r="BR226" s="122" t="s">
        <v>95</v>
      </c>
      <c r="BS226" s="122" t="b">
        <v>0</v>
      </c>
      <c r="BT226" s="122" t="s">
        <v>90</v>
      </c>
      <c r="BU226" s="122" t="s">
        <v>90</v>
      </c>
      <c r="BV226" s="122" t="s">
        <v>90</v>
      </c>
      <c r="BW226" s="122" t="s">
        <v>90</v>
      </c>
      <c r="BX226" s="122" t="s">
        <v>90</v>
      </c>
      <c r="BY226" s="122" t="b">
        <v>1</v>
      </c>
      <c r="BZ226" s="122" t="s">
        <v>95</v>
      </c>
      <c r="CA226" s="122" t="s">
        <v>95</v>
      </c>
      <c r="CB226" s="122" t="s">
        <v>95</v>
      </c>
      <c r="CC226" s="122" t="s">
        <v>95</v>
      </c>
      <c r="CD226" s="122" t="s">
        <v>95</v>
      </c>
      <c r="CE226" s="122" t="b">
        <v>1</v>
      </c>
      <c r="CF226" s="122" t="s">
        <v>95</v>
      </c>
      <c r="CG226" s="122" t="s">
        <v>95</v>
      </c>
      <c r="CH226" s="122" t="s">
        <v>95</v>
      </c>
      <c r="CI226" s="122" t="s">
        <v>95</v>
      </c>
      <c r="CJ226" s="122" t="s">
        <v>95</v>
      </c>
      <c r="CK226" s="122" t="b">
        <v>0</v>
      </c>
      <c r="CL226" s="122" t="s">
        <v>90</v>
      </c>
      <c r="CM226" s="122" t="s">
        <v>90</v>
      </c>
      <c r="CN226" s="122" t="s">
        <v>90</v>
      </c>
      <c r="CO226" s="122" t="s">
        <v>90</v>
      </c>
      <c r="CP226" s="122" t="s">
        <v>90</v>
      </c>
      <c r="CQ226" s="122" t="b">
        <v>1</v>
      </c>
      <c r="CR226" s="122" t="s">
        <v>95</v>
      </c>
      <c r="CS226" s="122" t="s">
        <v>95</v>
      </c>
      <c r="CT226" s="122" t="s">
        <v>95</v>
      </c>
      <c r="CU226" s="122" t="s">
        <v>95</v>
      </c>
      <c r="CV226" s="122" t="s">
        <v>95</v>
      </c>
      <c r="CW226" s="122" t="b">
        <v>1</v>
      </c>
      <c r="CX226" s="122" t="s">
        <v>95</v>
      </c>
      <c r="CY226" s="122" t="s">
        <v>95</v>
      </c>
      <c r="CZ226" s="122" t="s">
        <v>3497</v>
      </c>
      <c r="DA226" s="122" t="s">
        <v>3497</v>
      </c>
      <c r="DB226" s="122" t="s">
        <v>3497</v>
      </c>
      <c r="DD226" s="195" t="s">
        <v>1638</v>
      </c>
      <c r="DE226" s="195" t="s">
        <v>3800</v>
      </c>
      <c r="DF226" s="195" t="s">
        <v>3795</v>
      </c>
      <c r="DG226" s="195" t="s">
        <v>3792</v>
      </c>
    </row>
    <row r="227" spans="1:111" ht="71.25" x14ac:dyDescent="0.5">
      <c r="A227" s="178">
        <v>2186</v>
      </c>
      <c r="B227" s="177" t="s">
        <v>919</v>
      </c>
      <c r="C227" s="207">
        <v>112</v>
      </c>
      <c r="D227" s="208" t="s">
        <v>3686</v>
      </c>
      <c r="E227" s="208" t="s">
        <v>2120</v>
      </c>
      <c r="F227" s="209" t="s">
        <v>3689</v>
      </c>
      <c r="G227" s="209" t="s">
        <v>3690</v>
      </c>
      <c r="H227" s="123">
        <f t="shared" si="30"/>
        <v>13</v>
      </c>
      <c r="I227" s="123">
        <f t="shared" si="31"/>
        <v>2</v>
      </c>
      <c r="J227" s="123">
        <f t="shared" si="32"/>
        <v>9</v>
      </c>
      <c r="K227" s="123">
        <f t="shared" si="33"/>
        <v>1</v>
      </c>
      <c r="L227" s="123">
        <f t="shared" si="34"/>
        <v>1</v>
      </c>
      <c r="M227" s="123">
        <f t="shared" si="35"/>
        <v>12</v>
      </c>
      <c r="N227" s="123">
        <f t="shared" si="36"/>
        <v>13</v>
      </c>
      <c r="O227" s="123">
        <f t="shared" si="37"/>
        <v>10</v>
      </c>
      <c r="P227" s="123">
        <f t="shared" si="38"/>
        <v>10</v>
      </c>
      <c r="Q227" s="123">
        <f t="shared" si="39"/>
        <v>9</v>
      </c>
      <c r="R227" s="123" t="s">
        <v>2310</v>
      </c>
      <c r="S227" s="123" t="s">
        <v>2310</v>
      </c>
      <c r="T227" s="123" t="s">
        <v>47</v>
      </c>
      <c r="U227" s="123" t="s">
        <v>47</v>
      </c>
      <c r="V227" s="123" t="s">
        <v>47</v>
      </c>
      <c r="W227" s="122" t="b">
        <v>1</v>
      </c>
      <c r="X227" s="122" t="s">
        <v>95</v>
      </c>
      <c r="Y227" s="122" t="s">
        <v>95</v>
      </c>
      <c r="Z227" s="122" t="s">
        <v>95</v>
      </c>
      <c r="AA227" s="122" t="s">
        <v>95</v>
      </c>
      <c r="AB227" s="122" t="s">
        <v>95</v>
      </c>
      <c r="AC227" s="122" t="b">
        <v>1</v>
      </c>
      <c r="AD227" s="122" t="s">
        <v>95</v>
      </c>
      <c r="AE227" s="122" t="s">
        <v>95</v>
      </c>
      <c r="AF227" s="122" t="s">
        <v>95</v>
      </c>
      <c r="AG227" s="122" t="s">
        <v>95</v>
      </c>
      <c r="AH227" s="122" t="s">
        <v>95</v>
      </c>
      <c r="AI227" s="122" t="b">
        <v>1</v>
      </c>
      <c r="AJ227" s="122" t="s">
        <v>95</v>
      </c>
      <c r="AK227" s="122" t="s">
        <v>95</v>
      </c>
      <c r="AL227" s="122" t="s">
        <v>95</v>
      </c>
      <c r="AM227" s="122" t="s">
        <v>95</v>
      </c>
      <c r="AN227" s="122" t="s">
        <v>95</v>
      </c>
      <c r="AO227" s="122" t="b">
        <v>1</v>
      </c>
      <c r="AP227" s="122" t="s">
        <v>95</v>
      </c>
      <c r="AQ227" s="122" t="s">
        <v>95</v>
      </c>
      <c r="AR227" s="122" t="s">
        <v>95</v>
      </c>
      <c r="AS227" s="122" t="s">
        <v>95</v>
      </c>
      <c r="AT227" s="122" t="s">
        <v>95</v>
      </c>
      <c r="AU227" s="122" t="b">
        <v>1</v>
      </c>
      <c r="AV227" s="122" t="s">
        <v>95</v>
      </c>
      <c r="AW227" s="122" t="s">
        <v>95</v>
      </c>
      <c r="AX227" s="122" t="s">
        <v>90</v>
      </c>
      <c r="AY227" s="122" t="s">
        <v>90</v>
      </c>
      <c r="AZ227" s="122" t="s">
        <v>90</v>
      </c>
      <c r="BA227" s="122" t="b">
        <v>1</v>
      </c>
      <c r="BB227" s="122" t="s">
        <v>95</v>
      </c>
      <c r="BC227" s="122" t="s">
        <v>95</v>
      </c>
      <c r="BD227" s="122" t="s">
        <v>95</v>
      </c>
      <c r="BE227" s="122" t="s">
        <v>95</v>
      </c>
      <c r="BF227" s="122" t="s">
        <v>95</v>
      </c>
      <c r="BG227" s="122" t="b">
        <v>1</v>
      </c>
      <c r="BH227" s="122" t="s">
        <v>90</v>
      </c>
      <c r="BI227" s="122" t="s">
        <v>95</v>
      </c>
      <c r="BJ227" s="122" t="s">
        <v>90</v>
      </c>
      <c r="BK227" s="122" t="s">
        <v>90</v>
      </c>
      <c r="BL227" s="122" t="s">
        <v>90</v>
      </c>
      <c r="BM227" s="122" t="b">
        <v>1</v>
      </c>
      <c r="BN227" s="122" t="s">
        <v>95</v>
      </c>
      <c r="BO227" s="122" t="s">
        <v>95</v>
      </c>
      <c r="BP227" s="122" t="s">
        <v>95</v>
      </c>
      <c r="BQ227" s="122" t="s">
        <v>95</v>
      </c>
      <c r="BR227" s="122" t="s">
        <v>95</v>
      </c>
      <c r="BS227" s="122" t="b">
        <v>1</v>
      </c>
      <c r="BT227" s="122" t="s">
        <v>95</v>
      </c>
      <c r="BU227" s="122" t="s">
        <v>95</v>
      </c>
      <c r="BV227" s="122" t="s">
        <v>95</v>
      </c>
      <c r="BW227" s="122" t="s">
        <v>95</v>
      </c>
      <c r="BX227" s="122" t="s">
        <v>90</v>
      </c>
      <c r="BY227" s="122" t="b">
        <v>1</v>
      </c>
      <c r="BZ227" s="122" t="s">
        <v>95</v>
      </c>
      <c r="CA227" s="122" t="s">
        <v>95</v>
      </c>
      <c r="CB227" s="122" t="s">
        <v>95</v>
      </c>
      <c r="CC227" s="122" t="s">
        <v>95</v>
      </c>
      <c r="CD227" s="122" t="s">
        <v>95</v>
      </c>
      <c r="CE227" s="122" t="b">
        <v>0</v>
      </c>
      <c r="CF227" s="122" t="s">
        <v>3497</v>
      </c>
      <c r="CG227" s="122" t="s">
        <v>3497</v>
      </c>
      <c r="CH227" s="122" t="s">
        <v>3497</v>
      </c>
      <c r="CI227" s="122" t="s">
        <v>3497</v>
      </c>
      <c r="CJ227" s="122" t="s">
        <v>3497</v>
      </c>
      <c r="CK227" s="122" t="b">
        <v>1</v>
      </c>
      <c r="CL227" s="122" t="s">
        <v>95</v>
      </c>
      <c r="CM227" s="122" t="s">
        <v>95</v>
      </c>
      <c r="CN227" s="122" t="s">
        <v>95</v>
      </c>
      <c r="CO227" s="122" t="s">
        <v>95</v>
      </c>
      <c r="CP227" s="122" t="s">
        <v>95</v>
      </c>
      <c r="CQ227" s="122" t="b">
        <v>1</v>
      </c>
      <c r="CR227" s="122" t="s">
        <v>95</v>
      </c>
      <c r="CS227" s="122" t="s">
        <v>95</v>
      </c>
      <c r="CT227" s="122" t="s">
        <v>95</v>
      </c>
      <c r="CU227" s="122" t="s">
        <v>95</v>
      </c>
      <c r="CV227" s="122" t="s">
        <v>95</v>
      </c>
      <c r="CW227" s="122" t="b">
        <v>1</v>
      </c>
      <c r="CX227" s="122" t="s">
        <v>95</v>
      </c>
      <c r="CY227" s="122" t="s">
        <v>95</v>
      </c>
      <c r="CZ227" s="122" t="s">
        <v>3497</v>
      </c>
      <c r="DA227" s="122" t="s">
        <v>3497</v>
      </c>
      <c r="DB227" s="122" t="s">
        <v>3497</v>
      </c>
      <c r="DD227" s="195" t="s">
        <v>1638</v>
      </c>
      <c r="DE227" s="195" t="s">
        <v>3800</v>
      </c>
      <c r="DF227" s="195" t="s">
        <v>3795</v>
      </c>
      <c r="DG227" s="195" t="s">
        <v>3792</v>
      </c>
    </row>
    <row r="228" spans="1:111" ht="42.75" x14ac:dyDescent="0.5">
      <c r="A228" s="178">
        <v>2186</v>
      </c>
      <c r="B228" s="177" t="s">
        <v>919</v>
      </c>
      <c r="C228" s="207">
        <v>112</v>
      </c>
      <c r="D228" s="208" t="s">
        <v>3686</v>
      </c>
      <c r="E228" s="208" t="s">
        <v>2121</v>
      </c>
      <c r="F228" s="209" t="s">
        <v>3691</v>
      </c>
      <c r="G228" s="209" t="s">
        <v>3692</v>
      </c>
      <c r="H228" s="123">
        <f t="shared" si="30"/>
        <v>10</v>
      </c>
      <c r="I228" s="123">
        <f t="shared" si="31"/>
        <v>1</v>
      </c>
      <c r="J228" s="123">
        <f t="shared" si="32"/>
        <v>7</v>
      </c>
      <c r="K228" s="123">
        <f t="shared" si="33"/>
        <v>1</v>
      </c>
      <c r="L228" s="123">
        <f t="shared" si="34"/>
        <v>1</v>
      </c>
      <c r="M228" s="123">
        <f t="shared" si="35"/>
        <v>9</v>
      </c>
      <c r="N228" s="123">
        <f t="shared" si="36"/>
        <v>10</v>
      </c>
      <c r="O228" s="123">
        <f t="shared" si="37"/>
        <v>8</v>
      </c>
      <c r="P228" s="123">
        <f t="shared" si="38"/>
        <v>8</v>
      </c>
      <c r="Q228" s="123">
        <f t="shared" si="39"/>
        <v>8</v>
      </c>
      <c r="R228" s="123" t="s">
        <v>47</v>
      </c>
      <c r="S228" s="123" t="s">
        <v>47</v>
      </c>
      <c r="T228" s="123" t="s">
        <v>47</v>
      </c>
      <c r="U228" s="123" t="s">
        <v>47</v>
      </c>
      <c r="V228" s="123" t="s">
        <v>47</v>
      </c>
      <c r="W228" s="122" t="b">
        <v>1</v>
      </c>
      <c r="X228" s="122" t="s">
        <v>95</v>
      </c>
      <c r="Y228" s="122" t="s">
        <v>95</v>
      </c>
      <c r="Z228" s="122" t="s">
        <v>95</v>
      </c>
      <c r="AA228" s="122" t="s">
        <v>95</v>
      </c>
      <c r="AB228" s="122" t="s">
        <v>95</v>
      </c>
      <c r="AC228" s="122" t="b">
        <v>1</v>
      </c>
      <c r="AD228" s="122" t="s">
        <v>95</v>
      </c>
      <c r="AE228" s="122" t="s">
        <v>95</v>
      </c>
      <c r="AF228" s="122" t="s">
        <v>95</v>
      </c>
      <c r="AG228" s="122" t="s">
        <v>95</v>
      </c>
      <c r="AH228" s="122" t="s">
        <v>95</v>
      </c>
      <c r="AI228" s="122" t="b">
        <v>1</v>
      </c>
      <c r="AJ228" s="122" t="s">
        <v>95</v>
      </c>
      <c r="AK228" s="122" t="s">
        <v>95</v>
      </c>
      <c r="AL228" s="122" t="s">
        <v>95</v>
      </c>
      <c r="AM228" s="122" t="s">
        <v>95</v>
      </c>
      <c r="AN228" s="122" t="s">
        <v>95</v>
      </c>
      <c r="AO228" s="122" t="b">
        <v>1</v>
      </c>
      <c r="AP228" s="122" t="s">
        <v>95</v>
      </c>
      <c r="AQ228" s="122" t="s">
        <v>95</v>
      </c>
      <c r="AR228" s="122" t="s">
        <v>95</v>
      </c>
      <c r="AS228" s="122" t="s">
        <v>95</v>
      </c>
      <c r="AT228" s="122" t="s">
        <v>95</v>
      </c>
      <c r="AU228" s="122" t="b">
        <v>1</v>
      </c>
      <c r="AV228" s="122" t="s">
        <v>90</v>
      </c>
      <c r="AW228" s="122" t="s">
        <v>95</v>
      </c>
      <c r="AX228" s="122" t="s">
        <v>90</v>
      </c>
      <c r="AY228" s="122" t="s">
        <v>90</v>
      </c>
      <c r="AZ228" s="122" t="s">
        <v>90</v>
      </c>
      <c r="BA228" s="122" t="b">
        <v>0</v>
      </c>
      <c r="BB228" s="122" t="s">
        <v>90</v>
      </c>
      <c r="BC228" s="122" t="s">
        <v>90</v>
      </c>
      <c r="BD228" s="122" t="s">
        <v>90</v>
      </c>
      <c r="BE228" s="122" t="s">
        <v>90</v>
      </c>
      <c r="BF228" s="122" t="s">
        <v>90</v>
      </c>
      <c r="BG228" s="122" t="b">
        <v>0</v>
      </c>
      <c r="BH228" s="122" t="s">
        <v>90</v>
      </c>
      <c r="BI228" s="122" t="s">
        <v>90</v>
      </c>
      <c r="BJ228" s="122" t="s">
        <v>90</v>
      </c>
      <c r="BK228" s="122" t="s">
        <v>90</v>
      </c>
      <c r="BL228" s="122" t="s">
        <v>90</v>
      </c>
      <c r="BM228" s="122" t="b">
        <v>1</v>
      </c>
      <c r="BN228" s="122" t="s">
        <v>95</v>
      </c>
      <c r="BO228" s="122" t="s">
        <v>95</v>
      </c>
      <c r="BP228" s="122" t="s">
        <v>95</v>
      </c>
      <c r="BQ228" s="122" t="s">
        <v>95</v>
      </c>
      <c r="BR228" s="122" t="s">
        <v>95</v>
      </c>
      <c r="BS228" s="122" t="b">
        <v>0</v>
      </c>
      <c r="BT228" s="122" t="s">
        <v>90</v>
      </c>
      <c r="BU228" s="122" t="s">
        <v>90</v>
      </c>
      <c r="BV228" s="122" t="s">
        <v>90</v>
      </c>
      <c r="BW228" s="122" t="s">
        <v>90</v>
      </c>
      <c r="BX228" s="122" t="s">
        <v>90</v>
      </c>
      <c r="BY228" s="122" t="b">
        <v>1</v>
      </c>
      <c r="BZ228" s="122" t="s">
        <v>95</v>
      </c>
      <c r="CA228" s="122" t="s">
        <v>95</v>
      </c>
      <c r="CB228" s="122" t="s">
        <v>95</v>
      </c>
      <c r="CC228" s="122" t="s">
        <v>95</v>
      </c>
      <c r="CD228" s="122" t="s">
        <v>95</v>
      </c>
      <c r="CE228" s="122" t="b">
        <v>0</v>
      </c>
      <c r="CF228" s="122" t="s">
        <v>3497</v>
      </c>
      <c r="CG228" s="122" t="s">
        <v>3497</v>
      </c>
      <c r="CH228" s="122" t="s">
        <v>3497</v>
      </c>
      <c r="CI228" s="122" t="s">
        <v>3497</v>
      </c>
      <c r="CJ228" s="122" t="s">
        <v>3497</v>
      </c>
      <c r="CK228" s="122" t="b">
        <v>1</v>
      </c>
      <c r="CL228" s="122" t="s">
        <v>95</v>
      </c>
      <c r="CM228" s="122" t="s">
        <v>95</v>
      </c>
      <c r="CN228" s="122" t="s">
        <v>95</v>
      </c>
      <c r="CO228" s="122" t="s">
        <v>95</v>
      </c>
      <c r="CP228" s="122" t="s">
        <v>95</v>
      </c>
      <c r="CQ228" s="122" t="b">
        <v>1</v>
      </c>
      <c r="CR228" s="122" t="s">
        <v>95</v>
      </c>
      <c r="CS228" s="122" t="s">
        <v>95</v>
      </c>
      <c r="CT228" s="122" t="s">
        <v>95</v>
      </c>
      <c r="CU228" s="122" t="s">
        <v>95</v>
      </c>
      <c r="CV228" s="122" t="s">
        <v>95</v>
      </c>
      <c r="CW228" s="122" t="b">
        <v>1</v>
      </c>
      <c r="CX228" s="122" t="s">
        <v>95</v>
      </c>
      <c r="CY228" s="122" t="s">
        <v>95</v>
      </c>
      <c r="CZ228" s="122" t="s">
        <v>3497</v>
      </c>
      <c r="DA228" s="122" t="s">
        <v>3497</v>
      </c>
      <c r="DB228" s="122" t="s">
        <v>3497</v>
      </c>
      <c r="DD228" s="195" t="s">
        <v>1638</v>
      </c>
      <c r="DE228" s="195" t="s">
        <v>3800</v>
      </c>
      <c r="DF228" s="195" t="s">
        <v>3795</v>
      </c>
      <c r="DG228" s="195" t="s">
        <v>3792</v>
      </c>
    </row>
    <row r="229" spans="1:111" ht="31.5" x14ac:dyDescent="0.5">
      <c r="A229" s="178">
        <v>2186</v>
      </c>
      <c r="B229" s="177" t="s">
        <v>919</v>
      </c>
      <c r="C229" s="207">
        <v>112</v>
      </c>
      <c r="D229" s="208" t="s">
        <v>3686</v>
      </c>
      <c r="E229" s="208" t="s">
        <v>2311</v>
      </c>
      <c r="F229" s="209" t="s">
        <v>3693</v>
      </c>
      <c r="G229" s="209" t="s">
        <v>3694</v>
      </c>
      <c r="H229" s="123">
        <f t="shared" si="30"/>
        <v>12</v>
      </c>
      <c r="I229" s="123">
        <f t="shared" si="31"/>
        <v>2</v>
      </c>
      <c r="J229" s="123">
        <f t="shared" si="32"/>
        <v>8</v>
      </c>
      <c r="K229" s="123">
        <f t="shared" si="33"/>
        <v>1</v>
      </c>
      <c r="L229" s="123">
        <f t="shared" si="34"/>
        <v>1</v>
      </c>
      <c r="M229" s="123">
        <f t="shared" si="35"/>
        <v>12</v>
      </c>
      <c r="N229" s="123">
        <f t="shared" si="36"/>
        <v>12</v>
      </c>
      <c r="O229" s="123">
        <f t="shared" si="37"/>
        <v>10</v>
      </c>
      <c r="P229" s="123">
        <f t="shared" si="38"/>
        <v>11</v>
      </c>
      <c r="Q229" s="123">
        <f t="shared" si="39"/>
        <v>9</v>
      </c>
      <c r="R229" s="123" t="s">
        <v>2310</v>
      </c>
      <c r="S229" s="123" t="s">
        <v>2310</v>
      </c>
      <c r="T229" s="123" t="s">
        <v>47</v>
      </c>
      <c r="U229" s="123" t="s">
        <v>2310</v>
      </c>
      <c r="V229" s="123" t="s">
        <v>47</v>
      </c>
      <c r="W229" s="122" t="b">
        <v>1</v>
      </c>
      <c r="X229" s="122" t="s">
        <v>95</v>
      </c>
      <c r="Y229" s="122" t="s">
        <v>95</v>
      </c>
      <c r="Z229" s="122" t="s">
        <v>95</v>
      </c>
      <c r="AA229" s="122" t="s">
        <v>95</v>
      </c>
      <c r="AB229" s="122" t="s">
        <v>95</v>
      </c>
      <c r="AC229" s="122" t="b">
        <v>1</v>
      </c>
      <c r="AD229" s="122" t="s">
        <v>95</v>
      </c>
      <c r="AE229" s="122" t="s">
        <v>95</v>
      </c>
      <c r="AF229" s="122" t="s">
        <v>95</v>
      </c>
      <c r="AG229" s="122" t="s">
        <v>95</v>
      </c>
      <c r="AH229" s="122" t="s">
        <v>95</v>
      </c>
      <c r="AI229" s="122" t="b">
        <v>1</v>
      </c>
      <c r="AJ229" s="122" t="s">
        <v>95</v>
      </c>
      <c r="AK229" s="122" t="s">
        <v>95</v>
      </c>
      <c r="AL229" s="122" t="s">
        <v>95</v>
      </c>
      <c r="AM229" s="122" t="s">
        <v>95</v>
      </c>
      <c r="AN229" s="122" t="s">
        <v>95</v>
      </c>
      <c r="AO229" s="122" t="b">
        <v>1</v>
      </c>
      <c r="AP229" s="122" t="s">
        <v>95</v>
      </c>
      <c r="AQ229" s="122" t="s">
        <v>95</v>
      </c>
      <c r="AR229" s="122" t="s">
        <v>95</v>
      </c>
      <c r="AS229" s="122" t="s">
        <v>95</v>
      </c>
      <c r="AT229" s="122" t="s">
        <v>95</v>
      </c>
      <c r="AU229" s="122" t="b">
        <v>1</v>
      </c>
      <c r="AV229" s="122" t="s">
        <v>95</v>
      </c>
      <c r="AW229" s="122" t="s">
        <v>95</v>
      </c>
      <c r="AX229" s="122" t="s">
        <v>90</v>
      </c>
      <c r="AY229" s="122" t="s">
        <v>95</v>
      </c>
      <c r="AZ229" s="122" t="s">
        <v>90</v>
      </c>
      <c r="BA229" s="122" t="b">
        <v>1</v>
      </c>
      <c r="BB229" s="122" t="s">
        <v>95</v>
      </c>
      <c r="BC229" s="122" t="s">
        <v>95</v>
      </c>
      <c r="BD229" s="122" t="s">
        <v>95</v>
      </c>
      <c r="BE229" s="122" t="s">
        <v>95</v>
      </c>
      <c r="BF229" s="122" t="s">
        <v>95</v>
      </c>
      <c r="BG229" s="122" t="b">
        <v>0</v>
      </c>
      <c r="BH229" s="122" t="s">
        <v>90</v>
      </c>
      <c r="BI229" s="122" t="s">
        <v>90</v>
      </c>
      <c r="BJ229" s="122" t="s">
        <v>90</v>
      </c>
      <c r="BK229" s="122" t="s">
        <v>90</v>
      </c>
      <c r="BL229" s="122" t="s">
        <v>90</v>
      </c>
      <c r="BM229" s="122" t="b">
        <v>1</v>
      </c>
      <c r="BN229" s="122" t="s">
        <v>95</v>
      </c>
      <c r="BO229" s="122" t="s">
        <v>95</v>
      </c>
      <c r="BP229" s="122" t="s">
        <v>95</v>
      </c>
      <c r="BQ229" s="122" t="s">
        <v>95</v>
      </c>
      <c r="BR229" s="122" t="s">
        <v>95</v>
      </c>
      <c r="BS229" s="122" t="b">
        <v>1</v>
      </c>
      <c r="BT229" s="122" t="s">
        <v>95</v>
      </c>
      <c r="BU229" s="122" t="s">
        <v>95</v>
      </c>
      <c r="BV229" s="122" t="s">
        <v>95</v>
      </c>
      <c r="BW229" s="122" t="s">
        <v>95</v>
      </c>
      <c r="BX229" s="122" t="s">
        <v>90</v>
      </c>
      <c r="BY229" s="122" t="b">
        <v>1</v>
      </c>
      <c r="BZ229" s="122" t="s">
        <v>95</v>
      </c>
      <c r="CA229" s="122" t="s">
        <v>95</v>
      </c>
      <c r="CB229" s="122" t="s">
        <v>95</v>
      </c>
      <c r="CC229" s="122" t="s">
        <v>95</v>
      </c>
      <c r="CD229" s="122" t="s">
        <v>95</v>
      </c>
      <c r="CE229" s="122" t="b">
        <v>0</v>
      </c>
      <c r="CF229" s="122" t="s">
        <v>3497</v>
      </c>
      <c r="CG229" s="122" t="s">
        <v>3497</v>
      </c>
      <c r="CH229" s="122" t="s">
        <v>3497</v>
      </c>
      <c r="CI229" s="122" t="s">
        <v>3497</v>
      </c>
      <c r="CJ229" s="122" t="s">
        <v>3497</v>
      </c>
      <c r="CK229" s="122" t="b">
        <v>1</v>
      </c>
      <c r="CL229" s="122" t="s">
        <v>95</v>
      </c>
      <c r="CM229" s="122" t="s">
        <v>95</v>
      </c>
      <c r="CN229" s="122" t="s">
        <v>95</v>
      </c>
      <c r="CO229" s="122" t="s">
        <v>95</v>
      </c>
      <c r="CP229" s="122" t="s">
        <v>95</v>
      </c>
      <c r="CQ229" s="122" t="b">
        <v>1</v>
      </c>
      <c r="CR229" s="122" t="s">
        <v>95</v>
      </c>
      <c r="CS229" s="122" t="s">
        <v>95</v>
      </c>
      <c r="CT229" s="122" t="s">
        <v>95</v>
      </c>
      <c r="CU229" s="122" t="s">
        <v>95</v>
      </c>
      <c r="CV229" s="122" t="s">
        <v>95</v>
      </c>
      <c r="CW229" s="122" t="b">
        <v>1</v>
      </c>
      <c r="CX229" s="122" t="s">
        <v>95</v>
      </c>
      <c r="CY229" s="122" t="s">
        <v>95</v>
      </c>
      <c r="CZ229" s="122" t="s">
        <v>3497</v>
      </c>
      <c r="DA229" s="122" t="s">
        <v>3497</v>
      </c>
      <c r="DB229" s="122" t="s">
        <v>3497</v>
      </c>
      <c r="DD229" s="195" t="s">
        <v>1638</v>
      </c>
      <c r="DE229" s="195" t="s">
        <v>3800</v>
      </c>
      <c r="DF229" s="195" t="s">
        <v>3795</v>
      </c>
      <c r="DG229" s="195" t="s">
        <v>3792</v>
      </c>
    </row>
    <row r="230" spans="1:111" ht="85.5" x14ac:dyDescent="0.5">
      <c r="A230" s="178">
        <v>2186</v>
      </c>
      <c r="B230" s="177" t="s">
        <v>919</v>
      </c>
      <c r="C230" s="207">
        <v>112</v>
      </c>
      <c r="D230" s="208" t="s">
        <v>3686</v>
      </c>
      <c r="E230" s="208" t="s">
        <v>2312</v>
      </c>
      <c r="F230" s="209" t="s">
        <v>2313</v>
      </c>
      <c r="G230" s="209" t="s">
        <v>2314</v>
      </c>
      <c r="H230" s="123">
        <f t="shared" si="30"/>
        <v>13</v>
      </c>
      <c r="I230" s="123">
        <f t="shared" si="31"/>
        <v>2</v>
      </c>
      <c r="J230" s="123">
        <f t="shared" si="32"/>
        <v>8</v>
      </c>
      <c r="K230" s="123">
        <f t="shared" si="33"/>
        <v>2</v>
      </c>
      <c r="L230" s="123">
        <f t="shared" si="34"/>
        <v>1</v>
      </c>
      <c r="M230" s="123">
        <f t="shared" si="35"/>
        <v>13</v>
      </c>
      <c r="N230" s="123">
        <f t="shared" si="36"/>
        <v>12</v>
      </c>
      <c r="O230" s="123">
        <f t="shared" si="37"/>
        <v>12</v>
      </c>
      <c r="P230" s="123">
        <f t="shared" si="38"/>
        <v>12</v>
      </c>
      <c r="Q230" s="123">
        <f t="shared" si="39"/>
        <v>10</v>
      </c>
      <c r="R230" s="123" t="s">
        <v>103</v>
      </c>
      <c r="S230" s="123" t="s">
        <v>103</v>
      </c>
      <c r="T230" s="123" t="s">
        <v>103</v>
      </c>
      <c r="U230" s="123" t="s">
        <v>103</v>
      </c>
      <c r="V230" s="123" t="s">
        <v>2097</v>
      </c>
      <c r="W230" s="122" t="b">
        <v>1</v>
      </c>
      <c r="X230" s="122" t="s">
        <v>95</v>
      </c>
      <c r="Y230" s="122" t="s">
        <v>95</v>
      </c>
      <c r="Z230" s="122" t="s">
        <v>95</v>
      </c>
      <c r="AA230" s="122" t="s">
        <v>95</v>
      </c>
      <c r="AB230" s="122" t="s">
        <v>95</v>
      </c>
      <c r="AC230" s="122" t="b">
        <v>1</v>
      </c>
      <c r="AD230" s="122" t="s">
        <v>95</v>
      </c>
      <c r="AE230" s="122" t="s">
        <v>95</v>
      </c>
      <c r="AF230" s="122" t="s">
        <v>95</v>
      </c>
      <c r="AG230" s="122" t="s">
        <v>95</v>
      </c>
      <c r="AH230" s="122" t="s">
        <v>95</v>
      </c>
      <c r="AI230" s="122" t="b">
        <v>1</v>
      </c>
      <c r="AJ230" s="122" t="s">
        <v>95</v>
      </c>
      <c r="AK230" s="122" t="s">
        <v>95</v>
      </c>
      <c r="AL230" s="122" t="s">
        <v>95</v>
      </c>
      <c r="AM230" s="122" t="s">
        <v>95</v>
      </c>
      <c r="AN230" s="122" t="s">
        <v>95</v>
      </c>
      <c r="AO230" s="122" t="b">
        <v>1</v>
      </c>
      <c r="AP230" s="122" t="s">
        <v>95</v>
      </c>
      <c r="AQ230" s="122" t="s">
        <v>95</v>
      </c>
      <c r="AR230" s="122" t="s">
        <v>95</v>
      </c>
      <c r="AS230" s="122" t="s">
        <v>95</v>
      </c>
      <c r="AT230" s="122" t="s">
        <v>95</v>
      </c>
      <c r="AU230" s="122" t="b">
        <v>1</v>
      </c>
      <c r="AV230" s="122" t="s">
        <v>95</v>
      </c>
      <c r="AW230" s="122" t="s">
        <v>95</v>
      </c>
      <c r="AX230" s="122" t="s">
        <v>95</v>
      </c>
      <c r="AY230" s="122" t="s">
        <v>95</v>
      </c>
      <c r="AZ230" s="122" t="s">
        <v>90</v>
      </c>
      <c r="BA230" s="122" t="b">
        <v>1</v>
      </c>
      <c r="BB230" s="122" t="s">
        <v>95</v>
      </c>
      <c r="BC230" s="122" t="s">
        <v>95</v>
      </c>
      <c r="BD230" s="122" t="s">
        <v>95</v>
      </c>
      <c r="BE230" s="122" t="s">
        <v>95</v>
      </c>
      <c r="BF230" s="122" t="s">
        <v>95</v>
      </c>
      <c r="BG230" s="122" t="b">
        <v>1</v>
      </c>
      <c r="BH230" s="122" t="s">
        <v>95</v>
      </c>
      <c r="BI230" s="122" t="s">
        <v>90</v>
      </c>
      <c r="BJ230" s="122" t="s">
        <v>95</v>
      </c>
      <c r="BK230" s="122" t="s">
        <v>95</v>
      </c>
      <c r="BL230" s="122" t="s">
        <v>90</v>
      </c>
      <c r="BM230" s="122" t="b">
        <v>1</v>
      </c>
      <c r="BN230" s="122" t="s">
        <v>95</v>
      </c>
      <c r="BO230" s="122" t="s">
        <v>95</v>
      </c>
      <c r="BP230" s="122" t="s">
        <v>95</v>
      </c>
      <c r="BQ230" s="122" t="s">
        <v>95</v>
      </c>
      <c r="BR230" s="122" t="s">
        <v>95</v>
      </c>
      <c r="BS230" s="122" t="b">
        <v>0</v>
      </c>
      <c r="BT230" s="122" t="s">
        <v>90</v>
      </c>
      <c r="BU230" s="122" t="s">
        <v>90</v>
      </c>
      <c r="BV230" s="122" t="s">
        <v>90</v>
      </c>
      <c r="BW230" s="122" t="s">
        <v>90</v>
      </c>
      <c r="BX230" s="122" t="s">
        <v>90</v>
      </c>
      <c r="BY230" s="122" t="b">
        <v>1</v>
      </c>
      <c r="BZ230" s="122" t="s">
        <v>95</v>
      </c>
      <c r="CA230" s="122" t="s">
        <v>95</v>
      </c>
      <c r="CB230" s="122" t="s">
        <v>95</v>
      </c>
      <c r="CC230" s="122" t="s">
        <v>95</v>
      </c>
      <c r="CD230" s="122" t="s">
        <v>95</v>
      </c>
      <c r="CE230" s="122" t="b">
        <v>1</v>
      </c>
      <c r="CF230" s="122" t="s">
        <v>95</v>
      </c>
      <c r="CG230" s="122" t="s">
        <v>95</v>
      </c>
      <c r="CH230" s="122" t="s">
        <v>95</v>
      </c>
      <c r="CI230" s="122" t="s">
        <v>95</v>
      </c>
      <c r="CJ230" s="122" t="s">
        <v>95</v>
      </c>
      <c r="CK230" s="122" t="b">
        <v>1</v>
      </c>
      <c r="CL230" s="122" t="s">
        <v>95</v>
      </c>
      <c r="CM230" s="122" t="s">
        <v>95</v>
      </c>
      <c r="CN230" s="122" t="s">
        <v>95</v>
      </c>
      <c r="CO230" s="122" t="s">
        <v>95</v>
      </c>
      <c r="CP230" s="122" t="s">
        <v>95</v>
      </c>
      <c r="CQ230" s="122" t="b">
        <v>1</v>
      </c>
      <c r="CR230" s="122" t="s">
        <v>95</v>
      </c>
      <c r="CS230" s="122" t="s">
        <v>95</v>
      </c>
      <c r="CT230" s="122" t="s">
        <v>95</v>
      </c>
      <c r="CU230" s="122" t="s">
        <v>95</v>
      </c>
      <c r="CV230" s="122" t="s">
        <v>95</v>
      </c>
      <c r="CW230" s="122" t="b">
        <v>1</v>
      </c>
      <c r="CX230" s="122" t="s">
        <v>95</v>
      </c>
      <c r="CY230" s="122" t="s">
        <v>95</v>
      </c>
      <c r="CZ230" s="122" t="s">
        <v>3497</v>
      </c>
      <c r="DA230" s="122" t="s">
        <v>3497</v>
      </c>
      <c r="DB230" s="122" t="s">
        <v>3497</v>
      </c>
      <c r="DD230" s="194"/>
      <c r="DE230" s="194"/>
      <c r="DF230" s="194"/>
      <c r="DG230" s="194"/>
    </row>
    <row r="231" spans="1:111" ht="31.5" x14ac:dyDescent="0.5">
      <c r="A231" s="178">
        <v>2186</v>
      </c>
      <c r="B231" s="177" t="s">
        <v>919</v>
      </c>
      <c r="C231" s="207">
        <v>112</v>
      </c>
      <c r="D231" s="208" t="s">
        <v>3686</v>
      </c>
      <c r="E231" s="208" t="s">
        <v>2315</v>
      </c>
      <c r="F231" s="209" t="s">
        <v>2316</v>
      </c>
      <c r="G231" s="209" t="s">
        <v>2317</v>
      </c>
      <c r="H231" s="123">
        <f t="shared" si="30"/>
        <v>13</v>
      </c>
      <c r="I231" s="123">
        <f t="shared" si="31"/>
        <v>2</v>
      </c>
      <c r="J231" s="123">
        <f t="shared" si="32"/>
        <v>9</v>
      </c>
      <c r="K231" s="123">
        <f t="shared" si="33"/>
        <v>1</v>
      </c>
      <c r="L231" s="123">
        <f t="shared" si="34"/>
        <v>1</v>
      </c>
      <c r="M231" s="123">
        <f t="shared" si="35"/>
        <v>13</v>
      </c>
      <c r="N231" s="123">
        <f t="shared" si="36"/>
        <v>13</v>
      </c>
      <c r="O231" s="123">
        <f t="shared" si="37"/>
        <v>12</v>
      </c>
      <c r="P231" s="123">
        <f t="shared" si="38"/>
        <v>12</v>
      </c>
      <c r="Q231" s="123">
        <f t="shared" si="39"/>
        <v>10</v>
      </c>
      <c r="R231" s="123" t="s">
        <v>2310</v>
      </c>
      <c r="S231" s="123" t="s">
        <v>2310</v>
      </c>
      <c r="T231" s="123" t="s">
        <v>2310</v>
      </c>
      <c r="U231" s="123" t="s">
        <v>2310</v>
      </c>
      <c r="V231" s="123" t="s">
        <v>2310</v>
      </c>
      <c r="W231" s="122" t="b">
        <v>1</v>
      </c>
      <c r="X231" s="122" t="s">
        <v>95</v>
      </c>
      <c r="Y231" s="122" t="s">
        <v>95</v>
      </c>
      <c r="Z231" s="122" t="s">
        <v>95</v>
      </c>
      <c r="AA231" s="122" t="s">
        <v>95</v>
      </c>
      <c r="AB231" s="122" t="s">
        <v>95</v>
      </c>
      <c r="AC231" s="122" t="b">
        <v>1</v>
      </c>
      <c r="AD231" s="122" t="s">
        <v>95</v>
      </c>
      <c r="AE231" s="122" t="s">
        <v>95</v>
      </c>
      <c r="AF231" s="122" t="s">
        <v>95</v>
      </c>
      <c r="AG231" s="122" t="s">
        <v>95</v>
      </c>
      <c r="AH231" s="122" t="s">
        <v>95</v>
      </c>
      <c r="AI231" s="122" t="b">
        <v>1</v>
      </c>
      <c r="AJ231" s="122" t="s">
        <v>95</v>
      </c>
      <c r="AK231" s="122" t="s">
        <v>95</v>
      </c>
      <c r="AL231" s="122" t="s">
        <v>95</v>
      </c>
      <c r="AM231" s="122" t="s">
        <v>95</v>
      </c>
      <c r="AN231" s="122" t="s">
        <v>95</v>
      </c>
      <c r="AO231" s="122" t="b">
        <v>1</v>
      </c>
      <c r="AP231" s="122" t="s">
        <v>95</v>
      </c>
      <c r="AQ231" s="122" t="s">
        <v>95</v>
      </c>
      <c r="AR231" s="122" t="s">
        <v>95</v>
      </c>
      <c r="AS231" s="122" t="s">
        <v>95</v>
      </c>
      <c r="AT231" s="122" t="s">
        <v>95</v>
      </c>
      <c r="AU231" s="122" t="b">
        <v>1</v>
      </c>
      <c r="AV231" s="122" t="s">
        <v>95</v>
      </c>
      <c r="AW231" s="122" t="s">
        <v>95</v>
      </c>
      <c r="AX231" s="122" t="s">
        <v>95</v>
      </c>
      <c r="AY231" s="122" t="s">
        <v>95</v>
      </c>
      <c r="AZ231" s="122" t="s">
        <v>95</v>
      </c>
      <c r="BA231" s="122" t="b">
        <v>1</v>
      </c>
      <c r="BB231" s="122" t="s">
        <v>95</v>
      </c>
      <c r="BC231" s="122" t="s">
        <v>95</v>
      </c>
      <c r="BD231" s="122" t="s">
        <v>95</v>
      </c>
      <c r="BE231" s="122" t="s">
        <v>95</v>
      </c>
      <c r="BF231" s="122" t="s">
        <v>95</v>
      </c>
      <c r="BG231" s="122" t="b">
        <v>1</v>
      </c>
      <c r="BH231" s="122" t="s">
        <v>95</v>
      </c>
      <c r="BI231" s="122" t="s">
        <v>95</v>
      </c>
      <c r="BJ231" s="122" t="s">
        <v>95</v>
      </c>
      <c r="BK231" s="122" t="s">
        <v>95</v>
      </c>
      <c r="BL231" s="122" t="s">
        <v>90</v>
      </c>
      <c r="BM231" s="122" t="b">
        <v>1</v>
      </c>
      <c r="BN231" s="122" t="s">
        <v>95</v>
      </c>
      <c r="BO231" s="122" t="s">
        <v>95</v>
      </c>
      <c r="BP231" s="122" t="s">
        <v>95</v>
      </c>
      <c r="BQ231" s="122" t="s">
        <v>95</v>
      </c>
      <c r="BR231" s="122" t="s">
        <v>95</v>
      </c>
      <c r="BS231" s="122" t="b">
        <v>1</v>
      </c>
      <c r="BT231" s="122" t="s">
        <v>95</v>
      </c>
      <c r="BU231" s="122" t="s">
        <v>95</v>
      </c>
      <c r="BV231" s="122" t="s">
        <v>95</v>
      </c>
      <c r="BW231" s="122" t="s">
        <v>95</v>
      </c>
      <c r="BX231" s="122" t="s">
        <v>90</v>
      </c>
      <c r="BY231" s="122" t="b">
        <v>1</v>
      </c>
      <c r="BZ231" s="122" t="s">
        <v>95</v>
      </c>
      <c r="CA231" s="122" t="s">
        <v>95</v>
      </c>
      <c r="CB231" s="122" t="s">
        <v>95</v>
      </c>
      <c r="CC231" s="122" t="s">
        <v>95</v>
      </c>
      <c r="CD231" s="122" t="s">
        <v>95</v>
      </c>
      <c r="CE231" s="122" t="b">
        <v>0</v>
      </c>
      <c r="CF231" s="122" t="s">
        <v>3497</v>
      </c>
      <c r="CG231" s="122" t="s">
        <v>3497</v>
      </c>
      <c r="CH231" s="122" t="s">
        <v>3497</v>
      </c>
      <c r="CI231" s="122" t="s">
        <v>3497</v>
      </c>
      <c r="CJ231" s="122" t="s">
        <v>3497</v>
      </c>
      <c r="CK231" s="122" t="b">
        <v>1</v>
      </c>
      <c r="CL231" s="122" t="s">
        <v>95</v>
      </c>
      <c r="CM231" s="122" t="s">
        <v>95</v>
      </c>
      <c r="CN231" s="122" t="s">
        <v>95</v>
      </c>
      <c r="CO231" s="122" t="s">
        <v>95</v>
      </c>
      <c r="CP231" s="122" t="s">
        <v>95</v>
      </c>
      <c r="CQ231" s="122" t="b">
        <v>1</v>
      </c>
      <c r="CR231" s="122" t="s">
        <v>95</v>
      </c>
      <c r="CS231" s="122" t="s">
        <v>95</v>
      </c>
      <c r="CT231" s="122" t="s">
        <v>95</v>
      </c>
      <c r="CU231" s="122" t="s">
        <v>95</v>
      </c>
      <c r="CV231" s="122" t="s">
        <v>95</v>
      </c>
      <c r="CW231" s="122" t="b">
        <v>1</v>
      </c>
      <c r="CX231" s="122" t="s">
        <v>95</v>
      </c>
      <c r="CY231" s="122" t="s">
        <v>95</v>
      </c>
      <c r="CZ231" s="122" t="s">
        <v>3497</v>
      </c>
      <c r="DA231" s="122" t="s">
        <v>3497</v>
      </c>
      <c r="DB231" s="122" t="s">
        <v>3497</v>
      </c>
      <c r="DD231" s="194"/>
      <c r="DE231" s="194"/>
      <c r="DF231" s="194"/>
      <c r="DG231" s="194"/>
    </row>
    <row r="232" spans="1:111" ht="31.5" x14ac:dyDescent="0.5">
      <c r="A232" s="178">
        <v>2186</v>
      </c>
      <c r="B232" s="177" t="s">
        <v>919</v>
      </c>
      <c r="C232" s="207">
        <v>112</v>
      </c>
      <c r="D232" s="208" t="s">
        <v>3686</v>
      </c>
      <c r="E232" s="208" t="s">
        <v>2127</v>
      </c>
      <c r="F232" s="209" t="s">
        <v>3695</v>
      </c>
      <c r="G232" s="209" t="s">
        <v>3696</v>
      </c>
      <c r="H232" s="123">
        <f t="shared" si="30"/>
        <v>12</v>
      </c>
      <c r="I232" s="123">
        <f t="shared" si="31"/>
        <v>2</v>
      </c>
      <c r="J232" s="123">
        <f t="shared" si="32"/>
        <v>8</v>
      </c>
      <c r="K232" s="123">
        <f t="shared" si="33"/>
        <v>1</v>
      </c>
      <c r="L232" s="123">
        <f t="shared" si="34"/>
        <v>1</v>
      </c>
      <c r="M232" s="123">
        <f t="shared" si="35"/>
        <v>12</v>
      </c>
      <c r="N232" s="123">
        <f t="shared" si="36"/>
        <v>12</v>
      </c>
      <c r="O232" s="123">
        <f t="shared" si="37"/>
        <v>10</v>
      </c>
      <c r="P232" s="123">
        <f t="shared" si="38"/>
        <v>11</v>
      </c>
      <c r="Q232" s="123">
        <f t="shared" si="39"/>
        <v>9</v>
      </c>
      <c r="R232" s="123" t="s">
        <v>2310</v>
      </c>
      <c r="S232" s="123" t="s">
        <v>2310</v>
      </c>
      <c r="T232" s="123" t="s">
        <v>47</v>
      </c>
      <c r="U232" s="123" t="s">
        <v>2310</v>
      </c>
      <c r="V232" s="123" t="s">
        <v>47</v>
      </c>
      <c r="W232" s="122" t="b">
        <v>1</v>
      </c>
      <c r="X232" s="122" t="s">
        <v>95</v>
      </c>
      <c r="Y232" s="122" t="s">
        <v>95</v>
      </c>
      <c r="Z232" s="122" t="s">
        <v>95</v>
      </c>
      <c r="AA232" s="122" t="s">
        <v>95</v>
      </c>
      <c r="AB232" s="122" t="s">
        <v>95</v>
      </c>
      <c r="AC232" s="122" t="b">
        <v>1</v>
      </c>
      <c r="AD232" s="122" t="s">
        <v>95</v>
      </c>
      <c r="AE232" s="122" t="s">
        <v>95</v>
      </c>
      <c r="AF232" s="122" t="s">
        <v>95</v>
      </c>
      <c r="AG232" s="122" t="s">
        <v>95</v>
      </c>
      <c r="AH232" s="122" t="s">
        <v>95</v>
      </c>
      <c r="AI232" s="122" t="b">
        <v>1</v>
      </c>
      <c r="AJ232" s="122" t="s">
        <v>95</v>
      </c>
      <c r="AK232" s="122" t="s">
        <v>95</v>
      </c>
      <c r="AL232" s="122" t="s">
        <v>95</v>
      </c>
      <c r="AM232" s="122" t="s">
        <v>95</v>
      </c>
      <c r="AN232" s="122" t="s">
        <v>95</v>
      </c>
      <c r="AO232" s="122" t="b">
        <v>1</v>
      </c>
      <c r="AP232" s="122" t="s">
        <v>95</v>
      </c>
      <c r="AQ232" s="122" t="s">
        <v>95</v>
      </c>
      <c r="AR232" s="122" t="s">
        <v>95</v>
      </c>
      <c r="AS232" s="122" t="s">
        <v>95</v>
      </c>
      <c r="AT232" s="122" t="s">
        <v>95</v>
      </c>
      <c r="AU232" s="122" t="b">
        <v>1</v>
      </c>
      <c r="AV232" s="122" t="s">
        <v>95</v>
      </c>
      <c r="AW232" s="122" t="s">
        <v>95</v>
      </c>
      <c r="AX232" s="122" t="s">
        <v>90</v>
      </c>
      <c r="AY232" s="122" t="s">
        <v>95</v>
      </c>
      <c r="AZ232" s="122" t="s">
        <v>90</v>
      </c>
      <c r="BA232" s="122" t="b">
        <v>1</v>
      </c>
      <c r="BB232" s="122" t="s">
        <v>95</v>
      </c>
      <c r="BC232" s="122" t="s">
        <v>95</v>
      </c>
      <c r="BD232" s="122" t="s">
        <v>95</v>
      </c>
      <c r="BE232" s="122" t="s">
        <v>95</v>
      </c>
      <c r="BF232" s="122" t="s">
        <v>95</v>
      </c>
      <c r="BG232" s="122" t="b">
        <v>0</v>
      </c>
      <c r="BH232" s="122" t="s">
        <v>90</v>
      </c>
      <c r="BI232" s="122" t="s">
        <v>90</v>
      </c>
      <c r="BJ232" s="122" t="s">
        <v>90</v>
      </c>
      <c r="BK232" s="122" t="s">
        <v>90</v>
      </c>
      <c r="BL232" s="122" t="s">
        <v>90</v>
      </c>
      <c r="BM232" s="122" t="b">
        <v>1</v>
      </c>
      <c r="BN232" s="122" t="s">
        <v>95</v>
      </c>
      <c r="BO232" s="122" t="s">
        <v>95</v>
      </c>
      <c r="BP232" s="122" t="s">
        <v>95</v>
      </c>
      <c r="BQ232" s="122" t="s">
        <v>95</v>
      </c>
      <c r="BR232" s="122" t="s">
        <v>95</v>
      </c>
      <c r="BS232" s="122" t="b">
        <v>1</v>
      </c>
      <c r="BT232" s="122" t="s">
        <v>95</v>
      </c>
      <c r="BU232" s="122" t="s">
        <v>95</v>
      </c>
      <c r="BV232" s="122" t="s">
        <v>95</v>
      </c>
      <c r="BW232" s="122" t="s">
        <v>95</v>
      </c>
      <c r="BX232" s="122" t="s">
        <v>90</v>
      </c>
      <c r="BY232" s="122" t="b">
        <v>1</v>
      </c>
      <c r="BZ232" s="122" t="s">
        <v>95</v>
      </c>
      <c r="CA232" s="122" t="s">
        <v>95</v>
      </c>
      <c r="CB232" s="122" t="s">
        <v>95</v>
      </c>
      <c r="CC232" s="122" t="s">
        <v>95</v>
      </c>
      <c r="CD232" s="122" t="s">
        <v>95</v>
      </c>
      <c r="CE232" s="122" t="b">
        <v>0</v>
      </c>
      <c r="CF232" s="122" t="s">
        <v>3497</v>
      </c>
      <c r="CG232" s="122" t="s">
        <v>3497</v>
      </c>
      <c r="CH232" s="122" t="s">
        <v>3497</v>
      </c>
      <c r="CI232" s="122" t="s">
        <v>3497</v>
      </c>
      <c r="CJ232" s="122" t="s">
        <v>3497</v>
      </c>
      <c r="CK232" s="122" t="b">
        <v>1</v>
      </c>
      <c r="CL232" s="122" t="s">
        <v>95</v>
      </c>
      <c r="CM232" s="122" t="s">
        <v>95</v>
      </c>
      <c r="CN232" s="122" t="s">
        <v>95</v>
      </c>
      <c r="CO232" s="122" t="s">
        <v>95</v>
      </c>
      <c r="CP232" s="122" t="s">
        <v>95</v>
      </c>
      <c r="CQ232" s="122" t="b">
        <v>1</v>
      </c>
      <c r="CR232" s="122" t="s">
        <v>95</v>
      </c>
      <c r="CS232" s="122" t="s">
        <v>95</v>
      </c>
      <c r="CT232" s="122" t="s">
        <v>95</v>
      </c>
      <c r="CU232" s="122" t="s">
        <v>95</v>
      </c>
      <c r="CV232" s="122" t="s">
        <v>95</v>
      </c>
      <c r="CW232" s="122" t="b">
        <v>1</v>
      </c>
      <c r="CX232" s="122" t="s">
        <v>95</v>
      </c>
      <c r="CY232" s="122" t="s">
        <v>95</v>
      </c>
      <c r="CZ232" s="122" t="s">
        <v>3497</v>
      </c>
      <c r="DA232" s="122" t="s">
        <v>3497</v>
      </c>
      <c r="DB232" s="122" t="s">
        <v>3497</v>
      </c>
      <c r="DD232" s="195" t="s">
        <v>1638</v>
      </c>
      <c r="DE232" s="195" t="s">
        <v>3800</v>
      </c>
      <c r="DF232" s="195" t="s">
        <v>3795</v>
      </c>
      <c r="DG232" s="195" t="s">
        <v>3792</v>
      </c>
    </row>
    <row r="233" spans="1:111" ht="31.5" x14ac:dyDescent="0.5">
      <c r="A233" s="178">
        <v>2186</v>
      </c>
      <c r="B233" s="177" t="s">
        <v>919</v>
      </c>
      <c r="C233" s="207">
        <v>112</v>
      </c>
      <c r="D233" s="208" t="s">
        <v>3686</v>
      </c>
      <c r="E233" s="208" t="s">
        <v>2318</v>
      </c>
      <c r="F233" s="209" t="s">
        <v>2319</v>
      </c>
      <c r="G233" s="209" t="s">
        <v>2320</v>
      </c>
      <c r="H233" s="123">
        <f t="shared" si="30"/>
        <v>12</v>
      </c>
      <c r="I233" s="123">
        <f t="shared" si="31"/>
        <v>2</v>
      </c>
      <c r="J233" s="123">
        <f t="shared" si="32"/>
        <v>8</v>
      </c>
      <c r="K233" s="123">
        <f t="shared" si="33"/>
        <v>1</v>
      </c>
      <c r="L233" s="123">
        <f t="shared" si="34"/>
        <v>1</v>
      </c>
      <c r="M233" s="123">
        <f t="shared" si="35"/>
        <v>12</v>
      </c>
      <c r="N233" s="123">
        <f t="shared" si="36"/>
        <v>11</v>
      </c>
      <c r="O233" s="123">
        <f t="shared" si="37"/>
        <v>10</v>
      </c>
      <c r="P233" s="123">
        <f t="shared" si="38"/>
        <v>10</v>
      </c>
      <c r="Q233" s="123">
        <f t="shared" si="39"/>
        <v>9</v>
      </c>
      <c r="R233" s="123" t="s">
        <v>2310</v>
      </c>
      <c r="S233" s="123" t="s">
        <v>47</v>
      </c>
      <c r="T233" s="123" t="s">
        <v>47</v>
      </c>
      <c r="U233" s="123" t="s">
        <v>47</v>
      </c>
      <c r="V233" s="123" t="s">
        <v>47</v>
      </c>
      <c r="W233" s="122" t="b">
        <v>1</v>
      </c>
      <c r="X233" s="122" t="s">
        <v>95</v>
      </c>
      <c r="Y233" s="122" t="s">
        <v>95</v>
      </c>
      <c r="Z233" s="122" t="s">
        <v>95</v>
      </c>
      <c r="AA233" s="122" t="s">
        <v>95</v>
      </c>
      <c r="AB233" s="122" t="s">
        <v>95</v>
      </c>
      <c r="AC233" s="122" t="b">
        <v>1</v>
      </c>
      <c r="AD233" s="122" t="s">
        <v>95</v>
      </c>
      <c r="AE233" s="122" t="s">
        <v>95</v>
      </c>
      <c r="AF233" s="122" t="s">
        <v>95</v>
      </c>
      <c r="AG233" s="122" t="s">
        <v>95</v>
      </c>
      <c r="AH233" s="122" t="s">
        <v>95</v>
      </c>
      <c r="AI233" s="122" t="b">
        <v>1</v>
      </c>
      <c r="AJ233" s="122" t="s">
        <v>95</v>
      </c>
      <c r="AK233" s="122" t="s">
        <v>95</v>
      </c>
      <c r="AL233" s="122" t="s">
        <v>95</v>
      </c>
      <c r="AM233" s="122" t="s">
        <v>95</v>
      </c>
      <c r="AN233" s="122" t="s">
        <v>95</v>
      </c>
      <c r="AO233" s="122" t="b">
        <v>1</v>
      </c>
      <c r="AP233" s="122" t="s">
        <v>95</v>
      </c>
      <c r="AQ233" s="122" t="s">
        <v>95</v>
      </c>
      <c r="AR233" s="122" t="s">
        <v>95</v>
      </c>
      <c r="AS233" s="122" t="s">
        <v>95</v>
      </c>
      <c r="AT233" s="122" t="s">
        <v>95</v>
      </c>
      <c r="AU233" s="122" t="b">
        <v>1</v>
      </c>
      <c r="AV233" s="122" t="s">
        <v>95</v>
      </c>
      <c r="AW233" s="122" t="s">
        <v>90</v>
      </c>
      <c r="AX233" s="122" t="s">
        <v>90</v>
      </c>
      <c r="AY233" s="122" t="s">
        <v>90</v>
      </c>
      <c r="AZ233" s="122" t="s">
        <v>90</v>
      </c>
      <c r="BA233" s="122" t="b">
        <v>1</v>
      </c>
      <c r="BB233" s="122" t="s">
        <v>95</v>
      </c>
      <c r="BC233" s="122" t="s">
        <v>95</v>
      </c>
      <c r="BD233" s="122" t="s">
        <v>95</v>
      </c>
      <c r="BE233" s="122" t="s">
        <v>95</v>
      </c>
      <c r="BF233" s="122" t="s">
        <v>95</v>
      </c>
      <c r="BG233" s="122" t="b">
        <v>0</v>
      </c>
      <c r="BH233" s="122" t="s">
        <v>90</v>
      </c>
      <c r="BI233" s="122" t="s">
        <v>90</v>
      </c>
      <c r="BJ233" s="122" t="s">
        <v>90</v>
      </c>
      <c r="BK233" s="122" t="s">
        <v>90</v>
      </c>
      <c r="BL233" s="122" t="s">
        <v>90</v>
      </c>
      <c r="BM233" s="122" t="b">
        <v>1</v>
      </c>
      <c r="BN233" s="122" t="s">
        <v>95</v>
      </c>
      <c r="BO233" s="122" t="s">
        <v>95</v>
      </c>
      <c r="BP233" s="122" t="s">
        <v>95</v>
      </c>
      <c r="BQ233" s="122" t="s">
        <v>95</v>
      </c>
      <c r="BR233" s="122" t="s">
        <v>95</v>
      </c>
      <c r="BS233" s="122" t="b">
        <v>1</v>
      </c>
      <c r="BT233" s="122" t="s">
        <v>95</v>
      </c>
      <c r="BU233" s="122" t="s">
        <v>95</v>
      </c>
      <c r="BV233" s="122" t="s">
        <v>95</v>
      </c>
      <c r="BW233" s="122" t="s">
        <v>95</v>
      </c>
      <c r="BX233" s="122" t="s">
        <v>90</v>
      </c>
      <c r="BY233" s="122" t="b">
        <v>1</v>
      </c>
      <c r="BZ233" s="122" t="s">
        <v>95</v>
      </c>
      <c r="CA233" s="122" t="s">
        <v>95</v>
      </c>
      <c r="CB233" s="122" t="s">
        <v>95</v>
      </c>
      <c r="CC233" s="122" t="s">
        <v>95</v>
      </c>
      <c r="CD233" s="122" t="s">
        <v>95</v>
      </c>
      <c r="CE233" s="122" t="b">
        <v>1</v>
      </c>
      <c r="CF233" s="122" t="s">
        <v>95</v>
      </c>
      <c r="CG233" s="122" t="s">
        <v>95</v>
      </c>
      <c r="CH233" s="122" t="s">
        <v>95</v>
      </c>
      <c r="CI233" s="122" t="s">
        <v>95</v>
      </c>
      <c r="CJ233" s="122" t="s">
        <v>95</v>
      </c>
      <c r="CK233" s="122" t="b">
        <v>0</v>
      </c>
      <c r="CL233" s="122" t="s">
        <v>90</v>
      </c>
      <c r="CM233" s="122" t="s">
        <v>90</v>
      </c>
      <c r="CN233" s="122" t="s">
        <v>90</v>
      </c>
      <c r="CO233" s="122" t="s">
        <v>90</v>
      </c>
      <c r="CP233" s="122" t="s">
        <v>90</v>
      </c>
      <c r="CQ233" s="122" t="b">
        <v>1</v>
      </c>
      <c r="CR233" s="122" t="s">
        <v>95</v>
      </c>
      <c r="CS233" s="122" t="s">
        <v>95</v>
      </c>
      <c r="CT233" s="122" t="s">
        <v>95</v>
      </c>
      <c r="CU233" s="122" t="s">
        <v>95</v>
      </c>
      <c r="CV233" s="122" t="s">
        <v>95</v>
      </c>
      <c r="CW233" s="122" t="b">
        <v>1</v>
      </c>
      <c r="CX233" s="122" t="s">
        <v>95</v>
      </c>
      <c r="CY233" s="122" t="s">
        <v>95</v>
      </c>
      <c r="CZ233" s="122" t="s">
        <v>3497</v>
      </c>
      <c r="DA233" s="122" t="s">
        <v>3497</v>
      </c>
      <c r="DB233" s="122" t="s">
        <v>3497</v>
      </c>
      <c r="DD233" s="194"/>
      <c r="DE233" s="194"/>
      <c r="DF233" s="194"/>
      <c r="DG233" s="194"/>
    </row>
    <row r="234" spans="1:111" ht="85.5" x14ac:dyDescent="0.5">
      <c r="A234" s="178">
        <v>2186</v>
      </c>
      <c r="B234" s="177" t="s">
        <v>919</v>
      </c>
      <c r="C234" s="207">
        <v>112</v>
      </c>
      <c r="D234" s="208" t="s">
        <v>3686</v>
      </c>
      <c r="E234" s="208" t="s">
        <v>2130</v>
      </c>
      <c r="F234" s="209" t="s">
        <v>3697</v>
      </c>
      <c r="G234" s="209" t="s">
        <v>3698</v>
      </c>
      <c r="H234" s="123">
        <f t="shared" si="30"/>
        <v>13</v>
      </c>
      <c r="I234" s="123">
        <f t="shared" si="31"/>
        <v>2</v>
      </c>
      <c r="J234" s="123">
        <f t="shared" si="32"/>
        <v>9</v>
      </c>
      <c r="K234" s="123">
        <f t="shared" si="33"/>
        <v>1</v>
      </c>
      <c r="L234" s="123">
        <f t="shared" si="34"/>
        <v>1</v>
      </c>
      <c r="M234" s="123">
        <f t="shared" si="35"/>
        <v>13</v>
      </c>
      <c r="N234" s="123">
        <f t="shared" si="36"/>
        <v>13</v>
      </c>
      <c r="O234" s="123">
        <f t="shared" si="37"/>
        <v>11</v>
      </c>
      <c r="P234" s="123">
        <f t="shared" si="38"/>
        <v>12</v>
      </c>
      <c r="Q234" s="123">
        <f t="shared" si="39"/>
        <v>9</v>
      </c>
      <c r="R234" s="123" t="s">
        <v>2310</v>
      </c>
      <c r="S234" s="123" t="s">
        <v>2310</v>
      </c>
      <c r="T234" s="123" t="s">
        <v>2310</v>
      </c>
      <c r="U234" s="123" t="s">
        <v>2310</v>
      </c>
      <c r="V234" s="123" t="s">
        <v>47</v>
      </c>
      <c r="W234" s="122" t="b">
        <v>1</v>
      </c>
      <c r="X234" s="122" t="s">
        <v>95</v>
      </c>
      <c r="Y234" s="122" t="s">
        <v>95</v>
      </c>
      <c r="Z234" s="122" t="s">
        <v>95</v>
      </c>
      <c r="AA234" s="122" t="s">
        <v>95</v>
      </c>
      <c r="AB234" s="122" t="s">
        <v>95</v>
      </c>
      <c r="AC234" s="122" t="b">
        <v>1</v>
      </c>
      <c r="AD234" s="122" t="s">
        <v>95</v>
      </c>
      <c r="AE234" s="122" t="s">
        <v>95</v>
      </c>
      <c r="AF234" s="122" t="s">
        <v>95</v>
      </c>
      <c r="AG234" s="122" t="s">
        <v>95</v>
      </c>
      <c r="AH234" s="122" t="s">
        <v>95</v>
      </c>
      <c r="AI234" s="122" t="b">
        <v>1</v>
      </c>
      <c r="AJ234" s="122" t="s">
        <v>95</v>
      </c>
      <c r="AK234" s="122" t="s">
        <v>95</v>
      </c>
      <c r="AL234" s="122" t="s">
        <v>95</v>
      </c>
      <c r="AM234" s="122" t="s">
        <v>95</v>
      </c>
      <c r="AN234" s="122" t="s">
        <v>95</v>
      </c>
      <c r="AO234" s="122" t="b">
        <v>1</v>
      </c>
      <c r="AP234" s="122" t="s">
        <v>95</v>
      </c>
      <c r="AQ234" s="122" t="s">
        <v>95</v>
      </c>
      <c r="AR234" s="122" t="s">
        <v>95</v>
      </c>
      <c r="AS234" s="122" t="s">
        <v>95</v>
      </c>
      <c r="AT234" s="122" t="s">
        <v>95</v>
      </c>
      <c r="AU234" s="122" t="b">
        <v>1</v>
      </c>
      <c r="AV234" s="122" t="s">
        <v>95</v>
      </c>
      <c r="AW234" s="122" t="s">
        <v>95</v>
      </c>
      <c r="AX234" s="122" t="s">
        <v>95</v>
      </c>
      <c r="AY234" s="122" t="s">
        <v>95</v>
      </c>
      <c r="AZ234" s="122" t="s">
        <v>90</v>
      </c>
      <c r="BA234" s="122" t="b">
        <v>1</v>
      </c>
      <c r="BB234" s="122" t="s">
        <v>95</v>
      </c>
      <c r="BC234" s="122" t="s">
        <v>95</v>
      </c>
      <c r="BD234" s="122" t="s">
        <v>95</v>
      </c>
      <c r="BE234" s="122" t="s">
        <v>95</v>
      </c>
      <c r="BF234" s="122" t="s">
        <v>95</v>
      </c>
      <c r="BG234" s="122" t="b">
        <v>1</v>
      </c>
      <c r="BH234" s="122" t="s">
        <v>95</v>
      </c>
      <c r="BI234" s="122" t="s">
        <v>95</v>
      </c>
      <c r="BJ234" s="122" t="s">
        <v>90</v>
      </c>
      <c r="BK234" s="122" t="s">
        <v>95</v>
      </c>
      <c r="BL234" s="122" t="s">
        <v>90</v>
      </c>
      <c r="BM234" s="122" t="b">
        <v>1</v>
      </c>
      <c r="BN234" s="122" t="s">
        <v>95</v>
      </c>
      <c r="BO234" s="122" t="s">
        <v>95</v>
      </c>
      <c r="BP234" s="122" t="s">
        <v>95</v>
      </c>
      <c r="BQ234" s="122" t="s">
        <v>95</v>
      </c>
      <c r="BR234" s="122" t="s">
        <v>95</v>
      </c>
      <c r="BS234" s="122" t="b">
        <v>1</v>
      </c>
      <c r="BT234" s="122" t="s">
        <v>95</v>
      </c>
      <c r="BU234" s="122" t="s">
        <v>95</v>
      </c>
      <c r="BV234" s="122" t="s">
        <v>95</v>
      </c>
      <c r="BW234" s="122" t="s">
        <v>95</v>
      </c>
      <c r="BX234" s="122" t="s">
        <v>90</v>
      </c>
      <c r="BY234" s="122" t="b">
        <v>1</v>
      </c>
      <c r="BZ234" s="122" t="s">
        <v>95</v>
      </c>
      <c r="CA234" s="122" t="s">
        <v>95</v>
      </c>
      <c r="CB234" s="122" t="s">
        <v>95</v>
      </c>
      <c r="CC234" s="122" t="s">
        <v>95</v>
      </c>
      <c r="CD234" s="122" t="s">
        <v>95</v>
      </c>
      <c r="CE234" s="122" t="b">
        <v>0</v>
      </c>
      <c r="CF234" s="122" t="s">
        <v>3497</v>
      </c>
      <c r="CG234" s="122" t="s">
        <v>3497</v>
      </c>
      <c r="CH234" s="122" t="s">
        <v>3497</v>
      </c>
      <c r="CI234" s="122" t="s">
        <v>3497</v>
      </c>
      <c r="CJ234" s="122" t="s">
        <v>3497</v>
      </c>
      <c r="CK234" s="122" t="b">
        <v>1</v>
      </c>
      <c r="CL234" s="122" t="s">
        <v>95</v>
      </c>
      <c r="CM234" s="122" t="s">
        <v>95</v>
      </c>
      <c r="CN234" s="122" t="s">
        <v>95</v>
      </c>
      <c r="CO234" s="122" t="s">
        <v>95</v>
      </c>
      <c r="CP234" s="122" t="s">
        <v>95</v>
      </c>
      <c r="CQ234" s="122" t="b">
        <v>1</v>
      </c>
      <c r="CR234" s="122" t="s">
        <v>95</v>
      </c>
      <c r="CS234" s="122" t="s">
        <v>95</v>
      </c>
      <c r="CT234" s="122" t="s">
        <v>95</v>
      </c>
      <c r="CU234" s="122" t="s">
        <v>95</v>
      </c>
      <c r="CV234" s="122" t="s">
        <v>95</v>
      </c>
      <c r="CW234" s="122" t="b">
        <v>1</v>
      </c>
      <c r="CX234" s="122" t="s">
        <v>95</v>
      </c>
      <c r="CY234" s="122" t="s">
        <v>95</v>
      </c>
      <c r="CZ234" s="122" t="s">
        <v>3497</v>
      </c>
      <c r="DA234" s="122" t="s">
        <v>3497</v>
      </c>
      <c r="DB234" s="122" t="s">
        <v>3497</v>
      </c>
      <c r="DD234" s="195" t="s">
        <v>1638</v>
      </c>
      <c r="DE234" s="195" t="s">
        <v>3800</v>
      </c>
      <c r="DF234" s="195" t="s">
        <v>3795</v>
      </c>
      <c r="DG234" s="195" t="s">
        <v>3792</v>
      </c>
    </row>
    <row r="235" spans="1:111" ht="99.75" x14ac:dyDescent="0.5">
      <c r="A235" s="178">
        <v>2186</v>
      </c>
      <c r="B235" s="177" t="s">
        <v>919</v>
      </c>
      <c r="C235" s="207">
        <v>112</v>
      </c>
      <c r="D235" s="208" t="s">
        <v>3686</v>
      </c>
      <c r="E235" s="208" t="s">
        <v>2321</v>
      </c>
      <c r="F235" s="209" t="s">
        <v>2322</v>
      </c>
      <c r="G235" s="209" t="s">
        <v>2323</v>
      </c>
      <c r="H235" s="123">
        <f t="shared" si="30"/>
        <v>14</v>
      </c>
      <c r="I235" s="123">
        <f t="shared" si="31"/>
        <v>2</v>
      </c>
      <c r="J235" s="123">
        <f t="shared" si="32"/>
        <v>9</v>
      </c>
      <c r="K235" s="123">
        <f t="shared" si="33"/>
        <v>2</v>
      </c>
      <c r="L235" s="123">
        <f t="shared" si="34"/>
        <v>1</v>
      </c>
      <c r="M235" s="123">
        <f t="shared" si="35"/>
        <v>14</v>
      </c>
      <c r="N235" s="123">
        <f t="shared" si="36"/>
        <v>14</v>
      </c>
      <c r="O235" s="123">
        <f t="shared" si="37"/>
        <v>13</v>
      </c>
      <c r="P235" s="123">
        <f t="shared" si="38"/>
        <v>12</v>
      </c>
      <c r="Q235" s="123">
        <f t="shared" si="39"/>
        <v>10</v>
      </c>
      <c r="R235" s="123" t="s">
        <v>103</v>
      </c>
      <c r="S235" s="123" t="s">
        <v>103</v>
      </c>
      <c r="T235" s="123" t="s">
        <v>103</v>
      </c>
      <c r="U235" s="123" t="s">
        <v>103</v>
      </c>
      <c r="V235" s="123" t="s">
        <v>2097</v>
      </c>
      <c r="W235" s="122" t="b">
        <v>1</v>
      </c>
      <c r="X235" s="122" t="s">
        <v>95</v>
      </c>
      <c r="Y235" s="122" t="s">
        <v>95</v>
      </c>
      <c r="Z235" s="122" t="s">
        <v>95</v>
      </c>
      <c r="AA235" s="122" t="s">
        <v>95</v>
      </c>
      <c r="AB235" s="122" t="s">
        <v>95</v>
      </c>
      <c r="AC235" s="122" t="b">
        <v>1</v>
      </c>
      <c r="AD235" s="122" t="s">
        <v>95</v>
      </c>
      <c r="AE235" s="122" t="s">
        <v>95</v>
      </c>
      <c r="AF235" s="122" t="s">
        <v>95</v>
      </c>
      <c r="AG235" s="122" t="s">
        <v>95</v>
      </c>
      <c r="AH235" s="122" t="s">
        <v>95</v>
      </c>
      <c r="AI235" s="122" t="b">
        <v>1</v>
      </c>
      <c r="AJ235" s="122" t="s">
        <v>95</v>
      </c>
      <c r="AK235" s="122" t="s">
        <v>95</v>
      </c>
      <c r="AL235" s="122" t="s">
        <v>95</v>
      </c>
      <c r="AM235" s="122" t="s">
        <v>95</v>
      </c>
      <c r="AN235" s="122" t="s">
        <v>95</v>
      </c>
      <c r="AO235" s="122" t="b">
        <v>1</v>
      </c>
      <c r="AP235" s="122" t="s">
        <v>95</v>
      </c>
      <c r="AQ235" s="122" t="s">
        <v>95</v>
      </c>
      <c r="AR235" s="122" t="s">
        <v>95</v>
      </c>
      <c r="AS235" s="122" t="s">
        <v>95</v>
      </c>
      <c r="AT235" s="122" t="s">
        <v>95</v>
      </c>
      <c r="AU235" s="122" t="b">
        <v>1</v>
      </c>
      <c r="AV235" s="122" t="s">
        <v>95</v>
      </c>
      <c r="AW235" s="122" t="s">
        <v>95</v>
      </c>
      <c r="AX235" s="122" t="s">
        <v>95</v>
      </c>
      <c r="AY235" s="122" t="s">
        <v>95</v>
      </c>
      <c r="AZ235" s="122" t="s">
        <v>90</v>
      </c>
      <c r="BA235" s="122" t="b">
        <v>1</v>
      </c>
      <c r="BB235" s="122" t="s">
        <v>95</v>
      </c>
      <c r="BC235" s="122" t="s">
        <v>95</v>
      </c>
      <c r="BD235" s="122" t="s">
        <v>95</v>
      </c>
      <c r="BE235" s="122" t="s">
        <v>95</v>
      </c>
      <c r="BF235" s="122" t="s">
        <v>95</v>
      </c>
      <c r="BG235" s="122" t="b">
        <v>1</v>
      </c>
      <c r="BH235" s="122" t="s">
        <v>95</v>
      </c>
      <c r="BI235" s="122" t="s">
        <v>95</v>
      </c>
      <c r="BJ235" s="122" t="s">
        <v>95</v>
      </c>
      <c r="BK235" s="122" t="s">
        <v>90</v>
      </c>
      <c r="BL235" s="122" t="s">
        <v>90</v>
      </c>
      <c r="BM235" s="122" t="b">
        <v>1</v>
      </c>
      <c r="BN235" s="122" t="s">
        <v>95</v>
      </c>
      <c r="BO235" s="122" t="s">
        <v>95</v>
      </c>
      <c r="BP235" s="122" t="s">
        <v>95</v>
      </c>
      <c r="BQ235" s="122" t="s">
        <v>95</v>
      </c>
      <c r="BR235" s="122" t="s">
        <v>95</v>
      </c>
      <c r="BS235" s="122" t="b">
        <v>1</v>
      </c>
      <c r="BT235" s="122" t="s">
        <v>95</v>
      </c>
      <c r="BU235" s="122" t="s">
        <v>95</v>
      </c>
      <c r="BV235" s="122" t="s">
        <v>95</v>
      </c>
      <c r="BW235" s="122" t="s">
        <v>95</v>
      </c>
      <c r="BX235" s="122" t="s">
        <v>90</v>
      </c>
      <c r="BY235" s="122" t="b">
        <v>1</v>
      </c>
      <c r="BZ235" s="122" t="s">
        <v>95</v>
      </c>
      <c r="CA235" s="122" t="s">
        <v>95</v>
      </c>
      <c r="CB235" s="122" t="s">
        <v>95</v>
      </c>
      <c r="CC235" s="122" t="s">
        <v>95</v>
      </c>
      <c r="CD235" s="122" t="s">
        <v>95</v>
      </c>
      <c r="CE235" s="122" t="b">
        <v>1</v>
      </c>
      <c r="CF235" s="122" t="s">
        <v>95</v>
      </c>
      <c r="CG235" s="122" t="s">
        <v>95</v>
      </c>
      <c r="CH235" s="122" t="s">
        <v>95</v>
      </c>
      <c r="CI235" s="122" t="s">
        <v>95</v>
      </c>
      <c r="CJ235" s="122" t="s">
        <v>95</v>
      </c>
      <c r="CK235" s="122" t="b">
        <v>1</v>
      </c>
      <c r="CL235" s="122" t="s">
        <v>95</v>
      </c>
      <c r="CM235" s="122" t="s">
        <v>95</v>
      </c>
      <c r="CN235" s="122" t="s">
        <v>95</v>
      </c>
      <c r="CO235" s="122" t="s">
        <v>95</v>
      </c>
      <c r="CP235" s="122" t="s">
        <v>95</v>
      </c>
      <c r="CQ235" s="122" t="b">
        <v>1</v>
      </c>
      <c r="CR235" s="122" t="s">
        <v>95</v>
      </c>
      <c r="CS235" s="122" t="s">
        <v>95</v>
      </c>
      <c r="CT235" s="122" t="s">
        <v>95</v>
      </c>
      <c r="CU235" s="122" t="s">
        <v>95</v>
      </c>
      <c r="CV235" s="122" t="s">
        <v>95</v>
      </c>
      <c r="CW235" s="122" t="b">
        <v>1</v>
      </c>
      <c r="CX235" s="122" t="s">
        <v>95</v>
      </c>
      <c r="CY235" s="122" t="s">
        <v>95</v>
      </c>
      <c r="CZ235" s="122" t="s">
        <v>3497</v>
      </c>
      <c r="DA235" s="122" t="s">
        <v>3497</v>
      </c>
      <c r="DB235" s="122" t="s">
        <v>3497</v>
      </c>
      <c r="DD235" s="194"/>
      <c r="DE235" s="194"/>
      <c r="DF235" s="194"/>
      <c r="DG235" s="194"/>
    </row>
    <row r="236" spans="1:111" ht="31.5" x14ac:dyDescent="0.5">
      <c r="A236" s="178">
        <v>2186</v>
      </c>
      <c r="B236" s="177" t="s">
        <v>919</v>
      </c>
      <c r="C236" s="207">
        <v>112</v>
      </c>
      <c r="D236" s="208" t="s">
        <v>3686</v>
      </c>
      <c r="E236" s="208" t="s">
        <v>2324</v>
      </c>
      <c r="F236" s="209" t="s">
        <v>2325</v>
      </c>
      <c r="G236" s="209" t="s">
        <v>2326</v>
      </c>
      <c r="H236" s="123">
        <f t="shared" si="30"/>
        <v>14</v>
      </c>
      <c r="I236" s="123">
        <f t="shared" si="31"/>
        <v>2</v>
      </c>
      <c r="J236" s="123">
        <f t="shared" si="32"/>
        <v>9</v>
      </c>
      <c r="K236" s="123">
        <f t="shared" si="33"/>
        <v>2</v>
      </c>
      <c r="L236" s="123">
        <f t="shared" si="34"/>
        <v>1</v>
      </c>
      <c r="M236" s="123">
        <f t="shared" si="35"/>
        <v>14</v>
      </c>
      <c r="N236" s="123">
        <f t="shared" si="36"/>
        <v>12</v>
      </c>
      <c r="O236" s="123">
        <f t="shared" si="37"/>
        <v>11</v>
      </c>
      <c r="P236" s="123">
        <f t="shared" si="38"/>
        <v>12</v>
      </c>
      <c r="Q236" s="123">
        <f t="shared" si="39"/>
        <v>10</v>
      </c>
      <c r="R236" s="123" t="s">
        <v>103</v>
      </c>
      <c r="S236" s="123" t="s">
        <v>2097</v>
      </c>
      <c r="T236" s="123" t="s">
        <v>2097</v>
      </c>
      <c r="U236" s="123" t="s">
        <v>103</v>
      </c>
      <c r="V236" s="123" t="s">
        <v>2097</v>
      </c>
      <c r="W236" s="122" t="b">
        <v>1</v>
      </c>
      <c r="X236" s="122" t="s">
        <v>95</v>
      </c>
      <c r="Y236" s="122" t="s">
        <v>95</v>
      </c>
      <c r="Z236" s="122" t="s">
        <v>95</v>
      </c>
      <c r="AA236" s="122" t="s">
        <v>95</v>
      </c>
      <c r="AB236" s="122" t="s">
        <v>95</v>
      </c>
      <c r="AC236" s="122" t="b">
        <v>1</v>
      </c>
      <c r="AD236" s="122" t="s">
        <v>95</v>
      </c>
      <c r="AE236" s="122" t="s">
        <v>95</v>
      </c>
      <c r="AF236" s="122" t="s">
        <v>95</v>
      </c>
      <c r="AG236" s="122" t="s">
        <v>95</v>
      </c>
      <c r="AH236" s="122" t="s">
        <v>95</v>
      </c>
      <c r="AI236" s="122" t="b">
        <v>1</v>
      </c>
      <c r="AJ236" s="122" t="s">
        <v>95</v>
      </c>
      <c r="AK236" s="122" t="s">
        <v>95</v>
      </c>
      <c r="AL236" s="122" t="s">
        <v>95</v>
      </c>
      <c r="AM236" s="122" t="s">
        <v>95</v>
      </c>
      <c r="AN236" s="122" t="s">
        <v>95</v>
      </c>
      <c r="AO236" s="122" t="b">
        <v>1</v>
      </c>
      <c r="AP236" s="122" t="s">
        <v>95</v>
      </c>
      <c r="AQ236" s="122" t="s">
        <v>95</v>
      </c>
      <c r="AR236" s="122" t="s">
        <v>95</v>
      </c>
      <c r="AS236" s="122" t="s">
        <v>95</v>
      </c>
      <c r="AT236" s="122" t="s">
        <v>95</v>
      </c>
      <c r="AU236" s="122" t="b">
        <v>1</v>
      </c>
      <c r="AV236" s="122" t="s">
        <v>95</v>
      </c>
      <c r="AW236" s="122" t="s">
        <v>90</v>
      </c>
      <c r="AX236" s="122" t="s">
        <v>90</v>
      </c>
      <c r="AY236" s="122" t="s">
        <v>95</v>
      </c>
      <c r="AZ236" s="122" t="s">
        <v>90</v>
      </c>
      <c r="BA236" s="122" t="b">
        <v>1</v>
      </c>
      <c r="BB236" s="122" t="s">
        <v>95</v>
      </c>
      <c r="BC236" s="122" t="s">
        <v>95</v>
      </c>
      <c r="BD236" s="122" t="s">
        <v>95</v>
      </c>
      <c r="BE236" s="122" t="s">
        <v>95</v>
      </c>
      <c r="BF236" s="122" t="s">
        <v>95</v>
      </c>
      <c r="BG236" s="122" t="b">
        <v>1</v>
      </c>
      <c r="BH236" s="122" t="s">
        <v>95</v>
      </c>
      <c r="BI236" s="122" t="s">
        <v>90</v>
      </c>
      <c r="BJ236" s="122" t="s">
        <v>90</v>
      </c>
      <c r="BK236" s="122" t="s">
        <v>90</v>
      </c>
      <c r="BL236" s="122" t="s">
        <v>90</v>
      </c>
      <c r="BM236" s="122" t="b">
        <v>1</v>
      </c>
      <c r="BN236" s="122" t="s">
        <v>95</v>
      </c>
      <c r="BO236" s="122" t="s">
        <v>95</v>
      </c>
      <c r="BP236" s="122" t="s">
        <v>95</v>
      </c>
      <c r="BQ236" s="122" t="s">
        <v>95</v>
      </c>
      <c r="BR236" s="122" t="s">
        <v>95</v>
      </c>
      <c r="BS236" s="122" t="b">
        <v>1</v>
      </c>
      <c r="BT236" s="122" t="s">
        <v>95</v>
      </c>
      <c r="BU236" s="122" t="s">
        <v>95</v>
      </c>
      <c r="BV236" s="122" t="s">
        <v>95</v>
      </c>
      <c r="BW236" s="122" t="s">
        <v>95</v>
      </c>
      <c r="BX236" s="122" t="s">
        <v>90</v>
      </c>
      <c r="BY236" s="122" t="b">
        <v>1</v>
      </c>
      <c r="BZ236" s="122" t="s">
        <v>95</v>
      </c>
      <c r="CA236" s="122" t="s">
        <v>95</v>
      </c>
      <c r="CB236" s="122" t="s">
        <v>95</v>
      </c>
      <c r="CC236" s="122" t="s">
        <v>95</v>
      </c>
      <c r="CD236" s="122" t="s">
        <v>95</v>
      </c>
      <c r="CE236" s="122" t="b">
        <v>1</v>
      </c>
      <c r="CF236" s="122" t="s">
        <v>95</v>
      </c>
      <c r="CG236" s="122" t="s">
        <v>95</v>
      </c>
      <c r="CH236" s="122" t="s">
        <v>95</v>
      </c>
      <c r="CI236" s="122" t="s">
        <v>95</v>
      </c>
      <c r="CJ236" s="122" t="s">
        <v>95</v>
      </c>
      <c r="CK236" s="122" t="b">
        <v>1</v>
      </c>
      <c r="CL236" s="122" t="s">
        <v>95</v>
      </c>
      <c r="CM236" s="122" t="s">
        <v>95</v>
      </c>
      <c r="CN236" s="122" t="s">
        <v>95</v>
      </c>
      <c r="CO236" s="122" t="s">
        <v>95</v>
      </c>
      <c r="CP236" s="122" t="s">
        <v>95</v>
      </c>
      <c r="CQ236" s="122" t="b">
        <v>1</v>
      </c>
      <c r="CR236" s="122" t="s">
        <v>95</v>
      </c>
      <c r="CS236" s="122" t="s">
        <v>95</v>
      </c>
      <c r="CT236" s="122" t="s">
        <v>95</v>
      </c>
      <c r="CU236" s="122" t="s">
        <v>95</v>
      </c>
      <c r="CV236" s="122" t="s">
        <v>95</v>
      </c>
      <c r="CW236" s="122" t="b">
        <v>1</v>
      </c>
      <c r="CX236" s="122" t="s">
        <v>95</v>
      </c>
      <c r="CY236" s="122" t="s">
        <v>95</v>
      </c>
      <c r="CZ236" s="122" t="s">
        <v>3497</v>
      </c>
      <c r="DA236" s="122" t="s">
        <v>3497</v>
      </c>
      <c r="DB236" s="122" t="s">
        <v>3497</v>
      </c>
      <c r="DD236" s="194"/>
      <c r="DE236" s="194"/>
      <c r="DF236" s="194"/>
      <c r="DG236" s="194"/>
    </row>
    <row r="237" spans="1:111" ht="57" x14ac:dyDescent="0.5">
      <c r="A237" s="178">
        <v>2186</v>
      </c>
      <c r="B237" s="177" t="s">
        <v>919</v>
      </c>
      <c r="C237" s="207">
        <v>112</v>
      </c>
      <c r="D237" s="208" t="s">
        <v>3686</v>
      </c>
      <c r="E237" s="208" t="s">
        <v>2327</v>
      </c>
      <c r="F237" s="209" t="s">
        <v>2328</v>
      </c>
      <c r="G237" s="209" t="s">
        <v>2329</v>
      </c>
      <c r="H237" s="123">
        <f t="shared" si="30"/>
        <v>14</v>
      </c>
      <c r="I237" s="123">
        <f t="shared" si="31"/>
        <v>2</v>
      </c>
      <c r="J237" s="123">
        <f t="shared" si="32"/>
        <v>9</v>
      </c>
      <c r="K237" s="123">
        <f t="shared" si="33"/>
        <v>2</v>
      </c>
      <c r="L237" s="123">
        <f t="shared" si="34"/>
        <v>1</v>
      </c>
      <c r="M237" s="123">
        <f t="shared" si="35"/>
        <v>14</v>
      </c>
      <c r="N237" s="123">
        <f t="shared" si="36"/>
        <v>14</v>
      </c>
      <c r="O237" s="123">
        <f t="shared" si="37"/>
        <v>13</v>
      </c>
      <c r="P237" s="123">
        <f t="shared" si="38"/>
        <v>13</v>
      </c>
      <c r="Q237" s="123">
        <f t="shared" si="39"/>
        <v>12</v>
      </c>
      <c r="R237" s="123" t="s">
        <v>103</v>
      </c>
      <c r="S237" s="123" t="s">
        <v>103</v>
      </c>
      <c r="T237" s="123" t="s">
        <v>103</v>
      </c>
      <c r="U237" s="123" t="s">
        <v>103</v>
      </c>
      <c r="V237" s="123" t="s">
        <v>103</v>
      </c>
      <c r="W237" s="122" t="b">
        <v>1</v>
      </c>
      <c r="X237" s="122" t="s">
        <v>95</v>
      </c>
      <c r="Y237" s="122" t="s">
        <v>95</v>
      </c>
      <c r="Z237" s="122" t="s">
        <v>95</v>
      </c>
      <c r="AA237" s="122" t="s">
        <v>95</v>
      </c>
      <c r="AB237" s="122" t="s">
        <v>95</v>
      </c>
      <c r="AC237" s="122" t="b">
        <v>1</v>
      </c>
      <c r="AD237" s="122" t="s">
        <v>95</v>
      </c>
      <c r="AE237" s="122" t="s">
        <v>95</v>
      </c>
      <c r="AF237" s="122" t="s">
        <v>95</v>
      </c>
      <c r="AG237" s="122" t="s">
        <v>95</v>
      </c>
      <c r="AH237" s="122" t="s">
        <v>95</v>
      </c>
      <c r="AI237" s="122" t="b">
        <v>1</v>
      </c>
      <c r="AJ237" s="122" t="s">
        <v>95</v>
      </c>
      <c r="AK237" s="122" t="s">
        <v>95</v>
      </c>
      <c r="AL237" s="122" t="s">
        <v>95</v>
      </c>
      <c r="AM237" s="122" t="s">
        <v>95</v>
      </c>
      <c r="AN237" s="122" t="s">
        <v>95</v>
      </c>
      <c r="AO237" s="122" t="b">
        <v>1</v>
      </c>
      <c r="AP237" s="122" t="s">
        <v>95</v>
      </c>
      <c r="AQ237" s="122" t="s">
        <v>95</v>
      </c>
      <c r="AR237" s="122" t="s">
        <v>95</v>
      </c>
      <c r="AS237" s="122" t="s">
        <v>95</v>
      </c>
      <c r="AT237" s="122" t="s">
        <v>95</v>
      </c>
      <c r="AU237" s="122" t="b">
        <v>1</v>
      </c>
      <c r="AV237" s="122" t="s">
        <v>95</v>
      </c>
      <c r="AW237" s="122" t="s">
        <v>95</v>
      </c>
      <c r="AX237" s="122" t="s">
        <v>95</v>
      </c>
      <c r="AY237" s="122" t="s">
        <v>95</v>
      </c>
      <c r="AZ237" s="122" t="s">
        <v>95</v>
      </c>
      <c r="BA237" s="122" t="b">
        <v>1</v>
      </c>
      <c r="BB237" s="122" t="s">
        <v>95</v>
      </c>
      <c r="BC237" s="122" t="s">
        <v>95</v>
      </c>
      <c r="BD237" s="122" t="s">
        <v>95</v>
      </c>
      <c r="BE237" s="122" t="s">
        <v>95</v>
      </c>
      <c r="BF237" s="122" t="s">
        <v>95</v>
      </c>
      <c r="BG237" s="122" t="b">
        <v>1</v>
      </c>
      <c r="BH237" s="122" t="s">
        <v>95</v>
      </c>
      <c r="BI237" s="122" t="s">
        <v>95</v>
      </c>
      <c r="BJ237" s="122" t="s">
        <v>95</v>
      </c>
      <c r="BK237" s="122" t="s">
        <v>95</v>
      </c>
      <c r="BL237" s="122" t="s">
        <v>95</v>
      </c>
      <c r="BM237" s="122" t="b">
        <v>1</v>
      </c>
      <c r="BN237" s="122" t="s">
        <v>95</v>
      </c>
      <c r="BO237" s="122" t="s">
        <v>95</v>
      </c>
      <c r="BP237" s="122" t="s">
        <v>95</v>
      </c>
      <c r="BQ237" s="122" t="s">
        <v>95</v>
      </c>
      <c r="BR237" s="122" t="s">
        <v>95</v>
      </c>
      <c r="BS237" s="122" t="b">
        <v>1</v>
      </c>
      <c r="BT237" s="122" t="s">
        <v>95</v>
      </c>
      <c r="BU237" s="122" t="s">
        <v>95</v>
      </c>
      <c r="BV237" s="122" t="s">
        <v>95</v>
      </c>
      <c r="BW237" s="122" t="s">
        <v>95</v>
      </c>
      <c r="BX237" s="122" t="s">
        <v>90</v>
      </c>
      <c r="BY237" s="122" t="b">
        <v>1</v>
      </c>
      <c r="BZ237" s="122" t="s">
        <v>95</v>
      </c>
      <c r="CA237" s="122" t="s">
        <v>95</v>
      </c>
      <c r="CB237" s="122" t="s">
        <v>95</v>
      </c>
      <c r="CC237" s="122" t="s">
        <v>95</v>
      </c>
      <c r="CD237" s="122" t="s">
        <v>95</v>
      </c>
      <c r="CE237" s="122" t="b">
        <v>1</v>
      </c>
      <c r="CF237" s="122" t="s">
        <v>95</v>
      </c>
      <c r="CG237" s="122" t="s">
        <v>95</v>
      </c>
      <c r="CH237" s="122" t="s">
        <v>95</v>
      </c>
      <c r="CI237" s="122" t="s">
        <v>95</v>
      </c>
      <c r="CJ237" s="122" t="s">
        <v>95</v>
      </c>
      <c r="CK237" s="122" t="b">
        <v>1</v>
      </c>
      <c r="CL237" s="122" t="s">
        <v>95</v>
      </c>
      <c r="CM237" s="122" t="s">
        <v>95</v>
      </c>
      <c r="CN237" s="122" t="s">
        <v>95</v>
      </c>
      <c r="CO237" s="122" t="s">
        <v>95</v>
      </c>
      <c r="CP237" s="122" t="s">
        <v>95</v>
      </c>
      <c r="CQ237" s="122" t="b">
        <v>1</v>
      </c>
      <c r="CR237" s="122" t="s">
        <v>95</v>
      </c>
      <c r="CS237" s="122" t="s">
        <v>95</v>
      </c>
      <c r="CT237" s="122" t="s">
        <v>95</v>
      </c>
      <c r="CU237" s="122" t="s">
        <v>95</v>
      </c>
      <c r="CV237" s="122" t="s">
        <v>95</v>
      </c>
      <c r="CW237" s="122" t="b">
        <v>1</v>
      </c>
      <c r="CX237" s="122" t="s">
        <v>95</v>
      </c>
      <c r="CY237" s="122" t="s">
        <v>95</v>
      </c>
      <c r="CZ237" s="122" t="s">
        <v>3497</v>
      </c>
      <c r="DA237" s="122" t="s">
        <v>3497</v>
      </c>
      <c r="DB237" s="122" t="s">
        <v>3497</v>
      </c>
      <c r="DD237" s="194"/>
      <c r="DE237" s="194"/>
      <c r="DF237" s="194"/>
      <c r="DG237" s="194"/>
    </row>
    <row r="238" spans="1:111" ht="31.5" x14ac:dyDescent="0.5">
      <c r="A238" s="178">
        <v>2186</v>
      </c>
      <c r="B238" s="177" t="s">
        <v>919</v>
      </c>
      <c r="C238" s="207">
        <v>112</v>
      </c>
      <c r="D238" s="208" t="s">
        <v>3686</v>
      </c>
      <c r="E238" s="208" t="s">
        <v>2330</v>
      </c>
      <c r="F238" s="209" t="s">
        <v>3699</v>
      </c>
      <c r="G238" s="209" t="s">
        <v>3700</v>
      </c>
      <c r="H238" s="123">
        <f t="shared" si="30"/>
        <v>12</v>
      </c>
      <c r="I238" s="123">
        <f t="shared" si="31"/>
        <v>2</v>
      </c>
      <c r="J238" s="123">
        <f t="shared" si="32"/>
        <v>9</v>
      </c>
      <c r="K238" s="123">
        <f t="shared" si="33"/>
        <v>0</v>
      </c>
      <c r="L238" s="123">
        <f t="shared" si="34"/>
        <v>1</v>
      </c>
      <c r="M238" s="123">
        <f t="shared" si="35"/>
        <v>11</v>
      </c>
      <c r="N238" s="123">
        <f t="shared" si="36"/>
        <v>12</v>
      </c>
      <c r="O238" s="123">
        <f t="shared" si="37"/>
        <v>11</v>
      </c>
      <c r="P238" s="123">
        <f t="shared" si="38"/>
        <v>10</v>
      </c>
      <c r="Q238" s="123">
        <f t="shared" si="39"/>
        <v>9</v>
      </c>
      <c r="R238" s="123" t="s">
        <v>47</v>
      </c>
      <c r="S238" s="123" t="s">
        <v>2310</v>
      </c>
      <c r="T238" s="123" t="s">
        <v>2310</v>
      </c>
      <c r="U238" s="123" t="s">
        <v>47</v>
      </c>
      <c r="V238" s="123" t="s">
        <v>47</v>
      </c>
      <c r="W238" s="122" t="b">
        <v>1</v>
      </c>
      <c r="X238" s="122" t="s">
        <v>95</v>
      </c>
      <c r="Y238" s="122" t="s">
        <v>95</v>
      </c>
      <c r="Z238" s="122" t="s">
        <v>95</v>
      </c>
      <c r="AA238" s="122" t="s">
        <v>95</v>
      </c>
      <c r="AB238" s="122" t="s">
        <v>95</v>
      </c>
      <c r="AC238" s="122" t="b">
        <v>1</v>
      </c>
      <c r="AD238" s="122" t="s">
        <v>95</v>
      </c>
      <c r="AE238" s="122" t="s">
        <v>95</v>
      </c>
      <c r="AF238" s="122" t="s">
        <v>95</v>
      </c>
      <c r="AG238" s="122" t="s">
        <v>95</v>
      </c>
      <c r="AH238" s="122" t="s">
        <v>95</v>
      </c>
      <c r="AI238" s="122" t="b">
        <v>1</v>
      </c>
      <c r="AJ238" s="122" t="s">
        <v>95</v>
      </c>
      <c r="AK238" s="122" t="s">
        <v>95</v>
      </c>
      <c r="AL238" s="122" t="s">
        <v>95</v>
      </c>
      <c r="AM238" s="122" t="s">
        <v>95</v>
      </c>
      <c r="AN238" s="122" t="s">
        <v>95</v>
      </c>
      <c r="AO238" s="122" t="b">
        <v>1</v>
      </c>
      <c r="AP238" s="122" t="s">
        <v>95</v>
      </c>
      <c r="AQ238" s="122" t="s">
        <v>95</v>
      </c>
      <c r="AR238" s="122" t="s">
        <v>95</v>
      </c>
      <c r="AS238" s="122" t="s">
        <v>95</v>
      </c>
      <c r="AT238" s="122" t="s">
        <v>95</v>
      </c>
      <c r="AU238" s="122" t="b">
        <v>1</v>
      </c>
      <c r="AV238" s="122" t="s">
        <v>90</v>
      </c>
      <c r="AW238" s="122" t="s">
        <v>95</v>
      </c>
      <c r="AX238" s="122" t="s">
        <v>95</v>
      </c>
      <c r="AY238" s="122" t="s">
        <v>90</v>
      </c>
      <c r="AZ238" s="122" t="s">
        <v>90</v>
      </c>
      <c r="BA238" s="122" t="b">
        <v>1</v>
      </c>
      <c r="BB238" s="122" t="s">
        <v>95</v>
      </c>
      <c r="BC238" s="122" t="s">
        <v>95</v>
      </c>
      <c r="BD238" s="122" t="s">
        <v>95</v>
      </c>
      <c r="BE238" s="122" t="s">
        <v>95</v>
      </c>
      <c r="BF238" s="122" t="s">
        <v>95</v>
      </c>
      <c r="BG238" s="122" t="b">
        <v>1</v>
      </c>
      <c r="BH238" s="122" t="s">
        <v>95</v>
      </c>
      <c r="BI238" s="122" t="s">
        <v>95</v>
      </c>
      <c r="BJ238" s="122" t="s">
        <v>95</v>
      </c>
      <c r="BK238" s="122" t="s">
        <v>95</v>
      </c>
      <c r="BL238" s="122" t="s">
        <v>95</v>
      </c>
      <c r="BM238" s="122" t="b">
        <v>1</v>
      </c>
      <c r="BN238" s="122" t="s">
        <v>95</v>
      </c>
      <c r="BO238" s="122" t="s">
        <v>95</v>
      </c>
      <c r="BP238" s="122" t="s">
        <v>95</v>
      </c>
      <c r="BQ238" s="122" t="s">
        <v>95</v>
      </c>
      <c r="BR238" s="122" t="s">
        <v>95</v>
      </c>
      <c r="BS238" s="122" t="b">
        <v>1</v>
      </c>
      <c r="BT238" s="122" t="s">
        <v>95</v>
      </c>
      <c r="BU238" s="122" t="s">
        <v>95</v>
      </c>
      <c r="BV238" s="122" t="s">
        <v>95</v>
      </c>
      <c r="BW238" s="122" t="s">
        <v>95</v>
      </c>
      <c r="BX238" s="122" t="s">
        <v>90</v>
      </c>
      <c r="BY238" s="122" t="b">
        <v>1</v>
      </c>
      <c r="BZ238" s="122" t="s">
        <v>95</v>
      </c>
      <c r="CA238" s="122" t="s">
        <v>95</v>
      </c>
      <c r="CB238" s="122" t="s">
        <v>95</v>
      </c>
      <c r="CC238" s="122" t="s">
        <v>95</v>
      </c>
      <c r="CD238" s="122" t="s">
        <v>95</v>
      </c>
      <c r="CE238" s="122" t="b">
        <v>0</v>
      </c>
      <c r="CF238" s="122" t="s">
        <v>3497</v>
      </c>
      <c r="CG238" s="122" t="s">
        <v>3497</v>
      </c>
      <c r="CH238" s="122" t="s">
        <v>3497</v>
      </c>
      <c r="CI238" s="122" t="s">
        <v>3497</v>
      </c>
      <c r="CJ238" s="122" t="s">
        <v>3497</v>
      </c>
      <c r="CK238" s="122" t="b">
        <v>0</v>
      </c>
      <c r="CL238" s="122" t="s">
        <v>90</v>
      </c>
      <c r="CM238" s="122" t="s">
        <v>90</v>
      </c>
      <c r="CN238" s="122" t="s">
        <v>90</v>
      </c>
      <c r="CO238" s="122" t="s">
        <v>90</v>
      </c>
      <c r="CP238" s="122" t="s">
        <v>90</v>
      </c>
      <c r="CQ238" s="122" t="b">
        <v>1</v>
      </c>
      <c r="CR238" s="122" t="s">
        <v>95</v>
      </c>
      <c r="CS238" s="122" t="s">
        <v>95</v>
      </c>
      <c r="CT238" s="122" t="s">
        <v>95</v>
      </c>
      <c r="CU238" s="122" t="s">
        <v>95</v>
      </c>
      <c r="CV238" s="122" t="s">
        <v>95</v>
      </c>
      <c r="CW238" s="122" t="b">
        <v>1</v>
      </c>
      <c r="CX238" s="122" t="s">
        <v>95</v>
      </c>
      <c r="CY238" s="122" t="s">
        <v>95</v>
      </c>
      <c r="CZ238" s="122" t="s">
        <v>3497</v>
      </c>
      <c r="DA238" s="122" t="s">
        <v>3497</v>
      </c>
      <c r="DB238" s="122" t="s">
        <v>3497</v>
      </c>
      <c r="DD238" s="195" t="s">
        <v>1638</v>
      </c>
      <c r="DE238" s="195" t="s">
        <v>3800</v>
      </c>
      <c r="DF238" s="195" t="s">
        <v>3795</v>
      </c>
      <c r="DG238" s="195" t="s">
        <v>3792</v>
      </c>
    </row>
    <row r="239" spans="1:111" ht="31.5" x14ac:dyDescent="0.5">
      <c r="A239" s="178">
        <v>2186</v>
      </c>
      <c r="B239" s="177" t="s">
        <v>919</v>
      </c>
      <c r="C239" s="207">
        <v>112</v>
      </c>
      <c r="D239" s="208" t="s">
        <v>3686</v>
      </c>
      <c r="E239" s="208" t="s">
        <v>2331</v>
      </c>
      <c r="F239" s="209" t="s">
        <v>2332</v>
      </c>
      <c r="G239" s="209" t="s">
        <v>3701</v>
      </c>
      <c r="H239" s="123">
        <f t="shared" si="30"/>
        <v>13</v>
      </c>
      <c r="I239" s="123">
        <f t="shared" si="31"/>
        <v>2</v>
      </c>
      <c r="J239" s="123">
        <f t="shared" si="32"/>
        <v>9</v>
      </c>
      <c r="K239" s="123">
        <f t="shared" si="33"/>
        <v>1</v>
      </c>
      <c r="L239" s="123">
        <f t="shared" si="34"/>
        <v>1</v>
      </c>
      <c r="M239" s="123">
        <f t="shared" si="35"/>
        <v>13</v>
      </c>
      <c r="N239" s="123">
        <f t="shared" si="36"/>
        <v>13</v>
      </c>
      <c r="O239" s="123">
        <f t="shared" si="37"/>
        <v>12</v>
      </c>
      <c r="P239" s="123">
        <f t="shared" si="38"/>
        <v>11</v>
      </c>
      <c r="Q239" s="123">
        <f t="shared" si="39"/>
        <v>9</v>
      </c>
      <c r="R239" s="123" t="s">
        <v>2310</v>
      </c>
      <c r="S239" s="123" t="s">
        <v>2310</v>
      </c>
      <c r="T239" s="123" t="s">
        <v>2310</v>
      </c>
      <c r="U239" s="123" t="s">
        <v>2310</v>
      </c>
      <c r="V239" s="123" t="s">
        <v>47</v>
      </c>
      <c r="W239" s="122" t="b">
        <v>1</v>
      </c>
      <c r="X239" s="122" t="s">
        <v>95</v>
      </c>
      <c r="Y239" s="122" t="s">
        <v>95</v>
      </c>
      <c r="Z239" s="122" t="s">
        <v>95</v>
      </c>
      <c r="AA239" s="122" t="s">
        <v>95</v>
      </c>
      <c r="AB239" s="122" t="s">
        <v>95</v>
      </c>
      <c r="AC239" s="122" t="b">
        <v>1</v>
      </c>
      <c r="AD239" s="122" t="s">
        <v>95</v>
      </c>
      <c r="AE239" s="122" t="s">
        <v>95</v>
      </c>
      <c r="AF239" s="122" t="s">
        <v>95</v>
      </c>
      <c r="AG239" s="122" t="s">
        <v>95</v>
      </c>
      <c r="AH239" s="122" t="s">
        <v>95</v>
      </c>
      <c r="AI239" s="122" t="b">
        <v>1</v>
      </c>
      <c r="AJ239" s="122" t="s">
        <v>95</v>
      </c>
      <c r="AK239" s="122" t="s">
        <v>95</v>
      </c>
      <c r="AL239" s="122" t="s">
        <v>95</v>
      </c>
      <c r="AM239" s="122" t="s">
        <v>95</v>
      </c>
      <c r="AN239" s="122" t="s">
        <v>95</v>
      </c>
      <c r="AO239" s="122" t="b">
        <v>1</v>
      </c>
      <c r="AP239" s="122" t="s">
        <v>95</v>
      </c>
      <c r="AQ239" s="122" t="s">
        <v>95</v>
      </c>
      <c r="AR239" s="122" t="s">
        <v>95</v>
      </c>
      <c r="AS239" s="122" t="s">
        <v>95</v>
      </c>
      <c r="AT239" s="122" t="s">
        <v>95</v>
      </c>
      <c r="AU239" s="122" t="b">
        <v>1</v>
      </c>
      <c r="AV239" s="122" t="s">
        <v>95</v>
      </c>
      <c r="AW239" s="122" t="s">
        <v>95</v>
      </c>
      <c r="AX239" s="122" t="s">
        <v>95</v>
      </c>
      <c r="AY239" s="122" t="s">
        <v>95</v>
      </c>
      <c r="AZ239" s="122" t="s">
        <v>90</v>
      </c>
      <c r="BA239" s="122" t="b">
        <v>1</v>
      </c>
      <c r="BB239" s="122" t="s">
        <v>95</v>
      </c>
      <c r="BC239" s="122" t="s">
        <v>95</v>
      </c>
      <c r="BD239" s="122" t="s">
        <v>95</v>
      </c>
      <c r="BE239" s="122" t="s">
        <v>95</v>
      </c>
      <c r="BF239" s="122" t="s">
        <v>95</v>
      </c>
      <c r="BG239" s="122" t="b">
        <v>1</v>
      </c>
      <c r="BH239" s="122" t="s">
        <v>95</v>
      </c>
      <c r="BI239" s="122" t="s">
        <v>95</v>
      </c>
      <c r="BJ239" s="122" t="s">
        <v>95</v>
      </c>
      <c r="BK239" s="122" t="s">
        <v>90</v>
      </c>
      <c r="BL239" s="122" t="s">
        <v>90</v>
      </c>
      <c r="BM239" s="122" t="b">
        <v>1</v>
      </c>
      <c r="BN239" s="122" t="s">
        <v>95</v>
      </c>
      <c r="BO239" s="122" t="s">
        <v>95</v>
      </c>
      <c r="BP239" s="122" t="s">
        <v>95</v>
      </c>
      <c r="BQ239" s="122" t="s">
        <v>95</v>
      </c>
      <c r="BR239" s="122" t="s">
        <v>95</v>
      </c>
      <c r="BS239" s="122" t="b">
        <v>1</v>
      </c>
      <c r="BT239" s="122" t="s">
        <v>95</v>
      </c>
      <c r="BU239" s="122" t="s">
        <v>95</v>
      </c>
      <c r="BV239" s="122" t="s">
        <v>95</v>
      </c>
      <c r="BW239" s="122" t="s">
        <v>95</v>
      </c>
      <c r="BX239" s="122" t="s">
        <v>90</v>
      </c>
      <c r="BY239" s="122" t="b">
        <v>1</v>
      </c>
      <c r="BZ239" s="122" t="s">
        <v>95</v>
      </c>
      <c r="CA239" s="122" t="s">
        <v>95</v>
      </c>
      <c r="CB239" s="122" t="s">
        <v>95</v>
      </c>
      <c r="CC239" s="122" t="s">
        <v>95</v>
      </c>
      <c r="CD239" s="122" t="s">
        <v>95</v>
      </c>
      <c r="CE239" s="122" t="b">
        <v>1</v>
      </c>
      <c r="CF239" s="122" t="s">
        <v>95</v>
      </c>
      <c r="CG239" s="122" t="s">
        <v>95</v>
      </c>
      <c r="CH239" s="122" t="s">
        <v>95</v>
      </c>
      <c r="CI239" s="122" t="s">
        <v>95</v>
      </c>
      <c r="CJ239" s="122" t="s">
        <v>95</v>
      </c>
      <c r="CK239" s="122" t="b">
        <v>0</v>
      </c>
      <c r="CL239" s="122" t="s">
        <v>90</v>
      </c>
      <c r="CM239" s="122" t="s">
        <v>90</v>
      </c>
      <c r="CN239" s="122" t="s">
        <v>90</v>
      </c>
      <c r="CO239" s="122" t="s">
        <v>90</v>
      </c>
      <c r="CP239" s="122" t="s">
        <v>90</v>
      </c>
      <c r="CQ239" s="122" t="b">
        <v>1</v>
      </c>
      <c r="CR239" s="122" t="s">
        <v>95</v>
      </c>
      <c r="CS239" s="122" t="s">
        <v>95</v>
      </c>
      <c r="CT239" s="122" t="s">
        <v>95</v>
      </c>
      <c r="CU239" s="122" t="s">
        <v>95</v>
      </c>
      <c r="CV239" s="122" t="s">
        <v>95</v>
      </c>
      <c r="CW239" s="122" t="b">
        <v>1</v>
      </c>
      <c r="CX239" s="122" t="s">
        <v>95</v>
      </c>
      <c r="CY239" s="122" t="s">
        <v>95</v>
      </c>
      <c r="CZ239" s="122" t="s">
        <v>3497</v>
      </c>
      <c r="DA239" s="122" t="s">
        <v>3497</v>
      </c>
      <c r="DB239" s="122" t="s">
        <v>3497</v>
      </c>
      <c r="DD239" s="195" t="s">
        <v>1638</v>
      </c>
      <c r="DE239" s="195" t="s">
        <v>3800</v>
      </c>
      <c r="DF239" s="195" t="s">
        <v>3795</v>
      </c>
      <c r="DG239" s="195" t="s">
        <v>3792</v>
      </c>
    </row>
    <row r="240" spans="1:111" ht="57" x14ac:dyDescent="0.5">
      <c r="A240" s="178">
        <v>2186</v>
      </c>
      <c r="B240" s="177" t="s">
        <v>919</v>
      </c>
      <c r="C240" s="207">
        <v>112</v>
      </c>
      <c r="D240" s="208" t="s">
        <v>3686</v>
      </c>
      <c r="E240" s="208" t="s">
        <v>2333</v>
      </c>
      <c r="F240" s="209" t="s">
        <v>2334</v>
      </c>
      <c r="G240" s="209" t="s">
        <v>2335</v>
      </c>
      <c r="H240" s="123">
        <f t="shared" si="30"/>
        <v>12</v>
      </c>
      <c r="I240" s="123">
        <f t="shared" si="31"/>
        <v>2</v>
      </c>
      <c r="J240" s="123">
        <f t="shared" si="32"/>
        <v>7</v>
      </c>
      <c r="K240" s="123">
        <f t="shared" si="33"/>
        <v>2</v>
      </c>
      <c r="L240" s="123">
        <f t="shared" si="34"/>
        <v>1</v>
      </c>
      <c r="M240" s="123">
        <f t="shared" si="35"/>
        <v>12</v>
      </c>
      <c r="N240" s="123">
        <f t="shared" si="36"/>
        <v>11</v>
      </c>
      <c r="O240" s="123">
        <f t="shared" si="37"/>
        <v>10</v>
      </c>
      <c r="P240" s="123">
        <f t="shared" si="38"/>
        <v>9</v>
      </c>
      <c r="Q240" s="123">
        <f t="shared" si="39"/>
        <v>9</v>
      </c>
      <c r="R240" s="123" t="s">
        <v>103</v>
      </c>
      <c r="S240" s="123" t="s">
        <v>103</v>
      </c>
      <c r="T240" s="123" t="s">
        <v>103</v>
      </c>
      <c r="U240" s="123" t="s">
        <v>2097</v>
      </c>
      <c r="V240" s="123" t="s">
        <v>2097</v>
      </c>
      <c r="W240" s="122" t="b">
        <v>1</v>
      </c>
      <c r="X240" s="122" t="s">
        <v>95</v>
      </c>
      <c r="Y240" s="122" t="s">
        <v>95</v>
      </c>
      <c r="Z240" s="122" t="s">
        <v>95</v>
      </c>
      <c r="AA240" s="122" t="s">
        <v>95</v>
      </c>
      <c r="AB240" s="122" t="s">
        <v>95</v>
      </c>
      <c r="AC240" s="122" t="b">
        <v>1</v>
      </c>
      <c r="AD240" s="122" t="s">
        <v>95</v>
      </c>
      <c r="AE240" s="122" t="s">
        <v>95</v>
      </c>
      <c r="AF240" s="122" t="s">
        <v>95</v>
      </c>
      <c r="AG240" s="122" t="s">
        <v>95</v>
      </c>
      <c r="AH240" s="122" t="s">
        <v>95</v>
      </c>
      <c r="AI240" s="122" t="b">
        <v>0</v>
      </c>
      <c r="AJ240" s="122" t="s">
        <v>90</v>
      </c>
      <c r="AK240" s="122" t="s">
        <v>90</v>
      </c>
      <c r="AL240" s="122" t="s">
        <v>90</v>
      </c>
      <c r="AM240" s="122" t="s">
        <v>90</v>
      </c>
      <c r="AN240" s="122" t="s">
        <v>90</v>
      </c>
      <c r="AO240" s="122" t="b">
        <v>1</v>
      </c>
      <c r="AP240" s="122" t="s">
        <v>95</v>
      </c>
      <c r="AQ240" s="122" t="s">
        <v>95</v>
      </c>
      <c r="AR240" s="122" t="s">
        <v>95</v>
      </c>
      <c r="AS240" s="122" t="s">
        <v>95</v>
      </c>
      <c r="AT240" s="122" t="s">
        <v>95</v>
      </c>
      <c r="AU240" s="122" t="b">
        <v>1</v>
      </c>
      <c r="AV240" s="122" t="s">
        <v>95</v>
      </c>
      <c r="AW240" s="122" t="s">
        <v>95</v>
      </c>
      <c r="AX240" s="122" t="s">
        <v>95</v>
      </c>
      <c r="AY240" s="122" t="s">
        <v>90</v>
      </c>
      <c r="AZ240" s="122" t="s">
        <v>90</v>
      </c>
      <c r="BA240" s="122" t="b">
        <v>1</v>
      </c>
      <c r="BB240" s="122" t="s">
        <v>95</v>
      </c>
      <c r="BC240" s="122" t="s">
        <v>95</v>
      </c>
      <c r="BD240" s="122" t="s">
        <v>95</v>
      </c>
      <c r="BE240" s="122" t="s">
        <v>95</v>
      </c>
      <c r="BF240" s="122" t="s">
        <v>95</v>
      </c>
      <c r="BG240" s="122" t="b">
        <v>1</v>
      </c>
      <c r="BH240" s="122" t="s">
        <v>95</v>
      </c>
      <c r="BI240" s="122" t="s">
        <v>90</v>
      </c>
      <c r="BJ240" s="122" t="s">
        <v>90</v>
      </c>
      <c r="BK240" s="122" t="s">
        <v>90</v>
      </c>
      <c r="BL240" s="122" t="s">
        <v>90</v>
      </c>
      <c r="BM240" s="122" t="b">
        <v>1</v>
      </c>
      <c r="BN240" s="122" t="s">
        <v>95</v>
      </c>
      <c r="BO240" s="122" t="s">
        <v>95</v>
      </c>
      <c r="BP240" s="122" t="s">
        <v>95</v>
      </c>
      <c r="BQ240" s="122" t="s">
        <v>95</v>
      </c>
      <c r="BR240" s="122" t="s">
        <v>95</v>
      </c>
      <c r="BS240" s="122" t="b">
        <v>0</v>
      </c>
      <c r="BT240" s="122" t="s">
        <v>90</v>
      </c>
      <c r="BU240" s="122" t="s">
        <v>90</v>
      </c>
      <c r="BV240" s="122" t="s">
        <v>90</v>
      </c>
      <c r="BW240" s="122" t="s">
        <v>90</v>
      </c>
      <c r="BX240" s="122" t="s">
        <v>90</v>
      </c>
      <c r="BY240" s="122" t="b">
        <v>1</v>
      </c>
      <c r="BZ240" s="122" t="s">
        <v>95</v>
      </c>
      <c r="CA240" s="122" t="s">
        <v>95</v>
      </c>
      <c r="CB240" s="122" t="s">
        <v>95</v>
      </c>
      <c r="CC240" s="122" t="s">
        <v>95</v>
      </c>
      <c r="CD240" s="122" t="s">
        <v>95</v>
      </c>
      <c r="CE240" s="122" t="b">
        <v>1</v>
      </c>
      <c r="CF240" s="122" t="s">
        <v>95</v>
      </c>
      <c r="CG240" s="122" t="s">
        <v>95</v>
      </c>
      <c r="CH240" s="122" t="s">
        <v>95</v>
      </c>
      <c r="CI240" s="122" t="s">
        <v>95</v>
      </c>
      <c r="CJ240" s="122" t="s">
        <v>95</v>
      </c>
      <c r="CK240" s="122" t="b">
        <v>1</v>
      </c>
      <c r="CL240" s="122" t="s">
        <v>95</v>
      </c>
      <c r="CM240" s="122" t="s">
        <v>95</v>
      </c>
      <c r="CN240" s="122" t="s">
        <v>95</v>
      </c>
      <c r="CO240" s="122" t="s">
        <v>95</v>
      </c>
      <c r="CP240" s="122" t="s">
        <v>95</v>
      </c>
      <c r="CQ240" s="122" t="b">
        <v>1</v>
      </c>
      <c r="CR240" s="122" t="s">
        <v>95</v>
      </c>
      <c r="CS240" s="122" t="s">
        <v>95</v>
      </c>
      <c r="CT240" s="122" t="s">
        <v>95</v>
      </c>
      <c r="CU240" s="122" t="s">
        <v>95</v>
      </c>
      <c r="CV240" s="122" t="s">
        <v>95</v>
      </c>
      <c r="CW240" s="122" t="b">
        <v>1</v>
      </c>
      <c r="CX240" s="122" t="s">
        <v>95</v>
      </c>
      <c r="CY240" s="122" t="s">
        <v>95</v>
      </c>
      <c r="CZ240" s="122" t="s">
        <v>3497</v>
      </c>
      <c r="DA240" s="122" t="s">
        <v>3497</v>
      </c>
      <c r="DB240" s="122" t="s">
        <v>3497</v>
      </c>
      <c r="DD240" s="194"/>
      <c r="DE240" s="194"/>
      <c r="DF240" s="194"/>
      <c r="DG240" s="194"/>
    </row>
    <row r="241" spans="1:111" ht="31.5" x14ac:dyDescent="0.5">
      <c r="A241" s="178">
        <v>2186</v>
      </c>
      <c r="B241" s="177" t="s">
        <v>919</v>
      </c>
      <c r="C241" s="207">
        <v>112</v>
      </c>
      <c r="D241" s="208" t="s">
        <v>3686</v>
      </c>
      <c r="E241" s="208" t="s">
        <v>2336</v>
      </c>
      <c r="F241" s="209" t="s">
        <v>3622</v>
      </c>
      <c r="G241" s="209" t="s">
        <v>2337</v>
      </c>
      <c r="H241" s="123">
        <f t="shared" si="30"/>
        <v>14</v>
      </c>
      <c r="I241" s="123">
        <f t="shared" si="31"/>
        <v>2</v>
      </c>
      <c r="J241" s="123">
        <f t="shared" si="32"/>
        <v>9</v>
      </c>
      <c r="K241" s="123">
        <f t="shared" si="33"/>
        <v>2</v>
      </c>
      <c r="L241" s="123">
        <f t="shared" si="34"/>
        <v>1</v>
      </c>
      <c r="M241" s="123">
        <f t="shared" si="35"/>
        <v>14</v>
      </c>
      <c r="N241" s="123">
        <f t="shared" si="36"/>
        <v>13</v>
      </c>
      <c r="O241" s="123">
        <f t="shared" si="37"/>
        <v>12</v>
      </c>
      <c r="P241" s="123">
        <f t="shared" si="38"/>
        <v>13</v>
      </c>
      <c r="Q241" s="123">
        <f t="shared" si="39"/>
        <v>11</v>
      </c>
      <c r="R241" s="123" t="s">
        <v>103</v>
      </c>
      <c r="S241" s="123" t="s">
        <v>103</v>
      </c>
      <c r="T241" s="123" t="s">
        <v>103</v>
      </c>
      <c r="U241" s="123" t="s">
        <v>103</v>
      </c>
      <c r="V241" s="123" t="s">
        <v>103</v>
      </c>
      <c r="W241" s="122" t="b">
        <v>1</v>
      </c>
      <c r="X241" s="122" t="s">
        <v>95</v>
      </c>
      <c r="Y241" s="122" t="s">
        <v>95</v>
      </c>
      <c r="Z241" s="122" t="s">
        <v>95</v>
      </c>
      <c r="AA241" s="122" t="s">
        <v>95</v>
      </c>
      <c r="AB241" s="122" t="s">
        <v>95</v>
      </c>
      <c r="AC241" s="122" t="b">
        <v>1</v>
      </c>
      <c r="AD241" s="122" t="s">
        <v>95</v>
      </c>
      <c r="AE241" s="122" t="s">
        <v>95</v>
      </c>
      <c r="AF241" s="122" t="s">
        <v>95</v>
      </c>
      <c r="AG241" s="122" t="s">
        <v>95</v>
      </c>
      <c r="AH241" s="122" t="s">
        <v>95</v>
      </c>
      <c r="AI241" s="122" t="b">
        <v>1</v>
      </c>
      <c r="AJ241" s="122" t="s">
        <v>95</v>
      </c>
      <c r="AK241" s="122" t="s">
        <v>95</v>
      </c>
      <c r="AL241" s="122" t="s">
        <v>95</v>
      </c>
      <c r="AM241" s="122" t="s">
        <v>95</v>
      </c>
      <c r="AN241" s="122" t="s">
        <v>95</v>
      </c>
      <c r="AO241" s="122" t="b">
        <v>1</v>
      </c>
      <c r="AP241" s="122" t="s">
        <v>95</v>
      </c>
      <c r="AQ241" s="122" t="s">
        <v>95</v>
      </c>
      <c r="AR241" s="122" t="s">
        <v>95</v>
      </c>
      <c r="AS241" s="122" t="s">
        <v>95</v>
      </c>
      <c r="AT241" s="122" t="s">
        <v>95</v>
      </c>
      <c r="AU241" s="122" t="b">
        <v>1</v>
      </c>
      <c r="AV241" s="122" t="s">
        <v>95</v>
      </c>
      <c r="AW241" s="122" t="s">
        <v>95</v>
      </c>
      <c r="AX241" s="122" t="s">
        <v>95</v>
      </c>
      <c r="AY241" s="122" t="s">
        <v>95</v>
      </c>
      <c r="AZ241" s="122" t="s">
        <v>95</v>
      </c>
      <c r="BA241" s="122" t="b">
        <v>1</v>
      </c>
      <c r="BB241" s="122" t="s">
        <v>95</v>
      </c>
      <c r="BC241" s="122" t="s">
        <v>95</v>
      </c>
      <c r="BD241" s="122" t="s">
        <v>95</v>
      </c>
      <c r="BE241" s="122" t="s">
        <v>95</v>
      </c>
      <c r="BF241" s="122" t="s">
        <v>95</v>
      </c>
      <c r="BG241" s="122" t="b">
        <v>1</v>
      </c>
      <c r="BH241" s="122" t="s">
        <v>95</v>
      </c>
      <c r="BI241" s="122" t="s">
        <v>90</v>
      </c>
      <c r="BJ241" s="122" t="s">
        <v>90</v>
      </c>
      <c r="BK241" s="122" t="s">
        <v>95</v>
      </c>
      <c r="BL241" s="122" t="s">
        <v>90</v>
      </c>
      <c r="BM241" s="122" t="b">
        <v>1</v>
      </c>
      <c r="BN241" s="122" t="s">
        <v>95</v>
      </c>
      <c r="BO241" s="122" t="s">
        <v>95</v>
      </c>
      <c r="BP241" s="122" t="s">
        <v>95</v>
      </c>
      <c r="BQ241" s="122" t="s">
        <v>95</v>
      </c>
      <c r="BR241" s="122" t="s">
        <v>95</v>
      </c>
      <c r="BS241" s="122" t="b">
        <v>1</v>
      </c>
      <c r="BT241" s="122" t="s">
        <v>95</v>
      </c>
      <c r="BU241" s="122" t="s">
        <v>95</v>
      </c>
      <c r="BV241" s="122" t="s">
        <v>95</v>
      </c>
      <c r="BW241" s="122" t="s">
        <v>95</v>
      </c>
      <c r="BX241" s="122" t="s">
        <v>90</v>
      </c>
      <c r="BY241" s="122" t="b">
        <v>1</v>
      </c>
      <c r="BZ241" s="122" t="s">
        <v>95</v>
      </c>
      <c r="CA241" s="122" t="s">
        <v>95</v>
      </c>
      <c r="CB241" s="122" t="s">
        <v>95</v>
      </c>
      <c r="CC241" s="122" t="s">
        <v>95</v>
      </c>
      <c r="CD241" s="122" t="s">
        <v>95</v>
      </c>
      <c r="CE241" s="122" t="b">
        <v>1</v>
      </c>
      <c r="CF241" s="122" t="s">
        <v>95</v>
      </c>
      <c r="CG241" s="122" t="s">
        <v>95</v>
      </c>
      <c r="CH241" s="122" t="s">
        <v>95</v>
      </c>
      <c r="CI241" s="122" t="s">
        <v>95</v>
      </c>
      <c r="CJ241" s="122" t="s">
        <v>95</v>
      </c>
      <c r="CK241" s="122" t="b">
        <v>1</v>
      </c>
      <c r="CL241" s="122" t="s">
        <v>95</v>
      </c>
      <c r="CM241" s="122" t="s">
        <v>95</v>
      </c>
      <c r="CN241" s="122" t="s">
        <v>95</v>
      </c>
      <c r="CO241" s="122" t="s">
        <v>95</v>
      </c>
      <c r="CP241" s="122" t="s">
        <v>95</v>
      </c>
      <c r="CQ241" s="122" t="b">
        <v>1</v>
      </c>
      <c r="CR241" s="122" t="s">
        <v>95</v>
      </c>
      <c r="CS241" s="122" t="s">
        <v>95</v>
      </c>
      <c r="CT241" s="122" t="s">
        <v>95</v>
      </c>
      <c r="CU241" s="122" t="s">
        <v>95</v>
      </c>
      <c r="CV241" s="122" t="s">
        <v>95</v>
      </c>
      <c r="CW241" s="122" t="b">
        <v>1</v>
      </c>
      <c r="CX241" s="122" t="s">
        <v>95</v>
      </c>
      <c r="CY241" s="122" t="s">
        <v>95</v>
      </c>
      <c r="CZ241" s="122" t="s">
        <v>3497</v>
      </c>
      <c r="DA241" s="122" t="s">
        <v>3497</v>
      </c>
      <c r="DB241" s="122" t="s">
        <v>3497</v>
      </c>
      <c r="DD241" s="194"/>
      <c r="DE241" s="194"/>
      <c r="DF241" s="194"/>
      <c r="DG241" s="194"/>
    </row>
    <row r="242" spans="1:111" ht="31.5" x14ac:dyDescent="0.5">
      <c r="A242" s="178">
        <v>2186</v>
      </c>
      <c r="B242" s="177" t="s">
        <v>919</v>
      </c>
      <c r="C242" s="207">
        <v>112</v>
      </c>
      <c r="D242" s="208" t="s">
        <v>3686</v>
      </c>
      <c r="E242" s="208" t="s">
        <v>2338</v>
      </c>
      <c r="F242" s="209" t="s">
        <v>2339</v>
      </c>
      <c r="G242" s="209" t="s">
        <v>2340</v>
      </c>
      <c r="H242" s="123">
        <f t="shared" si="30"/>
        <v>11</v>
      </c>
      <c r="I242" s="123">
        <f t="shared" si="31"/>
        <v>2</v>
      </c>
      <c r="J242" s="123">
        <f t="shared" si="32"/>
        <v>7</v>
      </c>
      <c r="K242" s="123">
        <f t="shared" si="33"/>
        <v>1</v>
      </c>
      <c r="L242" s="123">
        <f t="shared" si="34"/>
        <v>1</v>
      </c>
      <c r="M242" s="123">
        <f t="shared" si="35"/>
        <v>11</v>
      </c>
      <c r="N242" s="123">
        <f t="shared" si="36"/>
        <v>11</v>
      </c>
      <c r="O242" s="123">
        <f t="shared" si="37"/>
        <v>8</v>
      </c>
      <c r="P242" s="123">
        <f t="shared" si="38"/>
        <v>9</v>
      </c>
      <c r="Q242" s="123">
        <f t="shared" si="39"/>
        <v>9</v>
      </c>
      <c r="R242" s="123" t="s">
        <v>2310</v>
      </c>
      <c r="S242" s="123" t="s">
        <v>2310</v>
      </c>
      <c r="T242" s="123" t="s">
        <v>47</v>
      </c>
      <c r="U242" s="123" t="s">
        <v>47</v>
      </c>
      <c r="V242" s="123" t="s">
        <v>47</v>
      </c>
      <c r="W242" s="122" t="b">
        <v>1</v>
      </c>
      <c r="X242" s="122" t="s">
        <v>95</v>
      </c>
      <c r="Y242" s="122" t="s">
        <v>95</v>
      </c>
      <c r="Z242" s="122" t="s">
        <v>95</v>
      </c>
      <c r="AA242" s="122" t="s">
        <v>95</v>
      </c>
      <c r="AB242" s="122" t="s">
        <v>95</v>
      </c>
      <c r="AC242" s="122" t="b">
        <v>1</v>
      </c>
      <c r="AD242" s="122" t="s">
        <v>95</v>
      </c>
      <c r="AE242" s="122" t="s">
        <v>95</v>
      </c>
      <c r="AF242" s="122" t="s">
        <v>95</v>
      </c>
      <c r="AG242" s="122" t="s">
        <v>95</v>
      </c>
      <c r="AH242" s="122" t="s">
        <v>95</v>
      </c>
      <c r="AI242" s="122" t="b">
        <v>0</v>
      </c>
      <c r="AJ242" s="122" t="s">
        <v>90</v>
      </c>
      <c r="AK242" s="122" t="s">
        <v>90</v>
      </c>
      <c r="AL242" s="122" t="s">
        <v>90</v>
      </c>
      <c r="AM242" s="122" t="s">
        <v>90</v>
      </c>
      <c r="AN242" s="122" t="s">
        <v>90</v>
      </c>
      <c r="AO242" s="122" t="b">
        <v>1</v>
      </c>
      <c r="AP242" s="122" t="s">
        <v>95</v>
      </c>
      <c r="AQ242" s="122" t="s">
        <v>95</v>
      </c>
      <c r="AR242" s="122" t="s">
        <v>95</v>
      </c>
      <c r="AS242" s="122" t="s">
        <v>95</v>
      </c>
      <c r="AT242" s="122" t="s">
        <v>95</v>
      </c>
      <c r="AU242" s="122" t="b">
        <v>1</v>
      </c>
      <c r="AV242" s="122" t="s">
        <v>95</v>
      </c>
      <c r="AW242" s="122" t="s">
        <v>95</v>
      </c>
      <c r="AX242" s="122" t="s">
        <v>90</v>
      </c>
      <c r="AY242" s="122" t="s">
        <v>90</v>
      </c>
      <c r="AZ242" s="122" t="s">
        <v>90</v>
      </c>
      <c r="BA242" s="122" t="b">
        <v>1</v>
      </c>
      <c r="BB242" s="122" t="s">
        <v>95</v>
      </c>
      <c r="BC242" s="122" t="s">
        <v>95</v>
      </c>
      <c r="BD242" s="122" t="s">
        <v>95</v>
      </c>
      <c r="BE242" s="122" t="s">
        <v>95</v>
      </c>
      <c r="BF242" s="122" t="s">
        <v>95</v>
      </c>
      <c r="BG242" s="122" t="b">
        <v>1</v>
      </c>
      <c r="BH242" s="122" t="s">
        <v>95</v>
      </c>
      <c r="BI242" s="122" t="s">
        <v>95</v>
      </c>
      <c r="BJ242" s="122" t="s">
        <v>90</v>
      </c>
      <c r="BK242" s="122" t="s">
        <v>95</v>
      </c>
      <c r="BL242" s="122" t="s">
        <v>95</v>
      </c>
      <c r="BM242" s="122" t="b">
        <v>1</v>
      </c>
      <c r="BN242" s="122" t="s">
        <v>95</v>
      </c>
      <c r="BO242" s="122" t="s">
        <v>95</v>
      </c>
      <c r="BP242" s="122" t="s">
        <v>95</v>
      </c>
      <c r="BQ242" s="122" t="s">
        <v>95</v>
      </c>
      <c r="BR242" s="122" t="s">
        <v>95</v>
      </c>
      <c r="BS242" s="122" t="b">
        <v>0</v>
      </c>
      <c r="BT242" s="122" t="s">
        <v>90</v>
      </c>
      <c r="BU242" s="122" t="s">
        <v>90</v>
      </c>
      <c r="BV242" s="122" t="s">
        <v>90</v>
      </c>
      <c r="BW242" s="122" t="s">
        <v>90</v>
      </c>
      <c r="BX242" s="122" t="s">
        <v>90</v>
      </c>
      <c r="BY242" s="122" t="b">
        <v>1</v>
      </c>
      <c r="BZ242" s="122" t="s">
        <v>95</v>
      </c>
      <c r="CA242" s="122" t="s">
        <v>95</v>
      </c>
      <c r="CB242" s="122" t="s">
        <v>95</v>
      </c>
      <c r="CC242" s="122" t="s">
        <v>95</v>
      </c>
      <c r="CD242" s="122" t="s">
        <v>95</v>
      </c>
      <c r="CE242" s="122" t="b">
        <v>1</v>
      </c>
      <c r="CF242" s="122" t="s">
        <v>95</v>
      </c>
      <c r="CG242" s="122" t="s">
        <v>95</v>
      </c>
      <c r="CH242" s="122" t="s">
        <v>95</v>
      </c>
      <c r="CI242" s="122" t="s">
        <v>95</v>
      </c>
      <c r="CJ242" s="122" t="s">
        <v>95</v>
      </c>
      <c r="CK242" s="122" t="b">
        <v>0</v>
      </c>
      <c r="CL242" s="122" t="s">
        <v>90</v>
      </c>
      <c r="CM242" s="122" t="s">
        <v>90</v>
      </c>
      <c r="CN242" s="122" t="s">
        <v>90</v>
      </c>
      <c r="CO242" s="122" t="s">
        <v>90</v>
      </c>
      <c r="CP242" s="122" t="s">
        <v>90</v>
      </c>
      <c r="CQ242" s="122" t="b">
        <v>1</v>
      </c>
      <c r="CR242" s="122" t="s">
        <v>95</v>
      </c>
      <c r="CS242" s="122" t="s">
        <v>95</v>
      </c>
      <c r="CT242" s="122" t="s">
        <v>95</v>
      </c>
      <c r="CU242" s="122" t="s">
        <v>95</v>
      </c>
      <c r="CV242" s="122" t="s">
        <v>95</v>
      </c>
      <c r="CW242" s="122" t="b">
        <v>1</v>
      </c>
      <c r="CX242" s="122" t="s">
        <v>95</v>
      </c>
      <c r="CY242" s="122" t="s">
        <v>95</v>
      </c>
      <c r="CZ242" s="122" t="s">
        <v>3497</v>
      </c>
      <c r="DA242" s="122" t="s">
        <v>3497</v>
      </c>
      <c r="DB242" s="122" t="s">
        <v>3497</v>
      </c>
      <c r="DD242" s="194"/>
      <c r="DE242" s="194"/>
      <c r="DF242" s="194"/>
      <c r="DG242" s="194"/>
    </row>
    <row r="243" spans="1:111" ht="71.25" x14ac:dyDescent="0.5">
      <c r="A243" s="178">
        <v>2186</v>
      </c>
      <c r="B243" s="177" t="s">
        <v>919</v>
      </c>
      <c r="C243" s="207">
        <v>112</v>
      </c>
      <c r="D243" s="208" t="s">
        <v>3686</v>
      </c>
      <c r="E243" s="208" t="s">
        <v>2150</v>
      </c>
      <c r="F243" s="209" t="s">
        <v>3702</v>
      </c>
      <c r="G243" s="209" t="s">
        <v>3703</v>
      </c>
      <c r="H243" s="123">
        <f t="shared" si="30"/>
        <v>13</v>
      </c>
      <c r="I243" s="123">
        <f t="shared" si="31"/>
        <v>2</v>
      </c>
      <c r="J243" s="123">
        <f t="shared" si="32"/>
        <v>9</v>
      </c>
      <c r="K243" s="123">
        <f t="shared" si="33"/>
        <v>1</v>
      </c>
      <c r="L243" s="123">
        <f t="shared" si="34"/>
        <v>1</v>
      </c>
      <c r="M243" s="123">
        <f t="shared" si="35"/>
        <v>13</v>
      </c>
      <c r="N243" s="123">
        <f t="shared" si="36"/>
        <v>13</v>
      </c>
      <c r="O243" s="123">
        <f t="shared" si="37"/>
        <v>11</v>
      </c>
      <c r="P243" s="123">
        <f t="shared" si="38"/>
        <v>11</v>
      </c>
      <c r="Q243" s="123">
        <f t="shared" si="39"/>
        <v>10</v>
      </c>
      <c r="R243" s="123" t="s">
        <v>2310</v>
      </c>
      <c r="S243" s="123" t="s">
        <v>2310</v>
      </c>
      <c r="T243" s="123" t="s">
        <v>47</v>
      </c>
      <c r="U243" s="123" t="s">
        <v>47</v>
      </c>
      <c r="V243" s="123" t="s">
        <v>47</v>
      </c>
      <c r="W243" s="122" t="b">
        <v>1</v>
      </c>
      <c r="X243" s="122" t="s">
        <v>95</v>
      </c>
      <c r="Y243" s="122" t="s">
        <v>95</v>
      </c>
      <c r="Z243" s="122" t="s">
        <v>95</v>
      </c>
      <c r="AA243" s="122" t="s">
        <v>95</v>
      </c>
      <c r="AB243" s="122" t="s">
        <v>95</v>
      </c>
      <c r="AC243" s="122" t="b">
        <v>1</v>
      </c>
      <c r="AD243" s="122" t="s">
        <v>95</v>
      </c>
      <c r="AE243" s="122" t="s">
        <v>95</v>
      </c>
      <c r="AF243" s="122" t="s">
        <v>95</v>
      </c>
      <c r="AG243" s="122" t="s">
        <v>95</v>
      </c>
      <c r="AH243" s="122" t="s">
        <v>95</v>
      </c>
      <c r="AI243" s="122" t="b">
        <v>1</v>
      </c>
      <c r="AJ243" s="122" t="s">
        <v>95</v>
      </c>
      <c r="AK243" s="122" t="s">
        <v>95</v>
      </c>
      <c r="AL243" s="122" t="s">
        <v>95</v>
      </c>
      <c r="AM243" s="122" t="s">
        <v>95</v>
      </c>
      <c r="AN243" s="122" t="s">
        <v>95</v>
      </c>
      <c r="AO243" s="122" t="b">
        <v>1</v>
      </c>
      <c r="AP243" s="122" t="s">
        <v>95</v>
      </c>
      <c r="AQ243" s="122" t="s">
        <v>95</v>
      </c>
      <c r="AR243" s="122" t="s">
        <v>95</v>
      </c>
      <c r="AS243" s="122" t="s">
        <v>95</v>
      </c>
      <c r="AT243" s="122" t="s">
        <v>95</v>
      </c>
      <c r="AU243" s="122" t="b">
        <v>1</v>
      </c>
      <c r="AV243" s="122" t="s">
        <v>95</v>
      </c>
      <c r="AW243" s="122" t="s">
        <v>95</v>
      </c>
      <c r="AX243" s="122" t="s">
        <v>90</v>
      </c>
      <c r="AY243" s="122" t="s">
        <v>90</v>
      </c>
      <c r="AZ243" s="122" t="s">
        <v>90</v>
      </c>
      <c r="BA243" s="122" t="b">
        <v>1</v>
      </c>
      <c r="BB243" s="122" t="s">
        <v>95</v>
      </c>
      <c r="BC243" s="122" t="s">
        <v>95</v>
      </c>
      <c r="BD243" s="122" t="s">
        <v>95</v>
      </c>
      <c r="BE243" s="122" t="s">
        <v>95</v>
      </c>
      <c r="BF243" s="122" t="s">
        <v>95</v>
      </c>
      <c r="BG243" s="122" t="b">
        <v>1</v>
      </c>
      <c r="BH243" s="122" t="s">
        <v>95</v>
      </c>
      <c r="BI243" s="122" t="s">
        <v>95</v>
      </c>
      <c r="BJ243" s="122" t="s">
        <v>95</v>
      </c>
      <c r="BK243" s="122" t="s">
        <v>95</v>
      </c>
      <c r="BL243" s="122" t="s">
        <v>95</v>
      </c>
      <c r="BM243" s="122" t="b">
        <v>1</v>
      </c>
      <c r="BN243" s="122" t="s">
        <v>95</v>
      </c>
      <c r="BO243" s="122" t="s">
        <v>95</v>
      </c>
      <c r="BP243" s="122" t="s">
        <v>95</v>
      </c>
      <c r="BQ243" s="122" t="s">
        <v>95</v>
      </c>
      <c r="BR243" s="122" t="s">
        <v>95</v>
      </c>
      <c r="BS243" s="122" t="b">
        <v>1</v>
      </c>
      <c r="BT243" s="122" t="s">
        <v>95</v>
      </c>
      <c r="BU243" s="122" t="s">
        <v>95</v>
      </c>
      <c r="BV243" s="122" t="s">
        <v>95</v>
      </c>
      <c r="BW243" s="122" t="s">
        <v>95</v>
      </c>
      <c r="BX243" s="122" t="s">
        <v>90</v>
      </c>
      <c r="BY243" s="122" t="b">
        <v>1</v>
      </c>
      <c r="BZ243" s="122" t="s">
        <v>95</v>
      </c>
      <c r="CA243" s="122" t="s">
        <v>95</v>
      </c>
      <c r="CB243" s="122" t="s">
        <v>95</v>
      </c>
      <c r="CC243" s="122" t="s">
        <v>95</v>
      </c>
      <c r="CD243" s="122" t="s">
        <v>95</v>
      </c>
      <c r="CE243" s="122" t="b">
        <v>0</v>
      </c>
      <c r="CF243" s="122" t="s">
        <v>3497</v>
      </c>
      <c r="CG243" s="122" t="s">
        <v>3497</v>
      </c>
      <c r="CH243" s="122" t="s">
        <v>3497</v>
      </c>
      <c r="CI243" s="122" t="s">
        <v>3497</v>
      </c>
      <c r="CJ243" s="122" t="s">
        <v>3497</v>
      </c>
      <c r="CK243" s="122" t="b">
        <v>1</v>
      </c>
      <c r="CL243" s="122" t="s">
        <v>95</v>
      </c>
      <c r="CM243" s="122" t="s">
        <v>95</v>
      </c>
      <c r="CN243" s="122" t="s">
        <v>95</v>
      </c>
      <c r="CO243" s="122" t="s">
        <v>95</v>
      </c>
      <c r="CP243" s="122" t="s">
        <v>95</v>
      </c>
      <c r="CQ243" s="122" t="b">
        <v>1</v>
      </c>
      <c r="CR243" s="122" t="s">
        <v>95</v>
      </c>
      <c r="CS243" s="122" t="s">
        <v>95</v>
      </c>
      <c r="CT243" s="122" t="s">
        <v>95</v>
      </c>
      <c r="CU243" s="122" t="s">
        <v>95</v>
      </c>
      <c r="CV243" s="122" t="s">
        <v>95</v>
      </c>
      <c r="CW243" s="122" t="b">
        <v>1</v>
      </c>
      <c r="CX243" s="122" t="s">
        <v>95</v>
      </c>
      <c r="CY243" s="122" t="s">
        <v>95</v>
      </c>
      <c r="CZ243" s="122" t="s">
        <v>3497</v>
      </c>
      <c r="DA243" s="122" t="s">
        <v>3497</v>
      </c>
      <c r="DB243" s="122" t="s">
        <v>3497</v>
      </c>
      <c r="DD243" s="195" t="s">
        <v>1638</v>
      </c>
      <c r="DE243" s="195" t="s">
        <v>3800</v>
      </c>
      <c r="DF243" s="195" t="s">
        <v>3795</v>
      </c>
      <c r="DG243" s="195" t="s">
        <v>3792</v>
      </c>
    </row>
    <row r="244" spans="1:111" ht="57" x14ac:dyDescent="0.5">
      <c r="A244" s="178">
        <v>2186</v>
      </c>
      <c r="B244" s="177" t="s">
        <v>919</v>
      </c>
      <c r="C244" s="207">
        <v>112</v>
      </c>
      <c r="D244" s="208" t="s">
        <v>3686</v>
      </c>
      <c r="E244" s="208" t="s">
        <v>2341</v>
      </c>
      <c r="F244" s="209" t="s">
        <v>2342</v>
      </c>
      <c r="G244" s="209" t="s">
        <v>3704</v>
      </c>
      <c r="H244" s="123">
        <f t="shared" si="30"/>
        <v>13</v>
      </c>
      <c r="I244" s="123">
        <f t="shared" si="31"/>
        <v>2</v>
      </c>
      <c r="J244" s="123">
        <f t="shared" si="32"/>
        <v>9</v>
      </c>
      <c r="K244" s="123">
        <f t="shared" si="33"/>
        <v>1</v>
      </c>
      <c r="L244" s="123">
        <f t="shared" si="34"/>
        <v>1</v>
      </c>
      <c r="M244" s="123">
        <f t="shared" si="35"/>
        <v>13</v>
      </c>
      <c r="N244" s="123">
        <f t="shared" si="36"/>
        <v>13</v>
      </c>
      <c r="O244" s="123">
        <f t="shared" si="37"/>
        <v>12</v>
      </c>
      <c r="P244" s="123">
        <f t="shared" si="38"/>
        <v>12</v>
      </c>
      <c r="Q244" s="123">
        <f t="shared" si="39"/>
        <v>11</v>
      </c>
      <c r="R244" s="123" t="s">
        <v>2310</v>
      </c>
      <c r="S244" s="123" t="s">
        <v>2310</v>
      </c>
      <c r="T244" s="123" t="s">
        <v>2310</v>
      </c>
      <c r="U244" s="123" t="s">
        <v>2310</v>
      </c>
      <c r="V244" s="123" t="s">
        <v>2310</v>
      </c>
      <c r="W244" s="122" t="b">
        <v>1</v>
      </c>
      <c r="X244" s="122" t="s">
        <v>95</v>
      </c>
      <c r="Y244" s="122" t="s">
        <v>95</v>
      </c>
      <c r="Z244" s="122" t="s">
        <v>95</v>
      </c>
      <c r="AA244" s="122" t="s">
        <v>95</v>
      </c>
      <c r="AB244" s="122" t="s">
        <v>95</v>
      </c>
      <c r="AC244" s="122" t="b">
        <v>1</v>
      </c>
      <c r="AD244" s="122" t="s">
        <v>95</v>
      </c>
      <c r="AE244" s="122" t="s">
        <v>95</v>
      </c>
      <c r="AF244" s="122" t="s">
        <v>95</v>
      </c>
      <c r="AG244" s="122" t="s">
        <v>95</v>
      </c>
      <c r="AH244" s="122" t="s">
        <v>95</v>
      </c>
      <c r="AI244" s="122" t="b">
        <v>1</v>
      </c>
      <c r="AJ244" s="122" t="s">
        <v>95</v>
      </c>
      <c r="AK244" s="122" t="s">
        <v>95</v>
      </c>
      <c r="AL244" s="122" t="s">
        <v>95</v>
      </c>
      <c r="AM244" s="122" t="s">
        <v>95</v>
      </c>
      <c r="AN244" s="122" t="s">
        <v>95</v>
      </c>
      <c r="AO244" s="122" t="b">
        <v>1</v>
      </c>
      <c r="AP244" s="122" t="s">
        <v>95</v>
      </c>
      <c r="AQ244" s="122" t="s">
        <v>95</v>
      </c>
      <c r="AR244" s="122" t="s">
        <v>95</v>
      </c>
      <c r="AS244" s="122" t="s">
        <v>95</v>
      </c>
      <c r="AT244" s="122" t="s">
        <v>95</v>
      </c>
      <c r="AU244" s="122" t="b">
        <v>1</v>
      </c>
      <c r="AV244" s="122" t="s">
        <v>95</v>
      </c>
      <c r="AW244" s="122" t="s">
        <v>95</v>
      </c>
      <c r="AX244" s="122" t="s">
        <v>95</v>
      </c>
      <c r="AY244" s="122" t="s">
        <v>95</v>
      </c>
      <c r="AZ244" s="122" t="s">
        <v>95</v>
      </c>
      <c r="BA244" s="122" t="b">
        <v>1</v>
      </c>
      <c r="BB244" s="122" t="s">
        <v>95</v>
      </c>
      <c r="BC244" s="122" t="s">
        <v>95</v>
      </c>
      <c r="BD244" s="122" t="s">
        <v>95</v>
      </c>
      <c r="BE244" s="122" t="s">
        <v>95</v>
      </c>
      <c r="BF244" s="122" t="s">
        <v>95</v>
      </c>
      <c r="BG244" s="122" t="b">
        <v>1</v>
      </c>
      <c r="BH244" s="122" t="s">
        <v>95</v>
      </c>
      <c r="BI244" s="122" t="s">
        <v>95</v>
      </c>
      <c r="BJ244" s="122" t="s">
        <v>95</v>
      </c>
      <c r="BK244" s="122" t="s">
        <v>95</v>
      </c>
      <c r="BL244" s="122" t="s">
        <v>95</v>
      </c>
      <c r="BM244" s="122" t="b">
        <v>1</v>
      </c>
      <c r="BN244" s="122" t="s">
        <v>95</v>
      </c>
      <c r="BO244" s="122" t="s">
        <v>95</v>
      </c>
      <c r="BP244" s="122" t="s">
        <v>95</v>
      </c>
      <c r="BQ244" s="122" t="s">
        <v>95</v>
      </c>
      <c r="BR244" s="122" t="s">
        <v>95</v>
      </c>
      <c r="BS244" s="122" t="b">
        <v>1</v>
      </c>
      <c r="BT244" s="122" t="s">
        <v>95</v>
      </c>
      <c r="BU244" s="122" t="s">
        <v>95</v>
      </c>
      <c r="BV244" s="122" t="s">
        <v>95</v>
      </c>
      <c r="BW244" s="122" t="s">
        <v>95</v>
      </c>
      <c r="BX244" s="122" t="s">
        <v>90</v>
      </c>
      <c r="BY244" s="122" t="b">
        <v>1</v>
      </c>
      <c r="BZ244" s="122" t="s">
        <v>95</v>
      </c>
      <c r="CA244" s="122" t="s">
        <v>95</v>
      </c>
      <c r="CB244" s="122" t="s">
        <v>95</v>
      </c>
      <c r="CC244" s="122" t="s">
        <v>95</v>
      </c>
      <c r="CD244" s="122" t="s">
        <v>95</v>
      </c>
      <c r="CE244" s="122" t="b">
        <v>0</v>
      </c>
      <c r="CF244" s="122" t="s">
        <v>3497</v>
      </c>
      <c r="CG244" s="122" t="s">
        <v>3497</v>
      </c>
      <c r="CH244" s="122" t="s">
        <v>3497</v>
      </c>
      <c r="CI244" s="122" t="s">
        <v>3497</v>
      </c>
      <c r="CJ244" s="122" t="s">
        <v>3497</v>
      </c>
      <c r="CK244" s="122" t="b">
        <v>1</v>
      </c>
      <c r="CL244" s="122" t="s">
        <v>95</v>
      </c>
      <c r="CM244" s="122" t="s">
        <v>95</v>
      </c>
      <c r="CN244" s="122" t="s">
        <v>95</v>
      </c>
      <c r="CO244" s="122" t="s">
        <v>95</v>
      </c>
      <c r="CP244" s="122" t="s">
        <v>95</v>
      </c>
      <c r="CQ244" s="122" t="b">
        <v>1</v>
      </c>
      <c r="CR244" s="122" t="s">
        <v>95</v>
      </c>
      <c r="CS244" s="122" t="s">
        <v>95</v>
      </c>
      <c r="CT244" s="122" t="s">
        <v>95</v>
      </c>
      <c r="CU244" s="122" t="s">
        <v>95</v>
      </c>
      <c r="CV244" s="122" t="s">
        <v>95</v>
      </c>
      <c r="CW244" s="122" t="b">
        <v>1</v>
      </c>
      <c r="CX244" s="122" t="s">
        <v>95</v>
      </c>
      <c r="CY244" s="122" t="s">
        <v>95</v>
      </c>
      <c r="CZ244" s="122" t="s">
        <v>3497</v>
      </c>
      <c r="DA244" s="122" t="s">
        <v>3497</v>
      </c>
      <c r="DB244" s="122" t="s">
        <v>3497</v>
      </c>
      <c r="DD244" s="195" t="s">
        <v>1638</v>
      </c>
      <c r="DE244" s="195" t="s">
        <v>3800</v>
      </c>
      <c r="DF244" s="195" t="s">
        <v>3795</v>
      </c>
      <c r="DG244" s="195" t="s">
        <v>3792</v>
      </c>
    </row>
    <row r="245" spans="1:111" ht="31.5" x14ac:dyDescent="0.5">
      <c r="A245" s="178">
        <v>2186</v>
      </c>
      <c r="B245" s="177" t="s">
        <v>919</v>
      </c>
      <c r="C245" s="207">
        <v>112</v>
      </c>
      <c r="D245" s="208" t="s">
        <v>3686</v>
      </c>
      <c r="E245" s="208" t="s">
        <v>2343</v>
      </c>
      <c r="F245" s="209" t="s">
        <v>3705</v>
      </c>
      <c r="G245" s="209" t="s">
        <v>3706</v>
      </c>
      <c r="H245" s="123">
        <f t="shared" si="30"/>
        <v>14</v>
      </c>
      <c r="I245" s="123">
        <f t="shared" si="31"/>
        <v>2</v>
      </c>
      <c r="J245" s="123">
        <f t="shared" si="32"/>
        <v>9</v>
      </c>
      <c r="K245" s="123">
        <f t="shared" si="33"/>
        <v>2</v>
      </c>
      <c r="L245" s="123">
        <f t="shared" si="34"/>
        <v>1</v>
      </c>
      <c r="M245" s="123">
        <f t="shared" si="35"/>
        <v>14</v>
      </c>
      <c r="N245" s="123">
        <f t="shared" si="36"/>
        <v>14</v>
      </c>
      <c r="O245" s="123">
        <f t="shared" si="37"/>
        <v>13</v>
      </c>
      <c r="P245" s="123">
        <f t="shared" si="38"/>
        <v>13</v>
      </c>
      <c r="Q245" s="123">
        <f t="shared" si="39"/>
        <v>12</v>
      </c>
      <c r="R245" s="123" t="s">
        <v>103</v>
      </c>
      <c r="S245" s="123" t="s">
        <v>103</v>
      </c>
      <c r="T245" s="123" t="s">
        <v>103</v>
      </c>
      <c r="U245" s="123" t="s">
        <v>103</v>
      </c>
      <c r="V245" s="123" t="s">
        <v>103</v>
      </c>
      <c r="W245" s="122" t="b">
        <v>1</v>
      </c>
      <c r="X245" s="122" t="s">
        <v>95</v>
      </c>
      <c r="Y245" s="122" t="s">
        <v>95</v>
      </c>
      <c r="Z245" s="122" t="s">
        <v>95</v>
      </c>
      <c r="AA245" s="122" t="s">
        <v>95</v>
      </c>
      <c r="AB245" s="122" t="s">
        <v>95</v>
      </c>
      <c r="AC245" s="122" t="b">
        <v>1</v>
      </c>
      <c r="AD245" s="122" t="s">
        <v>95</v>
      </c>
      <c r="AE245" s="122" t="s">
        <v>95</v>
      </c>
      <c r="AF245" s="122" t="s">
        <v>95</v>
      </c>
      <c r="AG245" s="122" t="s">
        <v>95</v>
      </c>
      <c r="AH245" s="122" t="s">
        <v>95</v>
      </c>
      <c r="AI245" s="122" t="b">
        <v>1</v>
      </c>
      <c r="AJ245" s="122" t="s">
        <v>95</v>
      </c>
      <c r="AK245" s="122" t="s">
        <v>95</v>
      </c>
      <c r="AL245" s="122" t="s">
        <v>95</v>
      </c>
      <c r="AM245" s="122" t="s">
        <v>95</v>
      </c>
      <c r="AN245" s="122" t="s">
        <v>95</v>
      </c>
      <c r="AO245" s="122" t="b">
        <v>1</v>
      </c>
      <c r="AP245" s="122" t="s">
        <v>95</v>
      </c>
      <c r="AQ245" s="122" t="s">
        <v>95</v>
      </c>
      <c r="AR245" s="122" t="s">
        <v>95</v>
      </c>
      <c r="AS245" s="122" t="s">
        <v>95</v>
      </c>
      <c r="AT245" s="122" t="s">
        <v>95</v>
      </c>
      <c r="AU245" s="122" t="b">
        <v>1</v>
      </c>
      <c r="AV245" s="122" t="s">
        <v>95</v>
      </c>
      <c r="AW245" s="122" t="s">
        <v>95</v>
      </c>
      <c r="AX245" s="122" t="s">
        <v>95</v>
      </c>
      <c r="AY245" s="122" t="s">
        <v>95</v>
      </c>
      <c r="AZ245" s="122" t="s">
        <v>95</v>
      </c>
      <c r="BA245" s="122" t="b">
        <v>1</v>
      </c>
      <c r="BB245" s="122" t="s">
        <v>95</v>
      </c>
      <c r="BC245" s="122" t="s">
        <v>95</v>
      </c>
      <c r="BD245" s="122" t="s">
        <v>95</v>
      </c>
      <c r="BE245" s="122" t="s">
        <v>95</v>
      </c>
      <c r="BF245" s="122" t="s">
        <v>95</v>
      </c>
      <c r="BG245" s="122" t="b">
        <v>1</v>
      </c>
      <c r="BH245" s="122" t="s">
        <v>95</v>
      </c>
      <c r="BI245" s="122" t="s">
        <v>95</v>
      </c>
      <c r="BJ245" s="122" t="s">
        <v>95</v>
      </c>
      <c r="BK245" s="122" t="s">
        <v>95</v>
      </c>
      <c r="BL245" s="122" t="s">
        <v>95</v>
      </c>
      <c r="BM245" s="122" t="b">
        <v>1</v>
      </c>
      <c r="BN245" s="122" t="s">
        <v>95</v>
      </c>
      <c r="BO245" s="122" t="s">
        <v>95</v>
      </c>
      <c r="BP245" s="122" t="s">
        <v>95</v>
      </c>
      <c r="BQ245" s="122" t="s">
        <v>95</v>
      </c>
      <c r="BR245" s="122" t="s">
        <v>95</v>
      </c>
      <c r="BS245" s="122" t="b">
        <v>1</v>
      </c>
      <c r="BT245" s="122" t="s">
        <v>95</v>
      </c>
      <c r="BU245" s="122" t="s">
        <v>95</v>
      </c>
      <c r="BV245" s="122" t="s">
        <v>95</v>
      </c>
      <c r="BW245" s="122" t="s">
        <v>95</v>
      </c>
      <c r="BX245" s="122" t="s">
        <v>90</v>
      </c>
      <c r="BY245" s="122" t="b">
        <v>1</v>
      </c>
      <c r="BZ245" s="122" t="s">
        <v>95</v>
      </c>
      <c r="CA245" s="122" t="s">
        <v>95</v>
      </c>
      <c r="CB245" s="122" t="s">
        <v>95</v>
      </c>
      <c r="CC245" s="122" t="s">
        <v>95</v>
      </c>
      <c r="CD245" s="122" t="s">
        <v>95</v>
      </c>
      <c r="CE245" s="122" t="b">
        <v>1</v>
      </c>
      <c r="CF245" s="122" t="s">
        <v>95</v>
      </c>
      <c r="CG245" s="122" t="s">
        <v>95</v>
      </c>
      <c r="CH245" s="122" t="s">
        <v>95</v>
      </c>
      <c r="CI245" s="122" t="s">
        <v>95</v>
      </c>
      <c r="CJ245" s="122" t="s">
        <v>95</v>
      </c>
      <c r="CK245" s="122" t="b">
        <v>1</v>
      </c>
      <c r="CL245" s="122" t="s">
        <v>95</v>
      </c>
      <c r="CM245" s="122" t="s">
        <v>95</v>
      </c>
      <c r="CN245" s="122" t="s">
        <v>95</v>
      </c>
      <c r="CO245" s="122" t="s">
        <v>95</v>
      </c>
      <c r="CP245" s="122" t="s">
        <v>95</v>
      </c>
      <c r="CQ245" s="122" t="b">
        <v>1</v>
      </c>
      <c r="CR245" s="122" t="s">
        <v>95</v>
      </c>
      <c r="CS245" s="122" t="s">
        <v>95</v>
      </c>
      <c r="CT245" s="122" t="s">
        <v>95</v>
      </c>
      <c r="CU245" s="122" t="s">
        <v>95</v>
      </c>
      <c r="CV245" s="122" t="s">
        <v>95</v>
      </c>
      <c r="CW245" s="122" t="b">
        <v>1</v>
      </c>
      <c r="CX245" s="122" t="s">
        <v>95</v>
      </c>
      <c r="CY245" s="122" t="s">
        <v>95</v>
      </c>
      <c r="CZ245" s="122" t="s">
        <v>3497</v>
      </c>
      <c r="DA245" s="122" t="s">
        <v>3497</v>
      </c>
      <c r="DB245" s="122" t="s">
        <v>3497</v>
      </c>
      <c r="DD245" s="195" t="s">
        <v>1638</v>
      </c>
      <c r="DE245" s="195" t="s">
        <v>3800</v>
      </c>
      <c r="DF245" s="195" t="s">
        <v>3795</v>
      </c>
      <c r="DG245" s="195" t="s">
        <v>3792</v>
      </c>
    </row>
    <row r="246" spans="1:111" ht="57" x14ac:dyDescent="0.5">
      <c r="A246" s="178">
        <v>2186</v>
      </c>
      <c r="B246" s="177" t="s">
        <v>919</v>
      </c>
      <c r="C246" s="207">
        <v>112</v>
      </c>
      <c r="D246" s="208" t="s">
        <v>3686</v>
      </c>
      <c r="E246" s="208" t="s">
        <v>2344</v>
      </c>
      <c r="F246" s="209" t="s">
        <v>3707</v>
      </c>
      <c r="G246" s="209" t="s">
        <v>3708</v>
      </c>
      <c r="H246" s="123">
        <f t="shared" si="30"/>
        <v>13</v>
      </c>
      <c r="I246" s="123">
        <f t="shared" si="31"/>
        <v>2</v>
      </c>
      <c r="J246" s="123">
        <f t="shared" si="32"/>
        <v>9</v>
      </c>
      <c r="K246" s="123">
        <f t="shared" si="33"/>
        <v>1</v>
      </c>
      <c r="L246" s="123">
        <f t="shared" si="34"/>
        <v>1</v>
      </c>
      <c r="M246" s="123">
        <f t="shared" si="35"/>
        <v>13</v>
      </c>
      <c r="N246" s="123">
        <f t="shared" si="36"/>
        <v>13</v>
      </c>
      <c r="O246" s="123">
        <f t="shared" si="37"/>
        <v>12</v>
      </c>
      <c r="P246" s="123">
        <f t="shared" si="38"/>
        <v>11</v>
      </c>
      <c r="Q246" s="123">
        <f t="shared" si="39"/>
        <v>9</v>
      </c>
      <c r="R246" s="123" t="s">
        <v>2310</v>
      </c>
      <c r="S246" s="123" t="s">
        <v>2310</v>
      </c>
      <c r="T246" s="123" t="s">
        <v>2310</v>
      </c>
      <c r="U246" s="123" t="s">
        <v>2310</v>
      </c>
      <c r="V246" s="123" t="s">
        <v>47</v>
      </c>
      <c r="W246" s="122" t="b">
        <v>1</v>
      </c>
      <c r="X246" s="122" t="s">
        <v>95</v>
      </c>
      <c r="Y246" s="122" t="s">
        <v>95</v>
      </c>
      <c r="Z246" s="122" t="s">
        <v>95</v>
      </c>
      <c r="AA246" s="122" t="s">
        <v>95</v>
      </c>
      <c r="AB246" s="122" t="s">
        <v>95</v>
      </c>
      <c r="AC246" s="122" t="b">
        <v>1</v>
      </c>
      <c r="AD246" s="122" t="s">
        <v>95</v>
      </c>
      <c r="AE246" s="122" t="s">
        <v>95</v>
      </c>
      <c r="AF246" s="122" t="s">
        <v>95</v>
      </c>
      <c r="AG246" s="122" t="s">
        <v>95</v>
      </c>
      <c r="AH246" s="122" t="s">
        <v>95</v>
      </c>
      <c r="AI246" s="122" t="b">
        <v>1</v>
      </c>
      <c r="AJ246" s="122" t="s">
        <v>95</v>
      </c>
      <c r="AK246" s="122" t="s">
        <v>95</v>
      </c>
      <c r="AL246" s="122" t="s">
        <v>95</v>
      </c>
      <c r="AM246" s="122" t="s">
        <v>95</v>
      </c>
      <c r="AN246" s="122" t="s">
        <v>95</v>
      </c>
      <c r="AO246" s="122" t="b">
        <v>1</v>
      </c>
      <c r="AP246" s="122" t="s">
        <v>95</v>
      </c>
      <c r="AQ246" s="122" t="s">
        <v>95</v>
      </c>
      <c r="AR246" s="122" t="s">
        <v>95</v>
      </c>
      <c r="AS246" s="122" t="s">
        <v>95</v>
      </c>
      <c r="AT246" s="122" t="s">
        <v>95</v>
      </c>
      <c r="AU246" s="122" t="b">
        <v>1</v>
      </c>
      <c r="AV246" s="122" t="s">
        <v>95</v>
      </c>
      <c r="AW246" s="122" t="s">
        <v>95</v>
      </c>
      <c r="AX246" s="122" t="s">
        <v>95</v>
      </c>
      <c r="AY246" s="122" t="s">
        <v>95</v>
      </c>
      <c r="AZ246" s="122" t="s">
        <v>90</v>
      </c>
      <c r="BA246" s="122" t="b">
        <v>1</v>
      </c>
      <c r="BB246" s="122" t="s">
        <v>95</v>
      </c>
      <c r="BC246" s="122" t="s">
        <v>95</v>
      </c>
      <c r="BD246" s="122" t="s">
        <v>95</v>
      </c>
      <c r="BE246" s="122" t="s">
        <v>95</v>
      </c>
      <c r="BF246" s="122" t="s">
        <v>95</v>
      </c>
      <c r="BG246" s="122" t="b">
        <v>1</v>
      </c>
      <c r="BH246" s="122" t="s">
        <v>95</v>
      </c>
      <c r="BI246" s="122" t="s">
        <v>95</v>
      </c>
      <c r="BJ246" s="122" t="s">
        <v>95</v>
      </c>
      <c r="BK246" s="122" t="s">
        <v>90</v>
      </c>
      <c r="BL246" s="122" t="s">
        <v>90</v>
      </c>
      <c r="BM246" s="122" t="b">
        <v>1</v>
      </c>
      <c r="BN246" s="122" t="s">
        <v>95</v>
      </c>
      <c r="BO246" s="122" t="s">
        <v>95</v>
      </c>
      <c r="BP246" s="122" t="s">
        <v>95</v>
      </c>
      <c r="BQ246" s="122" t="s">
        <v>95</v>
      </c>
      <c r="BR246" s="122" t="s">
        <v>95</v>
      </c>
      <c r="BS246" s="122" t="b">
        <v>1</v>
      </c>
      <c r="BT246" s="122" t="s">
        <v>95</v>
      </c>
      <c r="BU246" s="122" t="s">
        <v>95</v>
      </c>
      <c r="BV246" s="122" t="s">
        <v>95</v>
      </c>
      <c r="BW246" s="122" t="s">
        <v>95</v>
      </c>
      <c r="BX246" s="122" t="s">
        <v>90</v>
      </c>
      <c r="BY246" s="122" t="b">
        <v>1</v>
      </c>
      <c r="BZ246" s="122" t="s">
        <v>95</v>
      </c>
      <c r="CA246" s="122" t="s">
        <v>95</v>
      </c>
      <c r="CB246" s="122" t="s">
        <v>95</v>
      </c>
      <c r="CC246" s="122" t="s">
        <v>95</v>
      </c>
      <c r="CD246" s="122" t="s">
        <v>95</v>
      </c>
      <c r="CE246" s="122" t="b">
        <v>0</v>
      </c>
      <c r="CF246" s="122" t="s">
        <v>3497</v>
      </c>
      <c r="CG246" s="122" t="s">
        <v>3497</v>
      </c>
      <c r="CH246" s="122" t="s">
        <v>3497</v>
      </c>
      <c r="CI246" s="122" t="s">
        <v>3497</v>
      </c>
      <c r="CJ246" s="122" t="s">
        <v>3497</v>
      </c>
      <c r="CK246" s="122" t="b">
        <v>1</v>
      </c>
      <c r="CL246" s="122" t="s">
        <v>95</v>
      </c>
      <c r="CM246" s="122" t="s">
        <v>95</v>
      </c>
      <c r="CN246" s="122" t="s">
        <v>95</v>
      </c>
      <c r="CO246" s="122" t="s">
        <v>95</v>
      </c>
      <c r="CP246" s="122" t="s">
        <v>95</v>
      </c>
      <c r="CQ246" s="122" t="b">
        <v>1</v>
      </c>
      <c r="CR246" s="122" t="s">
        <v>95</v>
      </c>
      <c r="CS246" s="122" t="s">
        <v>95</v>
      </c>
      <c r="CT246" s="122" t="s">
        <v>95</v>
      </c>
      <c r="CU246" s="122" t="s">
        <v>95</v>
      </c>
      <c r="CV246" s="122" t="s">
        <v>95</v>
      </c>
      <c r="CW246" s="122" t="b">
        <v>1</v>
      </c>
      <c r="CX246" s="122" t="s">
        <v>95</v>
      </c>
      <c r="CY246" s="122" t="s">
        <v>95</v>
      </c>
      <c r="CZ246" s="122" t="s">
        <v>3497</v>
      </c>
      <c r="DA246" s="122" t="s">
        <v>3497</v>
      </c>
      <c r="DB246" s="122" t="s">
        <v>3497</v>
      </c>
      <c r="DD246" s="195" t="s">
        <v>1638</v>
      </c>
      <c r="DE246" s="195" t="s">
        <v>3800</v>
      </c>
      <c r="DF246" s="195" t="s">
        <v>3795</v>
      </c>
      <c r="DG246" s="195" t="s">
        <v>3792</v>
      </c>
    </row>
    <row r="247" spans="1:111" ht="31.5" x14ac:dyDescent="0.5">
      <c r="A247" s="178">
        <v>2186</v>
      </c>
      <c r="B247" s="177" t="s">
        <v>919</v>
      </c>
      <c r="C247" s="207">
        <v>112</v>
      </c>
      <c r="D247" s="208" t="s">
        <v>3686</v>
      </c>
      <c r="E247" s="208" t="s">
        <v>2345</v>
      </c>
      <c r="F247" s="209" t="s">
        <v>2346</v>
      </c>
      <c r="G247" s="209" t="s">
        <v>2347</v>
      </c>
      <c r="H247" s="123">
        <f t="shared" si="30"/>
        <v>13</v>
      </c>
      <c r="I247" s="123">
        <f t="shared" si="31"/>
        <v>2</v>
      </c>
      <c r="J247" s="123">
        <f t="shared" si="32"/>
        <v>9</v>
      </c>
      <c r="K247" s="123">
        <f t="shared" si="33"/>
        <v>1</v>
      </c>
      <c r="L247" s="123">
        <f t="shared" si="34"/>
        <v>1</v>
      </c>
      <c r="M247" s="123">
        <f t="shared" si="35"/>
        <v>13</v>
      </c>
      <c r="N247" s="123">
        <f t="shared" si="36"/>
        <v>13</v>
      </c>
      <c r="O247" s="123">
        <f t="shared" si="37"/>
        <v>11</v>
      </c>
      <c r="P247" s="123">
        <f t="shared" si="38"/>
        <v>12</v>
      </c>
      <c r="Q247" s="123">
        <f t="shared" si="39"/>
        <v>10</v>
      </c>
      <c r="R247" s="123" t="s">
        <v>2310</v>
      </c>
      <c r="S247" s="123" t="s">
        <v>2310</v>
      </c>
      <c r="T247" s="123" t="s">
        <v>47</v>
      </c>
      <c r="U247" s="123" t="s">
        <v>2310</v>
      </c>
      <c r="V247" s="123" t="s">
        <v>2310</v>
      </c>
      <c r="W247" s="122" t="b">
        <v>1</v>
      </c>
      <c r="X247" s="122" t="s">
        <v>95</v>
      </c>
      <c r="Y247" s="122" t="s">
        <v>95</v>
      </c>
      <c r="Z247" s="122" t="s">
        <v>95</v>
      </c>
      <c r="AA247" s="122" t="s">
        <v>95</v>
      </c>
      <c r="AB247" s="122" t="s">
        <v>95</v>
      </c>
      <c r="AC247" s="122" t="b">
        <v>1</v>
      </c>
      <c r="AD247" s="122" t="s">
        <v>95</v>
      </c>
      <c r="AE247" s="122" t="s">
        <v>95</v>
      </c>
      <c r="AF247" s="122" t="s">
        <v>95</v>
      </c>
      <c r="AG247" s="122" t="s">
        <v>95</v>
      </c>
      <c r="AH247" s="122" t="s">
        <v>95</v>
      </c>
      <c r="AI247" s="122" t="b">
        <v>1</v>
      </c>
      <c r="AJ247" s="122" t="s">
        <v>95</v>
      </c>
      <c r="AK247" s="122" t="s">
        <v>95</v>
      </c>
      <c r="AL247" s="122" t="s">
        <v>95</v>
      </c>
      <c r="AM247" s="122" t="s">
        <v>95</v>
      </c>
      <c r="AN247" s="122" t="s">
        <v>95</v>
      </c>
      <c r="AO247" s="122" t="b">
        <v>1</v>
      </c>
      <c r="AP247" s="122" t="s">
        <v>95</v>
      </c>
      <c r="AQ247" s="122" t="s">
        <v>95</v>
      </c>
      <c r="AR247" s="122" t="s">
        <v>95</v>
      </c>
      <c r="AS247" s="122" t="s">
        <v>95</v>
      </c>
      <c r="AT247" s="122" t="s">
        <v>95</v>
      </c>
      <c r="AU247" s="122" t="b">
        <v>1</v>
      </c>
      <c r="AV247" s="122" t="s">
        <v>95</v>
      </c>
      <c r="AW247" s="122" t="s">
        <v>95</v>
      </c>
      <c r="AX247" s="122" t="s">
        <v>90</v>
      </c>
      <c r="AY247" s="122" t="s">
        <v>95</v>
      </c>
      <c r="AZ247" s="122" t="s">
        <v>95</v>
      </c>
      <c r="BA247" s="122" t="b">
        <v>1</v>
      </c>
      <c r="BB247" s="122" t="s">
        <v>95</v>
      </c>
      <c r="BC247" s="122" t="s">
        <v>95</v>
      </c>
      <c r="BD247" s="122" t="s">
        <v>95</v>
      </c>
      <c r="BE247" s="122" t="s">
        <v>95</v>
      </c>
      <c r="BF247" s="122" t="s">
        <v>95</v>
      </c>
      <c r="BG247" s="122" t="b">
        <v>1</v>
      </c>
      <c r="BH247" s="122" t="s">
        <v>95</v>
      </c>
      <c r="BI247" s="122" t="s">
        <v>95</v>
      </c>
      <c r="BJ247" s="122" t="s">
        <v>95</v>
      </c>
      <c r="BK247" s="122" t="s">
        <v>95</v>
      </c>
      <c r="BL247" s="122" t="s">
        <v>90</v>
      </c>
      <c r="BM247" s="122" t="b">
        <v>1</v>
      </c>
      <c r="BN247" s="122" t="s">
        <v>95</v>
      </c>
      <c r="BO247" s="122" t="s">
        <v>95</v>
      </c>
      <c r="BP247" s="122" t="s">
        <v>95</v>
      </c>
      <c r="BQ247" s="122" t="s">
        <v>95</v>
      </c>
      <c r="BR247" s="122" t="s">
        <v>95</v>
      </c>
      <c r="BS247" s="122" t="b">
        <v>1</v>
      </c>
      <c r="BT247" s="122" t="s">
        <v>95</v>
      </c>
      <c r="BU247" s="122" t="s">
        <v>95</v>
      </c>
      <c r="BV247" s="122" t="s">
        <v>95</v>
      </c>
      <c r="BW247" s="122" t="s">
        <v>95</v>
      </c>
      <c r="BX247" s="122" t="s">
        <v>90</v>
      </c>
      <c r="BY247" s="122" t="b">
        <v>1</v>
      </c>
      <c r="BZ247" s="122" t="s">
        <v>95</v>
      </c>
      <c r="CA247" s="122" t="s">
        <v>95</v>
      </c>
      <c r="CB247" s="122" t="s">
        <v>95</v>
      </c>
      <c r="CC247" s="122" t="s">
        <v>95</v>
      </c>
      <c r="CD247" s="122" t="s">
        <v>95</v>
      </c>
      <c r="CE247" s="122" t="b">
        <v>0</v>
      </c>
      <c r="CF247" s="122" t="s">
        <v>3497</v>
      </c>
      <c r="CG247" s="122" t="s">
        <v>3497</v>
      </c>
      <c r="CH247" s="122" t="s">
        <v>3497</v>
      </c>
      <c r="CI247" s="122" t="s">
        <v>3497</v>
      </c>
      <c r="CJ247" s="122" t="s">
        <v>3497</v>
      </c>
      <c r="CK247" s="122" t="b">
        <v>1</v>
      </c>
      <c r="CL247" s="122" t="s">
        <v>95</v>
      </c>
      <c r="CM247" s="122" t="s">
        <v>95</v>
      </c>
      <c r="CN247" s="122" t="s">
        <v>95</v>
      </c>
      <c r="CO247" s="122" t="s">
        <v>95</v>
      </c>
      <c r="CP247" s="122" t="s">
        <v>95</v>
      </c>
      <c r="CQ247" s="122" t="b">
        <v>1</v>
      </c>
      <c r="CR247" s="122" t="s">
        <v>95</v>
      </c>
      <c r="CS247" s="122" t="s">
        <v>95</v>
      </c>
      <c r="CT247" s="122" t="s">
        <v>95</v>
      </c>
      <c r="CU247" s="122" t="s">
        <v>95</v>
      </c>
      <c r="CV247" s="122" t="s">
        <v>95</v>
      </c>
      <c r="CW247" s="122" t="b">
        <v>1</v>
      </c>
      <c r="CX247" s="122" t="s">
        <v>95</v>
      </c>
      <c r="CY247" s="122" t="s">
        <v>95</v>
      </c>
      <c r="CZ247" s="122" t="s">
        <v>3497</v>
      </c>
      <c r="DA247" s="122" t="s">
        <v>3497</v>
      </c>
      <c r="DB247" s="122" t="s">
        <v>3497</v>
      </c>
      <c r="DD247" s="194"/>
      <c r="DE247" s="194"/>
      <c r="DF247" s="194"/>
      <c r="DG247" s="194"/>
    </row>
    <row r="248" spans="1:111" ht="57" x14ac:dyDescent="0.5">
      <c r="A248" s="178">
        <v>2186</v>
      </c>
      <c r="B248" s="177" t="s">
        <v>919</v>
      </c>
      <c r="C248" s="207">
        <v>112</v>
      </c>
      <c r="D248" s="208" t="s">
        <v>3686</v>
      </c>
      <c r="E248" s="208" t="s">
        <v>2348</v>
      </c>
      <c r="F248" s="209" t="s">
        <v>2349</v>
      </c>
      <c r="G248" s="209" t="s">
        <v>2350</v>
      </c>
      <c r="H248" s="123">
        <f t="shared" si="30"/>
        <v>13</v>
      </c>
      <c r="I248" s="123">
        <f t="shared" si="31"/>
        <v>2</v>
      </c>
      <c r="J248" s="123">
        <f t="shared" si="32"/>
        <v>9</v>
      </c>
      <c r="K248" s="123">
        <f t="shared" si="33"/>
        <v>1</v>
      </c>
      <c r="L248" s="123">
        <f t="shared" si="34"/>
        <v>1</v>
      </c>
      <c r="M248" s="123">
        <f t="shared" si="35"/>
        <v>13</v>
      </c>
      <c r="N248" s="123">
        <f t="shared" si="36"/>
        <v>12</v>
      </c>
      <c r="O248" s="123">
        <f t="shared" si="37"/>
        <v>10</v>
      </c>
      <c r="P248" s="123">
        <f t="shared" si="38"/>
        <v>10</v>
      </c>
      <c r="Q248" s="123">
        <f t="shared" si="39"/>
        <v>10</v>
      </c>
      <c r="R248" s="123" t="s">
        <v>2310</v>
      </c>
      <c r="S248" s="123" t="s">
        <v>2310</v>
      </c>
      <c r="T248" s="123" t="s">
        <v>47</v>
      </c>
      <c r="U248" s="123" t="s">
        <v>47</v>
      </c>
      <c r="V248" s="123" t="s">
        <v>2310</v>
      </c>
      <c r="W248" s="122" t="b">
        <v>1</v>
      </c>
      <c r="X248" s="122" t="s">
        <v>95</v>
      </c>
      <c r="Y248" s="122" t="s">
        <v>95</v>
      </c>
      <c r="Z248" s="122" t="s">
        <v>95</v>
      </c>
      <c r="AA248" s="122" t="s">
        <v>95</v>
      </c>
      <c r="AB248" s="122" t="s">
        <v>95</v>
      </c>
      <c r="AC248" s="122" t="b">
        <v>1</v>
      </c>
      <c r="AD248" s="122" t="s">
        <v>95</v>
      </c>
      <c r="AE248" s="122" t="s">
        <v>95</v>
      </c>
      <c r="AF248" s="122" t="s">
        <v>95</v>
      </c>
      <c r="AG248" s="122" t="s">
        <v>95</v>
      </c>
      <c r="AH248" s="122" t="s">
        <v>95</v>
      </c>
      <c r="AI248" s="122" t="b">
        <v>1</v>
      </c>
      <c r="AJ248" s="122" t="s">
        <v>95</v>
      </c>
      <c r="AK248" s="122" t="s">
        <v>95</v>
      </c>
      <c r="AL248" s="122" t="s">
        <v>95</v>
      </c>
      <c r="AM248" s="122" t="s">
        <v>95</v>
      </c>
      <c r="AN248" s="122" t="s">
        <v>95</v>
      </c>
      <c r="AO248" s="122" t="b">
        <v>1</v>
      </c>
      <c r="AP248" s="122" t="s">
        <v>95</v>
      </c>
      <c r="AQ248" s="122" t="s">
        <v>95</v>
      </c>
      <c r="AR248" s="122" t="s">
        <v>95</v>
      </c>
      <c r="AS248" s="122" t="s">
        <v>95</v>
      </c>
      <c r="AT248" s="122" t="s">
        <v>95</v>
      </c>
      <c r="AU248" s="122" t="b">
        <v>1</v>
      </c>
      <c r="AV248" s="122" t="s">
        <v>95</v>
      </c>
      <c r="AW248" s="122" t="s">
        <v>95</v>
      </c>
      <c r="AX248" s="122" t="s">
        <v>90</v>
      </c>
      <c r="AY248" s="122" t="s">
        <v>90</v>
      </c>
      <c r="AZ248" s="122" t="s">
        <v>95</v>
      </c>
      <c r="BA248" s="122" t="b">
        <v>1</v>
      </c>
      <c r="BB248" s="122" t="s">
        <v>95</v>
      </c>
      <c r="BC248" s="122" t="s">
        <v>95</v>
      </c>
      <c r="BD248" s="122" t="s">
        <v>95</v>
      </c>
      <c r="BE248" s="122" t="s">
        <v>95</v>
      </c>
      <c r="BF248" s="122" t="s">
        <v>95</v>
      </c>
      <c r="BG248" s="122" t="b">
        <v>1</v>
      </c>
      <c r="BH248" s="122" t="s">
        <v>95</v>
      </c>
      <c r="BI248" s="122" t="s">
        <v>90</v>
      </c>
      <c r="BJ248" s="122" t="s">
        <v>90</v>
      </c>
      <c r="BK248" s="122" t="s">
        <v>90</v>
      </c>
      <c r="BL248" s="122" t="s">
        <v>90</v>
      </c>
      <c r="BM248" s="122" t="b">
        <v>1</v>
      </c>
      <c r="BN248" s="122" t="s">
        <v>95</v>
      </c>
      <c r="BO248" s="122" t="s">
        <v>95</v>
      </c>
      <c r="BP248" s="122" t="s">
        <v>95</v>
      </c>
      <c r="BQ248" s="122" t="s">
        <v>95</v>
      </c>
      <c r="BR248" s="122" t="s">
        <v>95</v>
      </c>
      <c r="BS248" s="122" t="b">
        <v>1</v>
      </c>
      <c r="BT248" s="122" t="s">
        <v>95</v>
      </c>
      <c r="BU248" s="122" t="s">
        <v>95</v>
      </c>
      <c r="BV248" s="122" t="s">
        <v>95</v>
      </c>
      <c r="BW248" s="122" t="s">
        <v>95</v>
      </c>
      <c r="BX248" s="122" t="s">
        <v>90</v>
      </c>
      <c r="BY248" s="122" t="b">
        <v>1</v>
      </c>
      <c r="BZ248" s="122" t="s">
        <v>95</v>
      </c>
      <c r="CA248" s="122" t="s">
        <v>95</v>
      </c>
      <c r="CB248" s="122" t="s">
        <v>95</v>
      </c>
      <c r="CC248" s="122" t="s">
        <v>95</v>
      </c>
      <c r="CD248" s="122" t="s">
        <v>95</v>
      </c>
      <c r="CE248" s="122" t="b">
        <v>0</v>
      </c>
      <c r="CF248" s="122" t="s">
        <v>3497</v>
      </c>
      <c r="CG248" s="122" t="s">
        <v>3497</v>
      </c>
      <c r="CH248" s="122" t="s">
        <v>3497</v>
      </c>
      <c r="CI248" s="122" t="s">
        <v>3497</v>
      </c>
      <c r="CJ248" s="122" t="s">
        <v>3497</v>
      </c>
      <c r="CK248" s="122" t="b">
        <v>1</v>
      </c>
      <c r="CL248" s="122" t="s">
        <v>95</v>
      </c>
      <c r="CM248" s="122" t="s">
        <v>95</v>
      </c>
      <c r="CN248" s="122" t="s">
        <v>95</v>
      </c>
      <c r="CO248" s="122" t="s">
        <v>95</v>
      </c>
      <c r="CP248" s="122" t="s">
        <v>95</v>
      </c>
      <c r="CQ248" s="122" t="b">
        <v>1</v>
      </c>
      <c r="CR248" s="122" t="s">
        <v>95</v>
      </c>
      <c r="CS248" s="122" t="s">
        <v>95</v>
      </c>
      <c r="CT248" s="122" t="s">
        <v>95</v>
      </c>
      <c r="CU248" s="122" t="s">
        <v>95</v>
      </c>
      <c r="CV248" s="122" t="s">
        <v>95</v>
      </c>
      <c r="CW248" s="122" t="b">
        <v>1</v>
      </c>
      <c r="CX248" s="122" t="s">
        <v>95</v>
      </c>
      <c r="CY248" s="122" t="s">
        <v>95</v>
      </c>
      <c r="CZ248" s="122" t="s">
        <v>3497</v>
      </c>
      <c r="DA248" s="122" t="s">
        <v>3497</v>
      </c>
      <c r="DB248" s="122" t="s">
        <v>3497</v>
      </c>
      <c r="DD248" s="194"/>
      <c r="DE248" s="194"/>
      <c r="DF248" s="194"/>
      <c r="DG248" s="194"/>
    </row>
    <row r="249" spans="1:111" ht="31.5" x14ac:dyDescent="0.5">
      <c r="A249" s="178">
        <v>2186</v>
      </c>
      <c r="B249" s="177" t="s">
        <v>919</v>
      </c>
      <c r="C249" s="207">
        <v>112</v>
      </c>
      <c r="D249" s="208" t="s">
        <v>3686</v>
      </c>
      <c r="E249" s="208" t="s">
        <v>2351</v>
      </c>
      <c r="F249" s="209" t="s">
        <v>2352</v>
      </c>
      <c r="G249" s="209" t="s">
        <v>2353</v>
      </c>
      <c r="H249" s="123">
        <f t="shared" si="30"/>
        <v>13</v>
      </c>
      <c r="I249" s="123">
        <f t="shared" si="31"/>
        <v>2</v>
      </c>
      <c r="J249" s="123">
        <f t="shared" si="32"/>
        <v>8</v>
      </c>
      <c r="K249" s="123">
        <f t="shared" si="33"/>
        <v>2</v>
      </c>
      <c r="L249" s="123">
        <f t="shared" si="34"/>
        <v>1</v>
      </c>
      <c r="M249" s="123">
        <f t="shared" si="35"/>
        <v>13</v>
      </c>
      <c r="N249" s="123">
        <f t="shared" si="36"/>
        <v>11</v>
      </c>
      <c r="O249" s="123">
        <f t="shared" si="37"/>
        <v>10</v>
      </c>
      <c r="P249" s="123">
        <f t="shared" si="38"/>
        <v>10</v>
      </c>
      <c r="Q249" s="123">
        <f t="shared" si="39"/>
        <v>10</v>
      </c>
      <c r="R249" s="123" t="s">
        <v>103</v>
      </c>
      <c r="S249" s="123" t="s">
        <v>2097</v>
      </c>
      <c r="T249" s="123" t="s">
        <v>2097</v>
      </c>
      <c r="U249" s="123" t="s">
        <v>2097</v>
      </c>
      <c r="V249" s="123" t="s">
        <v>2097</v>
      </c>
      <c r="W249" s="122" t="b">
        <v>1</v>
      </c>
      <c r="X249" s="122" t="s">
        <v>95</v>
      </c>
      <c r="Y249" s="122" t="s">
        <v>95</v>
      </c>
      <c r="Z249" s="122" t="s">
        <v>95</v>
      </c>
      <c r="AA249" s="122" t="s">
        <v>95</v>
      </c>
      <c r="AB249" s="122" t="s">
        <v>95</v>
      </c>
      <c r="AC249" s="122" t="b">
        <v>1</v>
      </c>
      <c r="AD249" s="122" t="s">
        <v>95</v>
      </c>
      <c r="AE249" s="122" t="s">
        <v>95</v>
      </c>
      <c r="AF249" s="122" t="s">
        <v>95</v>
      </c>
      <c r="AG249" s="122" t="s">
        <v>95</v>
      </c>
      <c r="AH249" s="122" t="s">
        <v>95</v>
      </c>
      <c r="AI249" s="122" t="b">
        <v>1</v>
      </c>
      <c r="AJ249" s="122" t="s">
        <v>95</v>
      </c>
      <c r="AK249" s="122" t="s">
        <v>95</v>
      </c>
      <c r="AL249" s="122" t="s">
        <v>95</v>
      </c>
      <c r="AM249" s="122" t="s">
        <v>95</v>
      </c>
      <c r="AN249" s="122" t="s">
        <v>95</v>
      </c>
      <c r="AO249" s="122" t="b">
        <v>1</v>
      </c>
      <c r="AP249" s="122" t="s">
        <v>95</v>
      </c>
      <c r="AQ249" s="122" t="s">
        <v>95</v>
      </c>
      <c r="AR249" s="122" t="s">
        <v>95</v>
      </c>
      <c r="AS249" s="122" t="s">
        <v>95</v>
      </c>
      <c r="AT249" s="122" t="s">
        <v>95</v>
      </c>
      <c r="AU249" s="122" t="b">
        <v>1</v>
      </c>
      <c r="AV249" s="122" t="s">
        <v>95</v>
      </c>
      <c r="AW249" s="122" t="s">
        <v>90</v>
      </c>
      <c r="AX249" s="122" t="s">
        <v>90</v>
      </c>
      <c r="AY249" s="122" t="s">
        <v>90</v>
      </c>
      <c r="AZ249" s="122" t="s">
        <v>90</v>
      </c>
      <c r="BA249" s="122" t="b">
        <v>1</v>
      </c>
      <c r="BB249" s="122" t="s">
        <v>95</v>
      </c>
      <c r="BC249" s="122" t="s">
        <v>95</v>
      </c>
      <c r="BD249" s="122" t="s">
        <v>95</v>
      </c>
      <c r="BE249" s="122" t="s">
        <v>95</v>
      </c>
      <c r="BF249" s="122" t="s">
        <v>95</v>
      </c>
      <c r="BG249" s="122" t="b">
        <v>1</v>
      </c>
      <c r="BH249" s="122" t="s">
        <v>95</v>
      </c>
      <c r="BI249" s="122" t="s">
        <v>90</v>
      </c>
      <c r="BJ249" s="122" t="s">
        <v>90</v>
      </c>
      <c r="BK249" s="122" t="s">
        <v>90</v>
      </c>
      <c r="BL249" s="122" t="s">
        <v>90</v>
      </c>
      <c r="BM249" s="122" t="b">
        <v>1</v>
      </c>
      <c r="BN249" s="122" t="s">
        <v>95</v>
      </c>
      <c r="BO249" s="122" t="s">
        <v>95</v>
      </c>
      <c r="BP249" s="122" t="s">
        <v>95</v>
      </c>
      <c r="BQ249" s="122" t="s">
        <v>95</v>
      </c>
      <c r="BR249" s="122" t="s">
        <v>95</v>
      </c>
      <c r="BS249" s="122" t="b">
        <v>0</v>
      </c>
      <c r="BT249" s="122" t="s">
        <v>90</v>
      </c>
      <c r="BU249" s="122" t="s">
        <v>90</v>
      </c>
      <c r="BV249" s="122" t="s">
        <v>90</v>
      </c>
      <c r="BW249" s="122" t="s">
        <v>90</v>
      </c>
      <c r="BX249" s="122" t="s">
        <v>90</v>
      </c>
      <c r="BY249" s="122" t="b">
        <v>1</v>
      </c>
      <c r="BZ249" s="122" t="s">
        <v>95</v>
      </c>
      <c r="CA249" s="122" t="s">
        <v>95</v>
      </c>
      <c r="CB249" s="122" t="s">
        <v>95</v>
      </c>
      <c r="CC249" s="122" t="s">
        <v>95</v>
      </c>
      <c r="CD249" s="122" t="s">
        <v>95</v>
      </c>
      <c r="CE249" s="122" t="b">
        <v>1</v>
      </c>
      <c r="CF249" s="122" t="s">
        <v>95</v>
      </c>
      <c r="CG249" s="122" t="s">
        <v>95</v>
      </c>
      <c r="CH249" s="122" t="s">
        <v>95</v>
      </c>
      <c r="CI249" s="122" t="s">
        <v>95</v>
      </c>
      <c r="CJ249" s="122" t="s">
        <v>95</v>
      </c>
      <c r="CK249" s="122" t="b">
        <v>1</v>
      </c>
      <c r="CL249" s="122" t="s">
        <v>95</v>
      </c>
      <c r="CM249" s="122" t="s">
        <v>95</v>
      </c>
      <c r="CN249" s="122" t="s">
        <v>95</v>
      </c>
      <c r="CO249" s="122" t="s">
        <v>95</v>
      </c>
      <c r="CP249" s="122" t="s">
        <v>95</v>
      </c>
      <c r="CQ249" s="122" t="b">
        <v>1</v>
      </c>
      <c r="CR249" s="122" t="s">
        <v>95</v>
      </c>
      <c r="CS249" s="122" t="s">
        <v>95</v>
      </c>
      <c r="CT249" s="122" t="s">
        <v>95</v>
      </c>
      <c r="CU249" s="122" t="s">
        <v>95</v>
      </c>
      <c r="CV249" s="122" t="s">
        <v>95</v>
      </c>
      <c r="CW249" s="122" t="b">
        <v>1</v>
      </c>
      <c r="CX249" s="122" t="s">
        <v>95</v>
      </c>
      <c r="CY249" s="122" t="s">
        <v>95</v>
      </c>
      <c r="CZ249" s="122" t="s">
        <v>3497</v>
      </c>
      <c r="DA249" s="122" t="s">
        <v>3497</v>
      </c>
      <c r="DB249" s="122" t="s">
        <v>3497</v>
      </c>
      <c r="DD249" s="194"/>
      <c r="DE249" s="194"/>
      <c r="DF249" s="194"/>
      <c r="DG249" s="194"/>
    </row>
    <row r="250" spans="1:111" ht="31.5" x14ac:dyDescent="0.5">
      <c r="A250" s="178">
        <v>2186</v>
      </c>
      <c r="B250" s="177" t="s">
        <v>919</v>
      </c>
      <c r="C250" s="207">
        <v>112</v>
      </c>
      <c r="D250" s="208" t="s">
        <v>3686</v>
      </c>
      <c r="E250" s="208" t="s">
        <v>2354</v>
      </c>
      <c r="F250" s="209" t="s">
        <v>2355</v>
      </c>
      <c r="G250" s="209" t="s">
        <v>2356</v>
      </c>
      <c r="H250" s="123">
        <f t="shared" si="30"/>
        <v>11</v>
      </c>
      <c r="I250" s="123">
        <f t="shared" si="31"/>
        <v>0</v>
      </c>
      <c r="J250" s="123">
        <f t="shared" si="32"/>
        <v>8</v>
      </c>
      <c r="K250" s="123">
        <f t="shared" si="33"/>
        <v>2</v>
      </c>
      <c r="L250" s="123">
        <f t="shared" si="34"/>
        <v>1</v>
      </c>
      <c r="M250" s="123">
        <f t="shared" si="35"/>
        <v>11</v>
      </c>
      <c r="N250" s="123">
        <f t="shared" si="36"/>
        <v>10</v>
      </c>
      <c r="O250" s="123">
        <f t="shared" si="37"/>
        <v>9</v>
      </c>
      <c r="P250" s="123">
        <f t="shared" si="38"/>
        <v>10</v>
      </c>
      <c r="Q250" s="123">
        <f t="shared" si="39"/>
        <v>9</v>
      </c>
      <c r="R250" s="123" t="s">
        <v>2097</v>
      </c>
      <c r="S250" s="123" t="s">
        <v>2097</v>
      </c>
      <c r="T250" s="123" t="s">
        <v>2097</v>
      </c>
      <c r="U250" s="123" t="s">
        <v>2097</v>
      </c>
      <c r="V250" s="123" t="s">
        <v>2097</v>
      </c>
      <c r="W250" s="122" t="b">
        <v>1</v>
      </c>
      <c r="X250" s="122" t="s">
        <v>95</v>
      </c>
      <c r="Y250" s="122" t="s">
        <v>95</v>
      </c>
      <c r="Z250" s="122" t="s">
        <v>95</v>
      </c>
      <c r="AA250" s="122" t="s">
        <v>95</v>
      </c>
      <c r="AB250" s="122" t="s">
        <v>95</v>
      </c>
      <c r="AC250" s="122" t="b">
        <v>1</v>
      </c>
      <c r="AD250" s="122" t="s">
        <v>95</v>
      </c>
      <c r="AE250" s="122" t="s">
        <v>95</v>
      </c>
      <c r="AF250" s="122" t="s">
        <v>95</v>
      </c>
      <c r="AG250" s="122" t="s">
        <v>95</v>
      </c>
      <c r="AH250" s="122" t="s">
        <v>95</v>
      </c>
      <c r="AI250" s="122" t="b">
        <v>1</v>
      </c>
      <c r="AJ250" s="122" t="s">
        <v>95</v>
      </c>
      <c r="AK250" s="122" t="s">
        <v>95</v>
      </c>
      <c r="AL250" s="122" t="s">
        <v>95</v>
      </c>
      <c r="AM250" s="122" t="s">
        <v>95</v>
      </c>
      <c r="AN250" s="122" t="s">
        <v>95</v>
      </c>
      <c r="AO250" s="122" t="b">
        <v>1</v>
      </c>
      <c r="AP250" s="122" t="s">
        <v>95</v>
      </c>
      <c r="AQ250" s="122" t="s">
        <v>95</v>
      </c>
      <c r="AR250" s="122" t="s">
        <v>95</v>
      </c>
      <c r="AS250" s="122" t="s">
        <v>95</v>
      </c>
      <c r="AT250" s="122" t="s">
        <v>95</v>
      </c>
      <c r="AU250" s="122" t="b">
        <v>0</v>
      </c>
      <c r="AV250" s="122" t="s">
        <v>90</v>
      </c>
      <c r="AW250" s="122" t="s">
        <v>90</v>
      </c>
      <c r="AX250" s="122" t="s">
        <v>90</v>
      </c>
      <c r="AY250" s="122" t="s">
        <v>90</v>
      </c>
      <c r="AZ250" s="122" t="s">
        <v>90</v>
      </c>
      <c r="BA250" s="122" t="b">
        <v>0</v>
      </c>
      <c r="BB250" s="122" t="s">
        <v>90</v>
      </c>
      <c r="BC250" s="122" t="s">
        <v>90</v>
      </c>
      <c r="BD250" s="122" t="s">
        <v>90</v>
      </c>
      <c r="BE250" s="122" t="s">
        <v>90</v>
      </c>
      <c r="BF250" s="122" t="s">
        <v>90</v>
      </c>
      <c r="BG250" s="122" t="b">
        <v>1</v>
      </c>
      <c r="BH250" s="122" t="s">
        <v>95</v>
      </c>
      <c r="BI250" s="122" t="s">
        <v>90</v>
      </c>
      <c r="BJ250" s="122" t="s">
        <v>90</v>
      </c>
      <c r="BK250" s="122" t="s">
        <v>95</v>
      </c>
      <c r="BL250" s="122" t="s">
        <v>90</v>
      </c>
      <c r="BM250" s="122" t="b">
        <v>1</v>
      </c>
      <c r="BN250" s="122" t="s">
        <v>95</v>
      </c>
      <c r="BO250" s="122" t="s">
        <v>95</v>
      </c>
      <c r="BP250" s="122" t="s">
        <v>95</v>
      </c>
      <c r="BQ250" s="122" t="s">
        <v>95</v>
      </c>
      <c r="BR250" s="122" t="s">
        <v>95</v>
      </c>
      <c r="BS250" s="122" t="b">
        <v>0</v>
      </c>
      <c r="BT250" s="122" t="s">
        <v>90</v>
      </c>
      <c r="BU250" s="122" t="s">
        <v>90</v>
      </c>
      <c r="BV250" s="122" t="s">
        <v>90</v>
      </c>
      <c r="BW250" s="122" t="s">
        <v>90</v>
      </c>
      <c r="BX250" s="122" t="s">
        <v>90</v>
      </c>
      <c r="BY250" s="122" t="b">
        <v>1</v>
      </c>
      <c r="BZ250" s="122" t="s">
        <v>95</v>
      </c>
      <c r="CA250" s="122" t="s">
        <v>95</v>
      </c>
      <c r="CB250" s="122" t="s">
        <v>95</v>
      </c>
      <c r="CC250" s="122" t="s">
        <v>95</v>
      </c>
      <c r="CD250" s="122" t="s">
        <v>95</v>
      </c>
      <c r="CE250" s="122" t="b">
        <v>1</v>
      </c>
      <c r="CF250" s="122" t="s">
        <v>95</v>
      </c>
      <c r="CG250" s="122" t="s">
        <v>95</v>
      </c>
      <c r="CH250" s="122" t="s">
        <v>95</v>
      </c>
      <c r="CI250" s="122" t="s">
        <v>95</v>
      </c>
      <c r="CJ250" s="122" t="s">
        <v>95</v>
      </c>
      <c r="CK250" s="122" t="b">
        <v>1</v>
      </c>
      <c r="CL250" s="122" t="s">
        <v>95</v>
      </c>
      <c r="CM250" s="122" t="s">
        <v>95</v>
      </c>
      <c r="CN250" s="122" t="s">
        <v>95</v>
      </c>
      <c r="CO250" s="122" t="s">
        <v>95</v>
      </c>
      <c r="CP250" s="122" t="s">
        <v>95</v>
      </c>
      <c r="CQ250" s="122" t="b">
        <v>1</v>
      </c>
      <c r="CR250" s="122" t="s">
        <v>95</v>
      </c>
      <c r="CS250" s="122" t="s">
        <v>95</v>
      </c>
      <c r="CT250" s="122" t="s">
        <v>95</v>
      </c>
      <c r="CU250" s="122" t="s">
        <v>95</v>
      </c>
      <c r="CV250" s="122" t="s">
        <v>95</v>
      </c>
      <c r="CW250" s="122" t="b">
        <v>1</v>
      </c>
      <c r="CX250" s="122" t="s">
        <v>95</v>
      </c>
      <c r="CY250" s="122" t="s">
        <v>95</v>
      </c>
      <c r="CZ250" s="122" t="s">
        <v>3497</v>
      </c>
      <c r="DA250" s="122" t="s">
        <v>3497</v>
      </c>
      <c r="DB250" s="122" t="s">
        <v>3497</v>
      </c>
      <c r="DD250" s="194"/>
      <c r="DE250" s="194"/>
      <c r="DF250" s="194"/>
      <c r="DG250" s="194"/>
    </row>
    <row r="251" spans="1:111" ht="42.75" x14ac:dyDescent="0.5">
      <c r="A251" s="178">
        <v>2186</v>
      </c>
      <c r="B251" s="177" t="s">
        <v>919</v>
      </c>
      <c r="C251" s="207">
        <v>112</v>
      </c>
      <c r="D251" s="208" t="s">
        <v>3686</v>
      </c>
      <c r="E251" s="208" t="s">
        <v>2357</v>
      </c>
      <c r="F251" s="209" t="s">
        <v>2358</v>
      </c>
      <c r="G251" s="209" t="s">
        <v>2359</v>
      </c>
      <c r="H251" s="123">
        <f t="shared" si="30"/>
        <v>14</v>
      </c>
      <c r="I251" s="123">
        <f t="shared" si="31"/>
        <v>2</v>
      </c>
      <c r="J251" s="123">
        <f t="shared" si="32"/>
        <v>9</v>
      </c>
      <c r="K251" s="123">
        <f t="shared" si="33"/>
        <v>2</v>
      </c>
      <c r="L251" s="123">
        <f t="shared" si="34"/>
        <v>1</v>
      </c>
      <c r="M251" s="123">
        <f t="shared" si="35"/>
        <v>14</v>
      </c>
      <c r="N251" s="123">
        <f t="shared" si="36"/>
        <v>14</v>
      </c>
      <c r="O251" s="123">
        <f t="shared" si="37"/>
        <v>12</v>
      </c>
      <c r="P251" s="123">
        <f t="shared" si="38"/>
        <v>12</v>
      </c>
      <c r="Q251" s="123">
        <f t="shared" si="39"/>
        <v>10</v>
      </c>
      <c r="R251" s="123" t="s">
        <v>103</v>
      </c>
      <c r="S251" s="123" t="s">
        <v>103</v>
      </c>
      <c r="T251" s="123" t="s">
        <v>103</v>
      </c>
      <c r="U251" s="123" t="s">
        <v>103</v>
      </c>
      <c r="V251" s="123" t="s">
        <v>2097</v>
      </c>
      <c r="W251" s="122" t="b">
        <v>1</v>
      </c>
      <c r="X251" s="122" t="s">
        <v>95</v>
      </c>
      <c r="Y251" s="122" t="s">
        <v>95</v>
      </c>
      <c r="Z251" s="122" t="s">
        <v>95</v>
      </c>
      <c r="AA251" s="122" t="s">
        <v>95</v>
      </c>
      <c r="AB251" s="122" t="s">
        <v>95</v>
      </c>
      <c r="AC251" s="122" t="b">
        <v>1</v>
      </c>
      <c r="AD251" s="122" t="s">
        <v>95</v>
      </c>
      <c r="AE251" s="122" t="s">
        <v>95</v>
      </c>
      <c r="AF251" s="122" t="s">
        <v>95</v>
      </c>
      <c r="AG251" s="122" t="s">
        <v>95</v>
      </c>
      <c r="AH251" s="122" t="s">
        <v>95</v>
      </c>
      <c r="AI251" s="122" t="b">
        <v>1</v>
      </c>
      <c r="AJ251" s="122" t="s">
        <v>95</v>
      </c>
      <c r="AK251" s="122" t="s">
        <v>95</v>
      </c>
      <c r="AL251" s="122" t="s">
        <v>95</v>
      </c>
      <c r="AM251" s="122" t="s">
        <v>95</v>
      </c>
      <c r="AN251" s="122" t="s">
        <v>95</v>
      </c>
      <c r="AO251" s="122" t="b">
        <v>1</v>
      </c>
      <c r="AP251" s="122" t="s">
        <v>95</v>
      </c>
      <c r="AQ251" s="122" t="s">
        <v>95</v>
      </c>
      <c r="AR251" s="122" t="s">
        <v>95</v>
      </c>
      <c r="AS251" s="122" t="s">
        <v>95</v>
      </c>
      <c r="AT251" s="122" t="s">
        <v>95</v>
      </c>
      <c r="AU251" s="122" t="b">
        <v>1</v>
      </c>
      <c r="AV251" s="122" t="s">
        <v>95</v>
      </c>
      <c r="AW251" s="122" t="s">
        <v>95</v>
      </c>
      <c r="AX251" s="122" t="s">
        <v>95</v>
      </c>
      <c r="AY251" s="122" t="s">
        <v>95</v>
      </c>
      <c r="AZ251" s="122" t="s">
        <v>90</v>
      </c>
      <c r="BA251" s="122" t="b">
        <v>1</v>
      </c>
      <c r="BB251" s="122" t="s">
        <v>95</v>
      </c>
      <c r="BC251" s="122" t="s">
        <v>95</v>
      </c>
      <c r="BD251" s="122" t="s">
        <v>95</v>
      </c>
      <c r="BE251" s="122" t="s">
        <v>95</v>
      </c>
      <c r="BF251" s="122" t="s">
        <v>95</v>
      </c>
      <c r="BG251" s="122" t="b">
        <v>1</v>
      </c>
      <c r="BH251" s="122" t="s">
        <v>95</v>
      </c>
      <c r="BI251" s="122" t="s">
        <v>95</v>
      </c>
      <c r="BJ251" s="122" t="s">
        <v>90</v>
      </c>
      <c r="BK251" s="122" t="s">
        <v>90</v>
      </c>
      <c r="BL251" s="122" t="s">
        <v>90</v>
      </c>
      <c r="BM251" s="122" t="b">
        <v>1</v>
      </c>
      <c r="BN251" s="122" t="s">
        <v>95</v>
      </c>
      <c r="BO251" s="122" t="s">
        <v>95</v>
      </c>
      <c r="BP251" s="122" t="s">
        <v>95</v>
      </c>
      <c r="BQ251" s="122" t="s">
        <v>95</v>
      </c>
      <c r="BR251" s="122" t="s">
        <v>95</v>
      </c>
      <c r="BS251" s="122" t="b">
        <v>1</v>
      </c>
      <c r="BT251" s="122" t="s">
        <v>95</v>
      </c>
      <c r="BU251" s="122" t="s">
        <v>95</v>
      </c>
      <c r="BV251" s="122" t="s">
        <v>95</v>
      </c>
      <c r="BW251" s="122" t="s">
        <v>95</v>
      </c>
      <c r="BX251" s="122" t="s">
        <v>90</v>
      </c>
      <c r="BY251" s="122" t="b">
        <v>1</v>
      </c>
      <c r="BZ251" s="122" t="s">
        <v>95</v>
      </c>
      <c r="CA251" s="122" t="s">
        <v>95</v>
      </c>
      <c r="CB251" s="122" t="s">
        <v>95</v>
      </c>
      <c r="CC251" s="122" t="s">
        <v>95</v>
      </c>
      <c r="CD251" s="122" t="s">
        <v>95</v>
      </c>
      <c r="CE251" s="122" t="b">
        <v>1</v>
      </c>
      <c r="CF251" s="122" t="s">
        <v>95</v>
      </c>
      <c r="CG251" s="122" t="s">
        <v>95</v>
      </c>
      <c r="CH251" s="122" t="s">
        <v>95</v>
      </c>
      <c r="CI251" s="122" t="s">
        <v>95</v>
      </c>
      <c r="CJ251" s="122" t="s">
        <v>95</v>
      </c>
      <c r="CK251" s="122" t="b">
        <v>1</v>
      </c>
      <c r="CL251" s="122" t="s">
        <v>95</v>
      </c>
      <c r="CM251" s="122" t="s">
        <v>95</v>
      </c>
      <c r="CN251" s="122" t="s">
        <v>95</v>
      </c>
      <c r="CO251" s="122" t="s">
        <v>95</v>
      </c>
      <c r="CP251" s="122" t="s">
        <v>95</v>
      </c>
      <c r="CQ251" s="122" t="b">
        <v>1</v>
      </c>
      <c r="CR251" s="122" t="s">
        <v>95</v>
      </c>
      <c r="CS251" s="122" t="s">
        <v>95</v>
      </c>
      <c r="CT251" s="122" t="s">
        <v>95</v>
      </c>
      <c r="CU251" s="122" t="s">
        <v>95</v>
      </c>
      <c r="CV251" s="122" t="s">
        <v>95</v>
      </c>
      <c r="CW251" s="122" t="b">
        <v>1</v>
      </c>
      <c r="CX251" s="122" t="s">
        <v>95</v>
      </c>
      <c r="CY251" s="122" t="s">
        <v>95</v>
      </c>
      <c r="CZ251" s="122" t="s">
        <v>3497</v>
      </c>
      <c r="DA251" s="122" t="s">
        <v>3497</v>
      </c>
      <c r="DB251" s="122" t="s">
        <v>3497</v>
      </c>
      <c r="DD251" s="194"/>
      <c r="DE251" s="194"/>
      <c r="DF251" s="194"/>
      <c r="DG251" s="194"/>
    </row>
    <row r="252" spans="1:111" ht="31.5" x14ac:dyDescent="0.5">
      <c r="A252" s="178">
        <v>2186</v>
      </c>
      <c r="B252" s="177" t="s">
        <v>919</v>
      </c>
      <c r="C252" s="207">
        <v>112</v>
      </c>
      <c r="D252" s="208" t="s">
        <v>3686</v>
      </c>
      <c r="E252" s="208" t="s">
        <v>2360</v>
      </c>
      <c r="F252" s="209" t="s">
        <v>2361</v>
      </c>
      <c r="G252" s="209" t="s">
        <v>2362</v>
      </c>
      <c r="H252" s="123">
        <f t="shared" si="30"/>
        <v>13</v>
      </c>
      <c r="I252" s="123">
        <f t="shared" si="31"/>
        <v>2</v>
      </c>
      <c r="J252" s="123">
        <f t="shared" si="32"/>
        <v>9</v>
      </c>
      <c r="K252" s="123">
        <f t="shared" si="33"/>
        <v>1</v>
      </c>
      <c r="L252" s="123">
        <f t="shared" si="34"/>
        <v>1</v>
      </c>
      <c r="M252" s="123">
        <f t="shared" si="35"/>
        <v>13</v>
      </c>
      <c r="N252" s="123">
        <f t="shared" si="36"/>
        <v>13</v>
      </c>
      <c r="O252" s="123">
        <f t="shared" si="37"/>
        <v>12</v>
      </c>
      <c r="P252" s="123">
        <f t="shared" si="38"/>
        <v>12</v>
      </c>
      <c r="Q252" s="123">
        <f t="shared" si="39"/>
        <v>9</v>
      </c>
      <c r="R252" s="123" t="s">
        <v>2310</v>
      </c>
      <c r="S252" s="123" t="s">
        <v>2310</v>
      </c>
      <c r="T252" s="123" t="s">
        <v>2310</v>
      </c>
      <c r="U252" s="123" t="s">
        <v>2310</v>
      </c>
      <c r="V252" s="123" t="s">
        <v>47</v>
      </c>
      <c r="W252" s="122" t="b">
        <v>1</v>
      </c>
      <c r="X252" s="122" t="s">
        <v>95</v>
      </c>
      <c r="Y252" s="122" t="s">
        <v>95</v>
      </c>
      <c r="Z252" s="122" t="s">
        <v>95</v>
      </c>
      <c r="AA252" s="122" t="s">
        <v>95</v>
      </c>
      <c r="AB252" s="122" t="s">
        <v>95</v>
      </c>
      <c r="AC252" s="122" t="b">
        <v>1</v>
      </c>
      <c r="AD252" s="122" t="s">
        <v>95</v>
      </c>
      <c r="AE252" s="122" t="s">
        <v>95</v>
      </c>
      <c r="AF252" s="122" t="s">
        <v>95</v>
      </c>
      <c r="AG252" s="122" t="s">
        <v>95</v>
      </c>
      <c r="AH252" s="122" t="s">
        <v>95</v>
      </c>
      <c r="AI252" s="122" t="b">
        <v>1</v>
      </c>
      <c r="AJ252" s="122" t="s">
        <v>95</v>
      </c>
      <c r="AK252" s="122" t="s">
        <v>95</v>
      </c>
      <c r="AL252" s="122" t="s">
        <v>95</v>
      </c>
      <c r="AM252" s="122" t="s">
        <v>95</v>
      </c>
      <c r="AN252" s="122" t="s">
        <v>95</v>
      </c>
      <c r="AO252" s="122" t="b">
        <v>1</v>
      </c>
      <c r="AP252" s="122" t="s">
        <v>95</v>
      </c>
      <c r="AQ252" s="122" t="s">
        <v>95</v>
      </c>
      <c r="AR252" s="122" t="s">
        <v>95</v>
      </c>
      <c r="AS252" s="122" t="s">
        <v>95</v>
      </c>
      <c r="AT252" s="122" t="s">
        <v>95</v>
      </c>
      <c r="AU252" s="122" t="b">
        <v>1</v>
      </c>
      <c r="AV252" s="122" t="s">
        <v>95</v>
      </c>
      <c r="AW252" s="122" t="s">
        <v>95</v>
      </c>
      <c r="AX252" s="122" t="s">
        <v>95</v>
      </c>
      <c r="AY252" s="122" t="s">
        <v>95</v>
      </c>
      <c r="AZ252" s="122" t="s">
        <v>90</v>
      </c>
      <c r="BA252" s="122" t="b">
        <v>1</v>
      </c>
      <c r="BB252" s="122" t="s">
        <v>95</v>
      </c>
      <c r="BC252" s="122" t="s">
        <v>95</v>
      </c>
      <c r="BD252" s="122" t="s">
        <v>95</v>
      </c>
      <c r="BE252" s="122" t="s">
        <v>95</v>
      </c>
      <c r="BF252" s="122" t="s">
        <v>95</v>
      </c>
      <c r="BG252" s="122" t="b">
        <v>1</v>
      </c>
      <c r="BH252" s="122" t="s">
        <v>95</v>
      </c>
      <c r="BI252" s="122" t="s">
        <v>95</v>
      </c>
      <c r="BJ252" s="122" t="s">
        <v>95</v>
      </c>
      <c r="BK252" s="122" t="s">
        <v>95</v>
      </c>
      <c r="BL252" s="122" t="s">
        <v>90</v>
      </c>
      <c r="BM252" s="122" t="b">
        <v>1</v>
      </c>
      <c r="BN252" s="122" t="s">
        <v>95</v>
      </c>
      <c r="BO252" s="122" t="s">
        <v>95</v>
      </c>
      <c r="BP252" s="122" t="s">
        <v>95</v>
      </c>
      <c r="BQ252" s="122" t="s">
        <v>95</v>
      </c>
      <c r="BR252" s="122" t="s">
        <v>95</v>
      </c>
      <c r="BS252" s="122" t="b">
        <v>1</v>
      </c>
      <c r="BT252" s="122" t="s">
        <v>95</v>
      </c>
      <c r="BU252" s="122" t="s">
        <v>95</v>
      </c>
      <c r="BV252" s="122" t="s">
        <v>95</v>
      </c>
      <c r="BW252" s="122" t="s">
        <v>95</v>
      </c>
      <c r="BX252" s="122" t="s">
        <v>90</v>
      </c>
      <c r="BY252" s="122" t="b">
        <v>1</v>
      </c>
      <c r="BZ252" s="122" t="s">
        <v>95</v>
      </c>
      <c r="CA252" s="122" t="s">
        <v>95</v>
      </c>
      <c r="CB252" s="122" t="s">
        <v>95</v>
      </c>
      <c r="CC252" s="122" t="s">
        <v>95</v>
      </c>
      <c r="CD252" s="122" t="s">
        <v>95</v>
      </c>
      <c r="CE252" s="122" t="b">
        <v>0</v>
      </c>
      <c r="CF252" s="122" t="s">
        <v>3497</v>
      </c>
      <c r="CG252" s="122" t="s">
        <v>3497</v>
      </c>
      <c r="CH252" s="122" t="s">
        <v>3497</v>
      </c>
      <c r="CI252" s="122" t="s">
        <v>3497</v>
      </c>
      <c r="CJ252" s="122" t="s">
        <v>3497</v>
      </c>
      <c r="CK252" s="122" t="b">
        <v>1</v>
      </c>
      <c r="CL252" s="122" t="s">
        <v>95</v>
      </c>
      <c r="CM252" s="122" t="s">
        <v>95</v>
      </c>
      <c r="CN252" s="122" t="s">
        <v>95</v>
      </c>
      <c r="CO252" s="122" t="s">
        <v>95</v>
      </c>
      <c r="CP252" s="122" t="s">
        <v>95</v>
      </c>
      <c r="CQ252" s="122" t="b">
        <v>1</v>
      </c>
      <c r="CR252" s="122" t="s">
        <v>95</v>
      </c>
      <c r="CS252" s="122" t="s">
        <v>95</v>
      </c>
      <c r="CT252" s="122" t="s">
        <v>95</v>
      </c>
      <c r="CU252" s="122" t="s">
        <v>95</v>
      </c>
      <c r="CV252" s="122" t="s">
        <v>95</v>
      </c>
      <c r="CW252" s="122" t="b">
        <v>1</v>
      </c>
      <c r="CX252" s="122" t="s">
        <v>95</v>
      </c>
      <c r="CY252" s="122" t="s">
        <v>95</v>
      </c>
      <c r="CZ252" s="122" t="s">
        <v>3497</v>
      </c>
      <c r="DA252" s="122" t="s">
        <v>3497</v>
      </c>
      <c r="DB252" s="122" t="s">
        <v>3497</v>
      </c>
      <c r="DD252" s="194"/>
      <c r="DE252" s="194"/>
      <c r="DF252" s="194"/>
      <c r="DG252" s="194"/>
    </row>
    <row r="253" spans="1:111" ht="31.5" x14ac:dyDescent="0.5">
      <c r="A253" s="178">
        <v>2186</v>
      </c>
      <c r="B253" s="177" t="s">
        <v>919</v>
      </c>
      <c r="C253" s="207">
        <v>112</v>
      </c>
      <c r="D253" s="208" t="s">
        <v>3686</v>
      </c>
      <c r="E253" s="208" t="s">
        <v>2363</v>
      </c>
      <c r="F253" s="209" t="s">
        <v>3709</v>
      </c>
      <c r="G253" s="209" t="s">
        <v>3710</v>
      </c>
      <c r="H253" s="123">
        <f t="shared" si="30"/>
        <v>13</v>
      </c>
      <c r="I253" s="123">
        <f t="shared" si="31"/>
        <v>2</v>
      </c>
      <c r="J253" s="123">
        <f t="shared" si="32"/>
        <v>9</v>
      </c>
      <c r="K253" s="123">
        <f t="shared" si="33"/>
        <v>1</v>
      </c>
      <c r="L253" s="123">
        <f t="shared" si="34"/>
        <v>1</v>
      </c>
      <c r="M253" s="123">
        <f t="shared" si="35"/>
        <v>13</v>
      </c>
      <c r="N253" s="123">
        <f t="shared" si="36"/>
        <v>12</v>
      </c>
      <c r="O253" s="123">
        <f t="shared" si="37"/>
        <v>12</v>
      </c>
      <c r="P253" s="123">
        <f t="shared" si="38"/>
        <v>10</v>
      </c>
      <c r="Q253" s="123">
        <f t="shared" si="39"/>
        <v>9</v>
      </c>
      <c r="R253" s="123" t="s">
        <v>2310</v>
      </c>
      <c r="S253" s="123" t="s">
        <v>2310</v>
      </c>
      <c r="T253" s="123" t="s">
        <v>2310</v>
      </c>
      <c r="U253" s="123" t="s">
        <v>47</v>
      </c>
      <c r="V253" s="123" t="s">
        <v>47</v>
      </c>
      <c r="W253" s="122" t="b">
        <v>1</v>
      </c>
      <c r="X253" s="122" t="s">
        <v>95</v>
      </c>
      <c r="Y253" s="122" t="s">
        <v>95</v>
      </c>
      <c r="Z253" s="122" t="s">
        <v>95</v>
      </c>
      <c r="AA253" s="122" t="s">
        <v>95</v>
      </c>
      <c r="AB253" s="122" t="s">
        <v>95</v>
      </c>
      <c r="AC253" s="122" t="b">
        <v>1</v>
      </c>
      <c r="AD253" s="122" t="s">
        <v>95</v>
      </c>
      <c r="AE253" s="122" t="s">
        <v>95</v>
      </c>
      <c r="AF253" s="122" t="s">
        <v>95</v>
      </c>
      <c r="AG253" s="122" t="s">
        <v>95</v>
      </c>
      <c r="AH253" s="122" t="s">
        <v>95</v>
      </c>
      <c r="AI253" s="122" t="b">
        <v>1</v>
      </c>
      <c r="AJ253" s="122" t="s">
        <v>95</v>
      </c>
      <c r="AK253" s="122" t="s">
        <v>95</v>
      </c>
      <c r="AL253" s="122" t="s">
        <v>95</v>
      </c>
      <c r="AM253" s="122" t="s">
        <v>95</v>
      </c>
      <c r="AN253" s="122" t="s">
        <v>95</v>
      </c>
      <c r="AO253" s="122" t="b">
        <v>1</v>
      </c>
      <c r="AP253" s="122" t="s">
        <v>95</v>
      </c>
      <c r="AQ253" s="122" t="s">
        <v>95</v>
      </c>
      <c r="AR253" s="122" t="s">
        <v>95</v>
      </c>
      <c r="AS253" s="122" t="s">
        <v>95</v>
      </c>
      <c r="AT253" s="122" t="s">
        <v>95</v>
      </c>
      <c r="AU253" s="122" t="b">
        <v>1</v>
      </c>
      <c r="AV253" s="122" t="s">
        <v>95</v>
      </c>
      <c r="AW253" s="122" t="s">
        <v>95</v>
      </c>
      <c r="AX253" s="122" t="s">
        <v>95</v>
      </c>
      <c r="AY253" s="122" t="s">
        <v>90</v>
      </c>
      <c r="AZ253" s="122" t="s">
        <v>90</v>
      </c>
      <c r="BA253" s="122" t="b">
        <v>1</v>
      </c>
      <c r="BB253" s="122" t="s">
        <v>95</v>
      </c>
      <c r="BC253" s="122" t="s">
        <v>95</v>
      </c>
      <c r="BD253" s="122" t="s">
        <v>95</v>
      </c>
      <c r="BE253" s="122" t="s">
        <v>95</v>
      </c>
      <c r="BF253" s="122" t="s">
        <v>95</v>
      </c>
      <c r="BG253" s="122" t="b">
        <v>1</v>
      </c>
      <c r="BH253" s="122" t="s">
        <v>95</v>
      </c>
      <c r="BI253" s="122" t="s">
        <v>90</v>
      </c>
      <c r="BJ253" s="122" t="s">
        <v>95</v>
      </c>
      <c r="BK253" s="122" t="s">
        <v>90</v>
      </c>
      <c r="BL253" s="122" t="s">
        <v>90</v>
      </c>
      <c r="BM253" s="122" t="b">
        <v>1</v>
      </c>
      <c r="BN253" s="122" t="s">
        <v>95</v>
      </c>
      <c r="BO253" s="122" t="s">
        <v>95</v>
      </c>
      <c r="BP253" s="122" t="s">
        <v>95</v>
      </c>
      <c r="BQ253" s="122" t="s">
        <v>95</v>
      </c>
      <c r="BR253" s="122" t="s">
        <v>95</v>
      </c>
      <c r="BS253" s="122" t="b">
        <v>1</v>
      </c>
      <c r="BT253" s="122" t="s">
        <v>95</v>
      </c>
      <c r="BU253" s="122" t="s">
        <v>95</v>
      </c>
      <c r="BV253" s="122" t="s">
        <v>95</v>
      </c>
      <c r="BW253" s="122" t="s">
        <v>95</v>
      </c>
      <c r="BX253" s="122" t="s">
        <v>90</v>
      </c>
      <c r="BY253" s="122" t="b">
        <v>1</v>
      </c>
      <c r="BZ253" s="122" t="s">
        <v>95</v>
      </c>
      <c r="CA253" s="122" t="s">
        <v>95</v>
      </c>
      <c r="CB253" s="122" t="s">
        <v>95</v>
      </c>
      <c r="CC253" s="122" t="s">
        <v>95</v>
      </c>
      <c r="CD253" s="122" t="s">
        <v>95</v>
      </c>
      <c r="CE253" s="122" t="b">
        <v>0</v>
      </c>
      <c r="CF253" s="122" t="s">
        <v>3497</v>
      </c>
      <c r="CG253" s="122" t="s">
        <v>3497</v>
      </c>
      <c r="CH253" s="122" t="s">
        <v>3497</v>
      </c>
      <c r="CI253" s="122" t="s">
        <v>3497</v>
      </c>
      <c r="CJ253" s="122" t="s">
        <v>3497</v>
      </c>
      <c r="CK253" s="122" t="b">
        <v>1</v>
      </c>
      <c r="CL253" s="122" t="s">
        <v>95</v>
      </c>
      <c r="CM253" s="122" t="s">
        <v>95</v>
      </c>
      <c r="CN253" s="122" t="s">
        <v>95</v>
      </c>
      <c r="CO253" s="122" t="s">
        <v>95</v>
      </c>
      <c r="CP253" s="122" t="s">
        <v>95</v>
      </c>
      <c r="CQ253" s="122" t="b">
        <v>1</v>
      </c>
      <c r="CR253" s="122" t="s">
        <v>95</v>
      </c>
      <c r="CS253" s="122" t="s">
        <v>95</v>
      </c>
      <c r="CT253" s="122" t="s">
        <v>95</v>
      </c>
      <c r="CU253" s="122" t="s">
        <v>95</v>
      </c>
      <c r="CV253" s="122" t="s">
        <v>95</v>
      </c>
      <c r="CW253" s="122" t="b">
        <v>1</v>
      </c>
      <c r="CX253" s="122" t="s">
        <v>95</v>
      </c>
      <c r="CY253" s="122" t="s">
        <v>95</v>
      </c>
      <c r="CZ253" s="122" t="s">
        <v>3497</v>
      </c>
      <c r="DA253" s="122" t="s">
        <v>3497</v>
      </c>
      <c r="DB253" s="122" t="s">
        <v>3497</v>
      </c>
      <c r="DD253" s="195" t="s">
        <v>1638</v>
      </c>
      <c r="DE253" s="195" t="s">
        <v>3800</v>
      </c>
      <c r="DF253" s="195" t="s">
        <v>3795</v>
      </c>
      <c r="DG253" s="195" t="s">
        <v>3792</v>
      </c>
    </row>
    <row r="254" spans="1:111" ht="42.75" x14ac:dyDescent="0.5">
      <c r="A254" s="178">
        <v>2186</v>
      </c>
      <c r="B254" s="177" t="s">
        <v>919</v>
      </c>
      <c r="C254" s="207">
        <v>112</v>
      </c>
      <c r="D254" s="208" t="s">
        <v>3686</v>
      </c>
      <c r="E254" s="208" t="s">
        <v>2215</v>
      </c>
      <c r="F254" s="209" t="s">
        <v>3685</v>
      </c>
      <c r="G254" s="209" t="s">
        <v>3711</v>
      </c>
      <c r="H254" s="123">
        <f t="shared" si="30"/>
        <v>12</v>
      </c>
      <c r="I254" s="123">
        <f t="shared" si="31"/>
        <v>2</v>
      </c>
      <c r="J254" s="123">
        <f t="shared" si="32"/>
        <v>9</v>
      </c>
      <c r="K254" s="123">
        <f t="shared" si="33"/>
        <v>0</v>
      </c>
      <c r="L254" s="123">
        <f t="shared" si="34"/>
        <v>1</v>
      </c>
      <c r="M254" s="123">
        <f t="shared" si="35"/>
        <v>12</v>
      </c>
      <c r="N254" s="123">
        <f t="shared" si="36"/>
        <v>12</v>
      </c>
      <c r="O254" s="123">
        <f t="shared" si="37"/>
        <v>10</v>
      </c>
      <c r="P254" s="123">
        <f t="shared" si="38"/>
        <v>9</v>
      </c>
      <c r="Q254" s="123">
        <f t="shared" si="39"/>
        <v>8</v>
      </c>
      <c r="R254" s="123" t="s">
        <v>2310</v>
      </c>
      <c r="S254" s="123" t="s">
        <v>2310</v>
      </c>
      <c r="T254" s="123" t="s">
        <v>47</v>
      </c>
      <c r="U254" s="123" t="s">
        <v>47</v>
      </c>
      <c r="V254" s="123" t="s">
        <v>47</v>
      </c>
      <c r="W254" s="122" t="b">
        <v>1</v>
      </c>
      <c r="X254" s="122" t="s">
        <v>95</v>
      </c>
      <c r="Y254" s="122" t="s">
        <v>95</v>
      </c>
      <c r="Z254" s="122" t="s">
        <v>95</v>
      </c>
      <c r="AA254" s="122" t="s">
        <v>95</v>
      </c>
      <c r="AB254" s="122" t="s">
        <v>95</v>
      </c>
      <c r="AC254" s="122" t="b">
        <v>1</v>
      </c>
      <c r="AD254" s="122" t="s">
        <v>95</v>
      </c>
      <c r="AE254" s="122" t="s">
        <v>95</v>
      </c>
      <c r="AF254" s="122" t="s">
        <v>95</v>
      </c>
      <c r="AG254" s="122" t="s">
        <v>95</v>
      </c>
      <c r="AH254" s="122" t="s">
        <v>95</v>
      </c>
      <c r="AI254" s="122" t="b">
        <v>1</v>
      </c>
      <c r="AJ254" s="122" t="s">
        <v>95</v>
      </c>
      <c r="AK254" s="122" t="s">
        <v>95</v>
      </c>
      <c r="AL254" s="122" t="s">
        <v>95</v>
      </c>
      <c r="AM254" s="122" t="s">
        <v>95</v>
      </c>
      <c r="AN254" s="122" t="s">
        <v>95</v>
      </c>
      <c r="AO254" s="122" t="b">
        <v>1</v>
      </c>
      <c r="AP254" s="122" t="s">
        <v>95</v>
      </c>
      <c r="AQ254" s="122" t="s">
        <v>95</v>
      </c>
      <c r="AR254" s="122" t="s">
        <v>95</v>
      </c>
      <c r="AS254" s="122" t="s">
        <v>95</v>
      </c>
      <c r="AT254" s="122" t="s">
        <v>95</v>
      </c>
      <c r="AU254" s="122" t="b">
        <v>1</v>
      </c>
      <c r="AV254" s="122" t="s">
        <v>95</v>
      </c>
      <c r="AW254" s="122" t="s">
        <v>95</v>
      </c>
      <c r="AX254" s="122" t="s">
        <v>90</v>
      </c>
      <c r="AY254" s="122" t="s">
        <v>90</v>
      </c>
      <c r="AZ254" s="122" t="s">
        <v>90</v>
      </c>
      <c r="BA254" s="122" t="b">
        <v>1</v>
      </c>
      <c r="BB254" s="122" t="s">
        <v>95</v>
      </c>
      <c r="BC254" s="122" t="s">
        <v>95</v>
      </c>
      <c r="BD254" s="122" t="s">
        <v>95</v>
      </c>
      <c r="BE254" s="122" t="s">
        <v>95</v>
      </c>
      <c r="BF254" s="122" t="s">
        <v>95</v>
      </c>
      <c r="BG254" s="122" t="b">
        <v>1</v>
      </c>
      <c r="BH254" s="122" t="s">
        <v>95</v>
      </c>
      <c r="BI254" s="122" t="s">
        <v>95</v>
      </c>
      <c r="BJ254" s="122" t="s">
        <v>95</v>
      </c>
      <c r="BK254" s="122" t="s">
        <v>90</v>
      </c>
      <c r="BL254" s="122" t="s">
        <v>90</v>
      </c>
      <c r="BM254" s="122" t="b">
        <v>1</v>
      </c>
      <c r="BN254" s="122" t="s">
        <v>95</v>
      </c>
      <c r="BO254" s="122" t="s">
        <v>95</v>
      </c>
      <c r="BP254" s="122" t="s">
        <v>95</v>
      </c>
      <c r="BQ254" s="122" t="s">
        <v>95</v>
      </c>
      <c r="BR254" s="122" t="s">
        <v>95</v>
      </c>
      <c r="BS254" s="122" t="b">
        <v>1</v>
      </c>
      <c r="BT254" s="122" t="s">
        <v>95</v>
      </c>
      <c r="BU254" s="122" t="s">
        <v>95</v>
      </c>
      <c r="BV254" s="122" t="s">
        <v>95</v>
      </c>
      <c r="BW254" s="122" t="s">
        <v>95</v>
      </c>
      <c r="BX254" s="122" t="s">
        <v>90</v>
      </c>
      <c r="BY254" s="122" t="b">
        <v>1</v>
      </c>
      <c r="BZ254" s="122" t="s">
        <v>95</v>
      </c>
      <c r="CA254" s="122" t="s">
        <v>95</v>
      </c>
      <c r="CB254" s="122" t="s">
        <v>95</v>
      </c>
      <c r="CC254" s="122" t="s">
        <v>95</v>
      </c>
      <c r="CD254" s="122" t="s">
        <v>95</v>
      </c>
      <c r="CE254" s="122" t="b">
        <v>0</v>
      </c>
      <c r="CF254" s="122" t="s">
        <v>3497</v>
      </c>
      <c r="CG254" s="122" t="s">
        <v>3497</v>
      </c>
      <c r="CH254" s="122" t="s">
        <v>3497</v>
      </c>
      <c r="CI254" s="122" t="s">
        <v>3497</v>
      </c>
      <c r="CJ254" s="122" t="s">
        <v>3497</v>
      </c>
      <c r="CK254" s="122" t="b">
        <v>0</v>
      </c>
      <c r="CL254" s="122" t="s">
        <v>90</v>
      </c>
      <c r="CM254" s="122" t="s">
        <v>90</v>
      </c>
      <c r="CN254" s="122" t="s">
        <v>90</v>
      </c>
      <c r="CO254" s="122" t="s">
        <v>90</v>
      </c>
      <c r="CP254" s="122" t="s">
        <v>90</v>
      </c>
      <c r="CQ254" s="122" t="b">
        <v>1</v>
      </c>
      <c r="CR254" s="122" t="s">
        <v>95</v>
      </c>
      <c r="CS254" s="122" t="s">
        <v>95</v>
      </c>
      <c r="CT254" s="122" t="s">
        <v>95</v>
      </c>
      <c r="CU254" s="122" t="s">
        <v>95</v>
      </c>
      <c r="CV254" s="122" t="s">
        <v>95</v>
      </c>
      <c r="CW254" s="122" t="b">
        <v>1</v>
      </c>
      <c r="CX254" s="122" t="s">
        <v>95</v>
      </c>
      <c r="CY254" s="122" t="s">
        <v>95</v>
      </c>
      <c r="CZ254" s="122" t="s">
        <v>3497</v>
      </c>
      <c r="DA254" s="122" t="s">
        <v>3497</v>
      </c>
      <c r="DB254" s="122" t="s">
        <v>3497</v>
      </c>
      <c r="DD254" s="195" t="s">
        <v>1638</v>
      </c>
      <c r="DE254" s="195" t="s">
        <v>3800</v>
      </c>
      <c r="DF254" s="195" t="s">
        <v>3795</v>
      </c>
      <c r="DG254" s="195" t="s">
        <v>3792</v>
      </c>
    </row>
    <row r="255" spans="1:111" ht="57" x14ac:dyDescent="0.5">
      <c r="A255" s="178">
        <v>2186</v>
      </c>
      <c r="B255" s="177" t="s">
        <v>919</v>
      </c>
      <c r="C255" s="207">
        <v>112</v>
      </c>
      <c r="D255" s="208" t="s">
        <v>3686</v>
      </c>
      <c r="E255" s="208" t="s">
        <v>2364</v>
      </c>
      <c r="F255" s="209" t="s">
        <v>3712</v>
      </c>
      <c r="G255" s="209" t="s">
        <v>3713</v>
      </c>
      <c r="H255" s="123">
        <f t="shared" si="30"/>
        <v>13</v>
      </c>
      <c r="I255" s="123">
        <f t="shared" si="31"/>
        <v>2</v>
      </c>
      <c r="J255" s="123">
        <f t="shared" si="32"/>
        <v>9</v>
      </c>
      <c r="K255" s="123">
        <f t="shared" si="33"/>
        <v>1</v>
      </c>
      <c r="L255" s="123">
        <f t="shared" si="34"/>
        <v>1</v>
      </c>
      <c r="M255" s="123">
        <f t="shared" si="35"/>
        <v>12</v>
      </c>
      <c r="N255" s="123">
        <f t="shared" si="36"/>
        <v>13</v>
      </c>
      <c r="O255" s="123">
        <f t="shared" si="37"/>
        <v>11</v>
      </c>
      <c r="P255" s="123">
        <f t="shared" si="38"/>
        <v>11</v>
      </c>
      <c r="Q255" s="123">
        <f t="shared" si="39"/>
        <v>9</v>
      </c>
      <c r="R255" s="123" t="s">
        <v>47</v>
      </c>
      <c r="S255" s="123" t="s">
        <v>2310</v>
      </c>
      <c r="T255" s="123" t="s">
        <v>47</v>
      </c>
      <c r="U255" s="123" t="s">
        <v>47</v>
      </c>
      <c r="V255" s="123" t="s">
        <v>47</v>
      </c>
      <c r="W255" s="122" t="b">
        <v>1</v>
      </c>
      <c r="X255" s="122" t="s">
        <v>95</v>
      </c>
      <c r="Y255" s="122" t="s">
        <v>95</v>
      </c>
      <c r="Z255" s="122" t="s">
        <v>95</v>
      </c>
      <c r="AA255" s="122" t="s">
        <v>95</v>
      </c>
      <c r="AB255" s="122" t="s">
        <v>95</v>
      </c>
      <c r="AC255" s="122" t="b">
        <v>1</v>
      </c>
      <c r="AD255" s="122" t="s">
        <v>95</v>
      </c>
      <c r="AE255" s="122" t="s">
        <v>95</v>
      </c>
      <c r="AF255" s="122" t="s">
        <v>95</v>
      </c>
      <c r="AG255" s="122" t="s">
        <v>95</v>
      </c>
      <c r="AH255" s="122" t="s">
        <v>95</v>
      </c>
      <c r="AI255" s="122" t="b">
        <v>1</v>
      </c>
      <c r="AJ255" s="122" t="s">
        <v>95</v>
      </c>
      <c r="AK255" s="122" t="s">
        <v>95</v>
      </c>
      <c r="AL255" s="122" t="s">
        <v>95</v>
      </c>
      <c r="AM255" s="122" t="s">
        <v>95</v>
      </c>
      <c r="AN255" s="122" t="s">
        <v>95</v>
      </c>
      <c r="AO255" s="122" t="b">
        <v>1</v>
      </c>
      <c r="AP255" s="122" t="s">
        <v>95</v>
      </c>
      <c r="AQ255" s="122" t="s">
        <v>95</v>
      </c>
      <c r="AR255" s="122" t="s">
        <v>95</v>
      </c>
      <c r="AS255" s="122" t="s">
        <v>95</v>
      </c>
      <c r="AT255" s="122" t="s">
        <v>95</v>
      </c>
      <c r="AU255" s="122" t="b">
        <v>1</v>
      </c>
      <c r="AV255" s="122" t="s">
        <v>90</v>
      </c>
      <c r="AW255" s="122" t="s">
        <v>95</v>
      </c>
      <c r="AX255" s="122" t="s">
        <v>90</v>
      </c>
      <c r="AY255" s="122" t="s">
        <v>90</v>
      </c>
      <c r="AZ255" s="122" t="s">
        <v>90</v>
      </c>
      <c r="BA255" s="122" t="b">
        <v>1</v>
      </c>
      <c r="BB255" s="122" t="s">
        <v>95</v>
      </c>
      <c r="BC255" s="122" t="s">
        <v>95</v>
      </c>
      <c r="BD255" s="122" t="s">
        <v>95</v>
      </c>
      <c r="BE255" s="122" t="s">
        <v>95</v>
      </c>
      <c r="BF255" s="122" t="s">
        <v>95</v>
      </c>
      <c r="BG255" s="122" t="b">
        <v>1</v>
      </c>
      <c r="BH255" s="122" t="s">
        <v>95</v>
      </c>
      <c r="BI255" s="122" t="s">
        <v>95</v>
      </c>
      <c r="BJ255" s="122" t="s">
        <v>95</v>
      </c>
      <c r="BK255" s="122" t="s">
        <v>95</v>
      </c>
      <c r="BL255" s="122" t="s">
        <v>90</v>
      </c>
      <c r="BM255" s="122" t="b">
        <v>1</v>
      </c>
      <c r="BN255" s="122" t="s">
        <v>95</v>
      </c>
      <c r="BO255" s="122" t="s">
        <v>95</v>
      </c>
      <c r="BP255" s="122" t="s">
        <v>95</v>
      </c>
      <c r="BQ255" s="122" t="s">
        <v>95</v>
      </c>
      <c r="BR255" s="122" t="s">
        <v>95</v>
      </c>
      <c r="BS255" s="122" t="b">
        <v>1</v>
      </c>
      <c r="BT255" s="122" t="s">
        <v>95</v>
      </c>
      <c r="BU255" s="122" t="s">
        <v>95</v>
      </c>
      <c r="BV255" s="122" t="s">
        <v>95</v>
      </c>
      <c r="BW255" s="122" t="s">
        <v>95</v>
      </c>
      <c r="BX255" s="122" t="s">
        <v>90</v>
      </c>
      <c r="BY255" s="122" t="b">
        <v>1</v>
      </c>
      <c r="BZ255" s="122" t="s">
        <v>95</v>
      </c>
      <c r="CA255" s="122" t="s">
        <v>95</v>
      </c>
      <c r="CB255" s="122" t="s">
        <v>95</v>
      </c>
      <c r="CC255" s="122" t="s">
        <v>95</v>
      </c>
      <c r="CD255" s="122" t="s">
        <v>95</v>
      </c>
      <c r="CE255" s="122" t="b">
        <v>0</v>
      </c>
      <c r="CF255" s="122" t="s">
        <v>3497</v>
      </c>
      <c r="CG255" s="122" t="s">
        <v>3497</v>
      </c>
      <c r="CH255" s="122" t="s">
        <v>3497</v>
      </c>
      <c r="CI255" s="122" t="s">
        <v>3497</v>
      </c>
      <c r="CJ255" s="122" t="s">
        <v>3497</v>
      </c>
      <c r="CK255" s="122" t="b">
        <v>1</v>
      </c>
      <c r="CL255" s="122" t="s">
        <v>95</v>
      </c>
      <c r="CM255" s="122" t="s">
        <v>95</v>
      </c>
      <c r="CN255" s="122" t="s">
        <v>95</v>
      </c>
      <c r="CO255" s="122" t="s">
        <v>95</v>
      </c>
      <c r="CP255" s="122" t="s">
        <v>95</v>
      </c>
      <c r="CQ255" s="122" t="b">
        <v>1</v>
      </c>
      <c r="CR255" s="122" t="s">
        <v>95</v>
      </c>
      <c r="CS255" s="122" t="s">
        <v>95</v>
      </c>
      <c r="CT255" s="122" t="s">
        <v>95</v>
      </c>
      <c r="CU255" s="122" t="s">
        <v>95</v>
      </c>
      <c r="CV255" s="122" t="s">
        <v>95</v>
      </c>
      <c r="CW255" s="122" t="b">
        <v>1</v>
      </c>
      <c r="CX255" s="122" t="s">
        <v>95</v>
      </c>
      <c r="CY255" s="122" t="s">
        <v>95</v>
      </c>
      <c r="CZ255" s="122" t="s">
        <v>3497</v>
      </c>
      <c r="DA255" s="122" t="s">
        <v>3497</v>
      </c>
      <c r="DB255" s="122" t="s">
        <v>3497</v>
      </c>
      <c r="DD255" s="195" t="s">
        <v>1638</v>
      </c>
      <c r="DE255" s="195" t="s">
        <v>3800</v>
      </c>
      <c r="DF255" s="195" t="s">
        <v>3795</v>
      </c>
      <c r="DG255" s="195" t="s">
        <v>3792</v>
      </c>
    </row>
    <row r="256" spans="1:111" ht="31.5" x14ac:dyDescent="0.5">
      <c r="A256" s="178">
        <v>2186</v>
      </c>
      <c r="B256" s="177" t="s">
        <v>919</v>
      </c>
      <c r="C256" s="207">
        <v>112</v>
      </c>
      <c r="D256" s="208" t="s">
        <v>3686</v>
      </c>
      <c r="E256" s="208" t="s">
        <v>2365</v>
      </c>
      <c r="F256" s="209" t="s">
        <v>2366</v>
      </c>
      <c r="G256" s="209" t="s">
        <v>2367</v>
      </c>
      <c r="H256" s="123">
        <f t="shared" si="30"/>
        <v>12</v>
      </c>
      <c r="I256" s="123">
        <f t="shared" si="31"/>
        <v>2</v>
      </c>
      <c r="J256" s="123">
        <f t="shared" si="32"/>
        <v>8</v>
      </c>
      <c r="K256" s="123">
        <f t="shared" si="33"/>
        <v>1</v>
      </c>
      <c r="L256" s="123">
        <f t="shared" si="34"/>
        <v>1</v>
      </c>
      <c r="M256" s="123">
        <f t="shared" si="35"/>
        <v>12</v>
      </c>
      <c r="N256" s="123">
        <f t="shared" si="36"/>
        <v>12</v>
      </c>
      <c r="O256" s="123">
        <f t="shared" si="37"/>
        <v>11</v>
      </c>
      <c r="P256" s="123">
        <f t="shared" si="38"/>
        <v>9</v>
      </c>
      <c r="Q256" s="123">
        <f t="shared" si="39"/>
        <v>9</v>
      </c>
      <c r="R256" s="123" t="s">
        <v>2310</v>
      </c>
      <c r="S256" s="123" t="s">
        <v>2310</v>
      </c>
      <c r="T256" s="123" t="s">
        <v>2310</v>
      </c>
      <c r="U256" s="123" t="s">
        <v>47</v>
      </c>
      <c r="V256" s="123" t="s">
        <v>47</v>
      </c>
      <c r="W256" s="122" t="b">
        <v>1</v>
      </c>
      <c r="X256" s="122" t="s">
        <v>95</v>
      </c>
      <c r="Y256" s="122" t="s">
        <v>95</v>
      </c>
      <c r="Z256" s="122" t="s">
        <v>95</v>
      </c>
      <c r="AA256" s="122" t="s">
        <v>95</v>
      </c>
      <c r="AB256" s="122" t="s">
        <v>95</v>
      </c>
      <c r="AC256" s="122" t="b">
        <v>1</v>
      </c>
      <c r="AD256" s="122" t="s">
        <v>95</v>
      </c>
      <c r="AE256" s="122" t="s">
        <v>95</v>
      </c>
      <c r="AF256" s="122" t="s">
        <v>95</v>
      </c>
      <c r="AG256" s="122" t="s">
        <v>95</v>
      </c>
      <c r="AH256" s="122" t="s">
        <v>95</v>
      </c>
      <c r="AI256" s="122" t="b">
        <v>1</v>
      </c>
      <c r="AJ256" s="122" t="s">
        <v>95</v>
      </c>
      <c r="AK256" s="122" t="s">
        <v>95</v>
      </c>
      <c r="AL256" s="122" t="s">
        <v>95</v>
      </c>
      <c r="AM256" s="122" t="s">
        <v>95</v>
      </c>
      <c r="AN256" s="122" t="s">
        <v>95</v>
      </c>
      <c r="AO256" s="122" t="b">
        <v>1</v>
      </c>
      <c r="AP256" s="122" t="s">
        <v>95</v>
      </c>
      <c r="AQ256" s="122" t="s">
        <v>95</v>
      </c>
      <c r="AR256" s="122" t="s">
        <v>95</v>
      </c>
      <c r="AS256" s="122" t="s">
        <v>95</v>
      </c>
      <c r="AT256" s="122" t="s">
        <v>95</v>
      </c>
      <c r="AU256" s="122" t="b">
        <v>1</v>
      </c>
      <c r="AV256" s="122" t="s">
        <v>95</v>
      </c>
      <c r="AW256" s="122" t="s">
        <v>95</v>
      </c>
      <c r="AX256" s="122" t="s">
        <v>95</v>
      </c>
      <c r="AY256" s="122" t="s">
        <v>90</v>
      </c>
      <c r="AZ256" s="122" t="s">
        <v>90</v>
      </c>
      <c r="BA256" s="122" t="b">
        <v>1</v>
      </c>
      <c r="BB256" s="122" t="s">
        <v>95</v>
      </c>
      <c r="BC256" s="122" t="s">
        <v>95</v>
      </c>
      <c r="BD256" s="122" t="s">
        <v>95</v>
      </c>
      <c r="BE256" s="122" t="s">
        <v>95</v>
      </c>
      <c r="BF256" s="122" t="s">
        <v>95</v>
      </c>
      <c r="BG256" s="122" t="b">
        <v>1</v>
      </c>
      <c r="BH256" s="122" t="s">
        <v>95</v>
      </c>
      <c r="BI256" s="122" t="s">
        <v>95</v>
      </c>
      <c r="BJ256" s="122" t="s">
        <v>95</v>
      </c>
      <c r="BK256" s="122" t="s">
        <v>90</v>
      </c>
      <c r="BL256" s="122" t="s">
        <v>90</v>
      </c>
      <c r="BM256" s="122" t="b">
        <v>1</v>
      </c>
      <c r="BN256" s="122" t="s">
        <v>95</v>
      </c>
      <c r="BO256" s="122" t="s">
        <v>95</v>
      </c>
      <c r="BP256" s="122" t="s">
        <v>95</v>
      </c>
      <c r="BQ256" s="122" t="s">
        <v>95</v>
      </c>
      <c r="BR256" s="122" t="s">
        <v>95</v>
      </c>
      <c r="BS256" s="122" t="b">
        <v>0</v>
      </c>
      <c r="BT256" s="122" t="s">
        <v>90</v>
      </c>
      <c r="BU256" s="122" t="s">
        <v>90</v>
      </c>
      <c r="BV256" s="122" t="s">
        <v>90</v>
      </c>
      <c r="BW256" s="122" t="s">
        <v>90</v>
      </c>
      <c r="BX256" s="122" t="s">
        <v>90</v>
      </c>
      <c r="BY256" s="122" t="b">
        <v>1</v>
      </c>
      <c r="BZ256" s="122" t="s">
        <v>95</v>
      </c>
      <c r="CA256" s="122" t="s">
        <v>95</v>
      </c>
      <c r="CB256" s="122" t="s">
        <v>95</v>
      </c>
      <c r="CC256" s="122" t="s">
        <v>95</v>
      </c>
      <c r="CD256" s="122" t="s">
        <v>95</v>
      </c>
      <c r="CE256" s="122" t="b">
        <v>1</v>
      </c>
      <c r="CF256" s="122" t="s">
        <v>95</v>
      </c>
      <c r="CG256" s="122" t="s">
        <v>95</v>
      </c>
      <c r="CH256" s="122" t="s">
        <v>95</v>
      </c>
      <c r="CI256" s="122" t="s">
        <v>95</v>
      </c>
      <c r="CJ256" s="122" t="s">
        <v>95</v>
      </c>
      <c r="CK256" s="122" t="b">
        <v>0</v>
      </c>
      <c r="CL256" s="122" t="s">
        <v>90</v>
      </c>
      <c r="CM256" s="122" t="s">
        <v>90</v>
      </c>
      <c r="CN256" s="122" t="s">
        <v>90</v>
      </c>
      <c r="CO256" s="122" t="s">
        <v>90</v>
      </c>
      <c r="CP256" s="122" t="s">
        <v>90</v>
      </c>
      <c r="CQ256" s="122" t="b">
        <v>1</v>
      </c>
      <c r="CR256" s="122" t="s">
        <v>95</v>
      </c>
      <c r="CS256" s="122" t="s">
        <v>95</v>
      </c>
      <c r="CT256" s="122" t="s">
        <v>95</v>
      </c>
      <c r="CU256" s="122" t="s">
        <v>95</v>
      </c>
      <c r="CV256" s="122" t="s">
        <v>95</v>
      </c>
      <c r="CW256" s="122" t="b">
        <v>1</v>
      </c>
      <c r="CX256" s="122" t="s">
        <v>95</v>
      </c>
      <c r="CY256" s="122" t="s">
        <v>95</v>
      </c>
      <c r="CZ256" s="122" t="s">
        <v>3497</v>
      </c>
      <c r="DA256" s="122" t="s">
        <v>3497</v>
      </c>
      <c r="DB256" s="122" t="s">
        <v>3497</v>
      </c>
      <c r="DD256" s="194"/>
      <c r="DE256" s="194"/>
      <c r="DF256" s="194"/>
      <c r="DG256" s="194"/>
    </row>
    <row r="257" spans="1:111" ht="31.5" x14ac:dyDescent="0.5">
      <c r="A257" s="178">
        <v>2186</v>
      </c>
      <c r="B257" s="177" t="s">
        <v>919</v>
      </c>
      <c r="C257" s="207">
        <v>112</v>
      </c>
      <c r="D257" s="208" t="s">
        <v>3686</v>
      </c>
      <c r="E257" s="208" t="s">
        <v>2368</v>
      </c>
      <c r="F257" s="209" t="s">
        <v>3649</v>
      </c>
      <c r="G257" s="209" t="s">
        <v>3714</v>
      </c>
      <c r="H257" s="123">
        <f t="shared" si="30"/>
        <v>14</v>
      </c>
      <c r="I257" s="123">
        <f t="shared" si="31"/>
        <v>2</v>
      </c>
      <c r="J257" s="123">
        <f t="shared" si="32"/>
        <v>9</v>
      </c>
      <c r="K257" s="123">
        <f t="shared" si="33"/>
        <v>2</v>
      </c>
      <c r="L257" s="123">
        <f t="shared" si="34"/>
        <v>1</v>
      </c>
      <c r="M257" s="123">
        <f t="shared" si="35"/>
        <v>14</v>
      </c>
      <c r="N257" s="123">
        <f t="shared" si="36"/>
        <v>14</v>
      </c>
      <c r="O257" s="123">
        <f t="shared" si="37"/>
        <v>13</v>
      </c>
      <c r="P257" s="123">
        <f t="shared" si="38"/>
        <v>12</v>
      </c>
      <c r="Q257" s="123">
        <f t="shared" si="39"/>
        <v>11</v>
      </c>
      <c r="R257" s="123" t="s">
        <v>103</v>
      </c>
      <c r="S257" s="123" t="s">
        <v>103</v>
      </c>
      <c r="T257" s="123" t="s">
        <v>103</v>
      </c>
      <c r="U257" s="123" t="s">
        <v>103</v>
      </c>
      <c r="V257" s="123" t="s">
        <v>103</v>
      </c>
      <c r="W257" s="122" t="b">
        <v>1</v>
      </c>
      <c r="X257" s="122" t="s">
        <v>95</v>
      </c>
      <c r="Y257" s="122" t="s">
        <v>95</v>
      </c>
      <c r="Z257" s="122" t="s">
        <v>95</v>
      </c>
      <c r="AA257" s="122" t="s">
        <v>95</v>
      </c>
      <c r="AB257" s="122" t="s">
        <v>95</v>
      </c>
      <c r="AC257" s="122" t="b">
        <v>1</v>
      </c>
      <c r="AD257" s="122" t="s">
        <v>95</v>
      </c>
      <c r="AE257" s="122" t="s">
        <v>95</v>
      </c>
      <c r="AF257" s="122" t="s">
        <v>95</v>
      </c>
      <c r="AG257" s="122" t="s">
        <v>95</v>
      </c>
      <c r="AH257" s="122" t="s">
        <v>95</v>
      </c>
      <c r="AI257" s="122" t="b">
        <v>1</v>
      </c>
      <c r="AJ257" s="122" t="s">
        <v>95</v>
      </c>
      <c r="AK257" s="122" t="s">
        <v>95</v>
      </c>
      <c r="AL257" s="122" t="s">
        <v>95</v>
      </c>
      <c r="AM257" s="122" t="s">
        <v>95</v>
      </c>
      <c r="AN257" s="122" t="s">
        <v>95</v>
      </c>
      <c r="AO257" s="122" t="b">
        <v>1</v>
      </c>
      <c r="AP257" s="122" t="s">
        <v>95</v>
      </c>
      <c r="AQ257" s="122" t="s">
        <v>95</v>
      </c>
      <c r="AR257" s="122" t="s">
        <v>95</v>
      </c>
      <c r="AS257" s="122" t="s">
        <v>95</v>
      </c>
      <c r="AT257" s="122" t="s">
        <v>95</v>
      </c>
      <c r="AU257" s="122" t="b">
        <v>1</v>
      </c>
      <c r="AV257" s="122" t="s">
        <v>95</v>
      </c>
      <c r="AW257" s="122" t="s">
        <v>95</v>
      </c>
      <c r="AX257" s="122" t="s">
        <v>95</v>
      </c>
      <c r="AY257" s="122" t="s">
        <v>95</v>
      </c>
      <c r="AZ257" s="122" t="s">
        <v>95</v>
      </c>
      <c r="BA257" s="122" t="b">
        <v>1</v>
      </c>
      <c r="BB257" s="122" t="s">
        <v>95</v>
      </c>
      <c r="BC257" s="122" t="s">
        <v>95</v>
      </c>
      <c r="BD257" s="122" t="s">
        <v>95</v>
      </c>
      <c r="BE257" s="122" t="s">
        <v>95</v>
      </c>
      <c r="BF257" s="122" t="s">
        <v>95</v>
      </c>
      <c r="BG257" s="122" t="b">
        <v>1</v>
      </c>
      <c r="BH257" s="122" t="s">
        <v>95</v>
      </c>
      <c r="BI257" s="122" t="s">
        <v>95</v>
      </c>
      <c r="BJ257" s="122" t="s">
        <v>95</v>
      </c>
      <c r="BK257" s="122" t="s">
        <v>90</v>
      </c>
      <c r="BL257" s="122" t="s">
        <v>90</v>
      </c>
      <c r="BM257" s="122" t="b">
        <v>1</v>
      </c>
      <c r="BN257" s="122" t="s">
        <v>95</v>
      </c>
      <c r="BO257" s="122" t="s">
        <v>95</v>
      </c>
      <c r="BP257" s="122" t="s">
        <v>95</v>
      </c>
      <c r="BQ257" s="122" t="s">
        <v>95</v>
      </c>
      <c r="BR257" s="122" t="s">
        <v>95</v>
      </c>
      <c r="BS257" s="122" t="b">
        <v>1</v>
      </c>
      <c r="BT257" s="122" t="s">
        <v>95</v>
      </c>
      <c r="BU257" s="122" t="s">
        <v>95</v>
      </c>
      <c r="BV257" s="122" t="s">
        <v>95</v>
      </c>
      <c r="BW257" s="122" t="s">
        <v>95</v>
      </c>
      <c r="BX257" s="122" t="s">
        <v>90</v>
      </c>
      <c r="BY257" s="122" t="b">
        <v>1</v>
      </c>
      <c r="BZ257" s="122" t="s">
        <v>95</v>
      </c>
      <c r="CA257" s="122" t="s">
        <v>95</v>
      </c>
      <c r="CB257" s="122" t="s">
        <v>95</v>
      </c>
      <c r="CC257" s="122" t="s">
        <v>95</v>
      </c>
      <c r="CD257" s="122" t="s">
        <v>95</v>
      </c>
      <c r="CE257" s="122" t="b">
        <v>1</v>
      </c>
      <c r="CF257" s="122" t="s">
        <v>95</v>
      </c>
      <c r="CG257" s="122" t="s">
        <v>95</v>
      </c>
      <c r="CH257" s="122" t="s">
        <v>95</v>
      </c>
      <c r="CI257" s="122" t="s">
        <v>95</v>
      </c>
      <c r="CJ257" s="122" t="s">
        <v>95</v>
      </c>
      <c r="CK257" s="122" t="b">
        <v>1</v>
      </c>
      <c r="CL257" s="122" t="s">
        <v>95</v>
      </c>
      <c r="CM257" s="122" t="s">
        <v>95</v>
      </c>
      <c r="CN257" s="122" t="s">
        <v>95</v>
      </c>
      <c r="CO257" s="122" t="s">
        <v>95</v>
      </c>
      <c r="CP257" s="122" t="s">
        <v>95</v>
      </c>
      <c r="CQ257" s="122" t="b">
        <v>1</v>
      </c>
      <c r="CR257" s="122" t="s">
        <v>95</v>
      </c>
      <c r="CS257" s="122" t="s">
        <v>95</v>
      </c>
      <c r="CT257" s="122" t="s">
        <v>95</v>
      </c>
      <c r="CU257" s="122" t="s">
        <v>95</v>
      </c>
      <c r="CV257" s="122" t="s">
        <v>95</v>
      </c>
      <c r="CW257" s="122" t="b">
        <v>1</v>
      </c>
      <c r="CX257" s="122" t="s">
        <v>95</v>
      </c>
      <c r="CY257" s="122" t="s">
        <v>95</v>
      </c>
      <c r="CZ257" s="122" t="s">
        <v>3497</v>
      </c>
      <c r="DA257" s="122" t="s">
        <v>3497</v>
      </c>
      <c r="DB257" s="122" t="s">
        <v>3497</v>
      </c>
      <c r="DD257" s="195" t="s">
        <v>1638</v>
      </c>
      <c r="DE257" s="195" t="s">
        <v>3800</v>
      </c>
      <c r="DF257" s="195" t="s">
        <v>3795</v>
      </c>
      <c r="DG257" s="195" t="s">
        <v>3792</v>
      </c>
    </row>
    <row r="258" spans="1:111" ht="57" x14ac:dyDescent="0.5">
      <c r="A258" s="178">
        <v>2186</v>
      </c>
      <c r="B258" s="177" t="s">
        <v>919</v>
      </c>
      <c r="C258" s="207">
        <v>112</v>
      </c>
      <c r="D258" s="208" t="s">
        <v>3686</v>
      </c>
      <c r="E258" s="208" t="s">
        <v>2369</v>
      </c>
      <c r="F258" s="209" t="s">
        <v>3715</v>
      </c>
      <c r="G258" s="209" t="s">
        <v>3716</v>
      </c>
      <c r="H258" s="123">
        <f t="shared" si="30"/>
        <v>10</v>
      </c>
      <c r="I258" s="123">
        <f t="shared" si="31"/>
        <v>2</v>
      </c>
      <c r="J258" s="123">
        <f t="shared" si="32"/>
        <v>7</v>
      </c>
      <c r="K258" s="123">
        <f t="shared" si="33"/>
        <v>0</v>
      </c>
      <c r="L258" s="123">
        <f t="shared" si="34"/>
        <v>1</v>
      </c>
      <c r="M258" s="123">
        <f t="shared" si="35"/>
        <v>10</v>
      </c>
      <c r="N258" s="123">
        <f t="shared" si="36"/>
        <v>10</v>
      </c>
      <c r="O258" s="123">
        <f t="shared" si="37"/>
        <v>8</v>
      </c>
      <c r="P258" s="123">
        <f t="shared" si="38"/>
        <v>7</v>
      </c>
      <c r="Q258" s="123">
        <f t="shared" si="39"/>
        <v>7</v>
      </c>
      <c r="R258" s="123" t="s">
        <v>2310</v>
      </c>
      <c r="S258" s="123" t="s">
        <v>2310</v>
      </c>
      <c r="T258" s="123" t="s">
        <v>47</v>
      </c>
      <c r="U258" s="123" t="s">
        <v>47</v>
      </c>
      <c r="V258" s="123" t="s">
        <v>47</v>
      </c>
      <c r="W258" s="122" t="b">
        <v>1</v>
      </c>
      <c r="X258" s="122" t="s">
        <v>95</v>
      </c>
      <c r="Y258" s="122" t="s">
        <v>95</v>
      </c>
      <c r="Z258" s="122" t="s">
        <v>95</v>
      </c>
      <c r="AA258" s="122" t="s">
        <v>95</v>
      </c>
      <c r="AB258" s="122" t="s">
        <v>95</v>
      </c>
      <c r="AC258" s="122" t="b">
        <v>1</v>
      </c>
      <c r="AD258" s="122" t="s">
        <v>95</v>
      </c>
      <c r="AE258" s="122" t="s">
        <v>95</v>
      </c>
      <c r="AF258" s="122" t="s">
        <v>95</v>
      </c>
      <c r="AG258" s="122" t="s">
        <v>95</v>
      </c>
      <c r="AH258" s="122" t="s">
        <v>95</v>
      </c>
      <c r="AI258" s="122" t="b">
        <v>0</v>
      </c>
      <c r="AJ258" s="122" t="s">
        <v>90</v>
      </c>
      <c r="AK258" s="122" t="s">
        <v>90</v>
      </c>
      <c r="AL258" s="122" t="s">
        <v>90</v>
      </c>
      <c r="AM258" s="122" t="s">
        <v>90</v>
      </c>
      <c r="AN258" s="122" t="s">
        <v>90</v>
      </c>
      <c r="AO258" s="122" t="b">
        <v>1</v>
      </c>
      <c r="AP258" s="122" t="s">
        <v>95</v>
      </c>
      <c r="AQ258" s="122" t="s">
        <v>95</v>
      </c>
      <c r="AR258" s="122" t="s">
        <v>95</v>
      </c>
      <c r="AS258" s="122" t="s">
        <v>95</v>
      </c>
      <c r="AT258" s="122" t="s">
        <v>95</v>
      </c>
      <c r="AU258" s="122" t="b">
        <v>1</v>
      </c>
      <c r="AV258" s="122" t="s">
        <v>95</v>
      </c>
      <c r="AW258" s="122" t="s">
        <v>95</v>
      </c>
      <c r="AX258" s="122" t="s">
        <v>90</v>
      </c>
      <c r="AY258" s="122" t="s">
        <v>90</v>
      </c>
      <c r="AZ258" s="122" t="s">
        <v>90</v>
      </c>
      <c r="BA258" s="122" t="b">
        <v>1</v>
      </c>
      <c r="BB258" s="122" t="s">
        <v>95</v>
      </c>
      <c r="BC258" s="122" t="s">
        <v>95</v>
      </c>
      <c r="BD258" s="122" t="s">
        <v>95</v>
      </c>
      <c r="BE258" s="122" t="s">
        <v>95</v>
      </c>
      <c r="BF258" s="122" t="s">
        <v>95</v>
      </c>
      <c r="BG258" s="122" t="b">
        <v>1</v>
      </c>
      <c r="BH258" s="122" t="s">
        <v>95</v>
      </c>
      <c r="BI258" s="122" t="s">
        <v>95</v>
      </c>
      <c r="BJ258" s="122" t="s">
        <v>95</v>
      </c>
      <c r="BK258" s="122" t="s">
        <v>90</v>
      </c>
      <c r="BL258" s="122" t="s">
        <v>90</v>
      </c>
      <c r="BM258" s="122" t="b">
        <v>1</v>
      </c>
      <c r="BN258" s="122" t="s">
        <v>95</v>
      </c>
      <c r="BO258" s="122" t="s">
        <v>95</v>
      </c>
      <c r="BP258" s="122" t="s">
        <v>95</v>
      </c>
      <c r="BQ258" s="122" t="s">
        <v>95</v>
      </c>
      <c r="BR258" s="122" t="s">
        <v>95</v>
      </c>
      <c r="BS258" s="122" t="b">
        <v>0</v>
      </c>
      <c r="BT258" s="122" t="s">
        <v>90</v>
      </c>
      <c r="BU258" s="122" t="s">
        <v>90</v>
      </c>
      <c r="BV258" s="122" t="s">
        <v>90</v>
      </c>
      <c r="BW258" s="122" t="s">
        <v>90</v>
      </c>
      <c r="BX258" s="122" t="s">
        <v>90</v>
      </c>
      <c r="BY258" s="122" t="b">
        <v>1</v>
      </c>
      <c r="BZ258" s="122" t="s">
        <v>95</v>
      </c>
      <c r="CA258" s="122" t="s">
        <v>95</v>
      </c>
      <c r="CB258" s="122" t="s">
        <v>95</v>
      </c>
      <c r="CC258" s="122" t="s">
        <v>95</v>
      </c>
      <c r="CD258" s="122" t="s">
        <v>95</v>
      </c>
      <c r="CE258" s="122" t="b">
        <v>0</v>
      </c>
      <c r="CF258" s="122" t="s">
        <v>3497</v>
      </c>
      <c r="CG258" s="122" t="s">
        <v>3497</v>
      </c>
      <c r="CH258" s="122" t="s">
        <v>3497</v>
      </c>
      <c r="CI258" s="122" t="s">
        <v>3497</v>
      </c>
      <c r="CJ258" s="122" t="s">
        <v>3497</v>
      </c>
      <c r="CK258" s="122" t="b">
        <v>0</v>
      </c>
      <c r="CL258" s="122" t="s">
        <v>90</v>
      </c>
      <c r="CM258" s="122" t="s">
        <v>90</v>
      </c>
      <c r="CN258" s="122" t="s">
        <v>90</v>
      </c>
      <c r="CO258" s="122" t="s">
        <v>90</v>
      </c>
      <c r="CP258" s="122" t="s">
        <v>90</v>
      </c>
      <c r="CQ258" s="122" t="b">
        <v>1</v>
      </c>
      <c r="CR258" s="122" t="s">
        <v>95</v>
      </c>
      <c r="CS258" s="122" t="s">
        <v>95</v>
      </c>
      <c r="CT258" s="122" t="s">
        <v>95</v>
      </c>
      <c r="CU258" s="122" t="s">
        <v>95</v>
      </c>
      <c r="CV258" s="122" t="s">
        <v>95</v>
      </c>
      <c r="CW258" s="122" t="b">
        <v>1</v>
      </c>
      <c r="CX258" s="122" t="s">
        <v>95</v>
      </c>
      <c r="CY258" s="122" t="s">
        <v>95</v>
      </c>
      <c r="CZ258" s="122" t="s">
        <v>3497</v>
      </c>
      <c r="DA258" s="122" t="s">
        <v>3497</v>
      </c>
      <c r="DB258" s="122" t="s">
        <v>3497</v>
      </c>
      <c r="DD258" s="195" t="s">
        <v>1638</v>
      </c>
      <c r="DE258" s="195" t="s">
        <v>3800</v>
      </c>
      <c r="DF258" s="195" t="s">
        <v>3795</v>
      </c>
      <c r="DG258" s="195" t="s">
        <v>3792</v>
      </c>
    </row>
    <row r="259" spans="1:111" ht="31.5" x14ac:dyDescent="0.5">
      <c r="A259" s="178">
        <v>2186</v>
      </c>
      <c r="B259" s="177" t="s">
        <v>919</v>
      </c>
      <c r="C259" s="207">
        <v>112</v>
      </c>
      <c r="D259" s="208" t="s">
        <v>3686</v>
      </c>
      <c r="E259" s="208" t="s">
        <v>2370</v>
      </c>
      <c r="F259" s="209" t="s">
        <v>2371</v>
      </c>
      <c r="G259" s="209" t="s">
        <v>2372</v>
      </c>
      <c r="H259" s="123">
        <f t="shared" ref="H259:H322" si="40">COUNTIF(W259:CW259,TRUE)</f>
        <v>14</v>
      </c>
      <c r="I259" s="123">
        <f t="shared" ref="I259:I322" si="41">COUNTIF(BA259,TRUE)+COUNTIF(AU259,TRUE)</f>
        <v>2</v>
      </c>
      <c r="J259" s="123">
        <f t="shared" ref="J259:J322" si="42">COUNTIF(W259,TRUE)+COUNTIF(AC259,TRUE)+COUNTIF(AI259,TRUE)+COUNTIF(AO259,TRUE)+COUNTIF(BG259,TRUE)+COUNTIF(BM259,TRUE)+COUNTIF(BS259,TRUE)+COUNTIF(BY259,TRUE)+COUNTIF(CQ259,TRUE)</f>
        <v>9</v>
      </c>
      <c r="K259" s="123">
        <f t="shared" ref="K259:K322" si="43">COUNTIF(CE259,TRUE)+COUNTIF(CK259,TRUE)</f>
        <v>2</v>
      </c>
      <c r="L259" s="123">
        <f t="shared" ref="L259:L322" si="44">COUNTIF(CW259,TRUE)</f>
        <v>1</v>
      </c>
      <c r="M259" s="123">
        <f t="shared" ref="M259:M322" si="45">COUNTIF(X259,"YES")+COUNTIF(AD259,"YES")+COUNTIF(AJ259,"YES")+COUNTIF(AP259,"YES")+COUNTIF(AV259,"YES")+COUNTIF(BB259,"YES")+COUNTIF(BH259,"YES")+COUNTIF(BN259,"YES")+COUNTIF(BT259,"YES")+COUNTIF(BZ259,"YES")+COUNTIF(CF259,"YES")+COUNTIF(CL259,"YES")+COUNTIF(CR259,"YES")+COUNTIF(CX259,"YES")</f>
        <v>14</v>
      </c>
      <c r="N259" s="123">
        <f t="shared" ref="N259:N322" si="46">COUNTIF(Y259,"YES")+COUNTIF(AE259,"YES")+COUNTIF(AK259,"YES")+COUNTIF(AQ259,"YES")+COUNTIF(AW259,"YES")+COUNTIF(BC259,"YES")+COUNTIF(BI259,"YES")+COUNTIF(BO259,"YES")+COUNTIF(BU259,"YES")+COUNTIF(CA259,"YES")+COUNTIF(CG259,"YES")+COUNTIF(CM259,"YES")+COUNTIF(CS259,"YES")+COUNTIF(CY259,"YES")</f>
        <v>14</v>
      </c>
      <c r="O259" s="123">
        <f t="shared" ref="O259:O322" si="47">COUNTIF(Z259,"YES")+COUNTIF(AF259,"YES")+COUNTIF(AL259,"YES")+COUNTIF(AR259,"YES")+COUNTIF(AX259,"YES")+COUNTIF(BD259,"YES")+COUNTIF(BJ259,"YES")+COUNTIF(BP259,"YES")+COUNTIF(BV259,"YES")+COUNTIF(CB259,"YES")+COUNTIF(CH259,"YES")+COUNTIF(CN259,"YES")+COUNTIF(CT259,"YES")+COUNTIF(CZ259,"YES")</f>
        <v>13</v>
      </c>
      <c r="P259" s="123">
        <f t="shared" ref="P259:P322" si="48">COUNTIF(AA259,"YES")+COUNTIF(AG259,"YES")+COUNTIF(AM259,"YES")+COUNTIF(AS259,"YES")+COUNTIF(AY259,"YES")+COUNTIF(BE259,"YES")+COUNTIF(BK259,"YES")+COUNTIF(BQ259,"YES")+COUNTIF(BW259,"YES")+COUNTIF(CC259,"YES")+COUNTIF(CI259,"YES")+COUNTIF(CO259,"YES")+COUNTIF(CU259,"YES")+COUNTIF(DA259,"YES")</f>
        <v>12</v>
      </c>
      <c r="Q259" s="123">
        <f t="shared" ref="Q259:Q322" si="49">COUNTIF(AB259,"YES")+COUNTIF(AH259,"YES")+COUNTIF(AN259,"YES")+COUNTIF(AT259,"YES")+COUNTIF(AZ259,"YES")+COUNTIF(BF259,"YES")+COUNTIF(BL259,"YES")+COUNTIF(BR259,"YES")+COUNTIF(BX259,"YES")+COUNTIF(CD259,"YES")+COUNTIF(CJ259,"YES")+COUNTIF(CP259,"YES")+COUNTIF(CV259,"YES")+COUNTIF(DB259,"YES")</f>
        <v>10</v>
      </c>
      <c r="R259" s="123" t="s">
        <v>103</v>
      </c>
      <c r="S259" s="123" t="s">
        <v>103</v>
      </c>
      <c r="T259" s="123" t="s">
        <v>103</v>
      </c>
      <c r="U259" s="123" t="s">
        <v>103</v>
      </c>
      <c r="V259" s="123" t="s">
        <v>2097</v>
      </c>
      <c r="W259" s="122" t="b">
        <v>1</v>
      </c>
      <c r="X259" s="122" t="s">
        <v>95</v>
      </c>
      <c r="Y259" s="122" t="s">
        <v>95</v>
      </c>
      <c r="Z259" s="122" t="s">
        <v>95</v>
      </c>
      <c r="AA259" s="122" t="s">
        <v>95</v>
      </c>
      <c r="AB259" s="122" t="s">
        <v>95</v>
      </c>
      <c r="AC259" s="122" t="b">
        <v>1</v>
      </c>
      <c r="AD259" s="122" t="s">
        <v>95</v>
      </c>
      <c r="AE259" s="122" t="s">
        <v>95</v>
      </c>
      <c r="AF259" s="122" t="s">
        <v>95</v>
      </c>
      <c r="AG259" s="122" t="s">
        <v>95</v>
      </c>
      <c r="AH259" s="122" t="s">
        <v>95</v>
      </c>
      <c r="AI259" s="122" t="b">
        <v>1</v>
      </c>
      <c r="AJ259" s="122" t="s">
        <v>95</v>
      </c>
      <c r="AK259" s="122" t="s">
        <v>95</v>
      </c>
      <c r="AL259" s="122" t="s">
        <v>95</v>
      </c>
      <c r="AM259" s="122" t="s">
        <v>95</v>
      </c>
      <c r="AN259" s="122" t="s">
        <v>95</v>
      </c>
      <c r="AO259" s="122" t="b">
        <v>1</v>
      </c>
      <c r="AP259" s="122" t="s">
        <v>95</v>
      </c>
      <c r="AQ259" s="122" t="s">
        <v>95</v>
      </c>
      <c r="AR259" s="122" t="s">
        <v>95</v>
      </c>
      <c r="AS259" s="122" t="s">
        <v>95</v>
      </c>
      <c r="AT259" s="122" t="s">
        <v>95</v>
      </c>
      <c r="AU259" s="122" t="b">
        <v>1</v>
      </c>
      <c r="AV259" s="122" t="s">
        <v>95</v>
      </c>
      <c r="AW259" s="122" t="s">
        <v>95</v>
      </c>
      <c r="AX259" s="122" t="s">
        <v>95</v>
      </c>
      <c r="AY259" s="122" t="s">
        <v>95</v>
      </c>
      <c r="AZ259" s="122" t="s">
        <v>90</v>
      </c>
      <c r="BA259" s="122" t="b">
        <v>1</v>
      </c>
      <c r="BB259" s="122" t="s">
        <v>95</v>
      </c>
      <c r="BC259" s="122" t="s">
        <v>95</v>
      </c>
      <c r="BD259" s="122" t="s">
        <v>95</v>
      </c>
      <c r="BE259" s="122" t="s">
        <v>95</v>
      </c>
      <c r="BF259" s="122" t="s">
        <v>95</v>
      </c>
      <c r="BG259" s="122" t="b">
        <v>1</v>
      </c>
      <c r="BH259" s="122" t="s">
        <v>95</v>
      </c>
      <c r="BI259" s="122" t="s">
        <v>95</v>
      </c>
      <c r="BJ259" s="122" t="s">
        <v>95</v>
      </c>
      <c r="BK259" s="122" t="s">
        <v>90</v>
      </c>
      <c r="BL259" s="122" t="s">
        <v>90</v>
      </c>
      <c r="BM259" s="122" t="b">
        <v>1</v>
      </c>
      <c r="BN259" s="122" t="s">
        <v>95</v>
      </c>
      <c r="BO259" s="122" t="s">
        <v>95</v>
      </c>
      <c r="BP259" s="122" t="s">
        <v>95</v>
      </c>
      <c r="BQ259" s="122" t="s">
        <v>95</v>
      </c>
      <c r="BR259" s="122" t="s">
        <v>95</v>
      </c>
      <c r="BS259" s="122" t="b">
        <v>1</v>
      </c>
      <c r="BT259" s="122" t="s">
        <v>95</v>
      </c>
      <c r="BU259" s="122" t="s">
        <v>95</v>
      </c>
      <c r="BV259" s="122" t="s">
        <v>95</v>
      </c>
      <c r="BW259" s="122" t="s">
        <v>95</v>
      </c>
      <c r="BX259" s="122" t="s">
        <v>90</v>
      </c>
      <c r="BY259" s="122" t="b">
        <v>1</v>
      </c>
      <c r="BZ259" s="122" t="s">
        <v>95</v>
      </c>
      <c r="CA259" s="122" t="s">
        <v>95</v>
      </c>
      <c r="CB259" s="122" t="s">
        <v>95</v>
      </c>
      <c r="CC259" s="122" t="s">
        <v>95</v>
      </c>
      <c r="CD259" s="122" t="s">
        <v>95</v>
      </c>
      <c r="CE259" s="122" t="b">
        <v>1</v>
      </c>
      <c r="CF259" s="122" t="s">
        <v>95</v>
      </c>
      <c r="CG259" s="122" t="s">
        <v>95</v>
      </c>
      <c r="CH259" s="122" t="s">
        <v>95</v>
      </c>
      <c r="CI259" s="122" t="s">
        <v>95</v>
      </c>
      <c r="CJ259" s="122" t="s">
        <v>95</v>
      </c>
      <c r="CK259" s="122" t="b">
        <v>1</v>
      </c>
      <c r="CL259" s="122" t="s">
        <v>95</v>
      </c>
      <c r="CM259" s="122" t="s">
        <v>95</v>
      </c>
      <c r="CN259" s="122" t="s">
        <v>95</v>
      </c>
      <c r="CO259" s="122" t="s">
        <v>95</v>
      </c>
      <c r="CP259" s="122" t="s">
        <v>95</v>
      </c>
      <c r="CQ259" s="122" t="b">
        <v>1</v>
      </c>
      <c r="CR259" s="122" t="s">
        <v>95</v>
      </c>
      <c r="CS259" s="122" t="s">
        <v>95</v>
      </c>
      <c r="CT259" s="122" t="s">
        <v>95</v>
      </c>
      <c r="CU259" s="122" t="s">
        <v>95</v>
      </c>
      <c r="CV259" s="122" t="s">
        <v>95</v>
      </c>
      <c r="CW259" s="122" t="b">
        <v>1</v>
      </c>
      <c r="CX259" s="122" t="s">
        <v>95</v>
      </c>
      <c r="CY259" s="122" t="s">
        <v>95</v>
      </c>
      <c r="CZ259" s="122" t="s">
        <v>3497</v>
      </c>
      <c r="DA259" s="122" t="s">
        <v>3497</v>
      </c>
      <c r="DB259" s="122" t="s">
        <v>3497</v>
      </c>
      <c r="DD259" s="194"/>
      <c r="DE259" s="194"/>
      <c r="DF259" s="194"/>
      <c r="DG259" s="194"/>
    </row>
    <row r="260" spans="1:111" ht="42.75" x14ac:dyDescent="0.5">
      <c r="A260" s="178">
        <v>2186</v>
      </c>
      <c r="B260" s="177" t="s">
        <v>919</v>
      </c>
      <c r="C260" s="207">
        <v>112</v>
      </c>
      <c r="D260" s="208" t="s">
        <v>3686</v>
      </c>
      <c r="E260" s="208" t="s">
        <v>2373</v>
      </c>
      <c r="F260" s="209" t="s">
        <v>2374</v>
      </c>
      <c r="G260" s="209" t="s">
        <v>2375</v>
      </c>
      <c r="H260" s="123">
        <f t="shared" si="40"/>
        <v>14</v>
      </c>
      <c r="I260" s="123">
        <f t="shared" si="41"/>
        <v>2</v>
      </c>
      <c r="J260" s="123">
        <f t="shared" si="42"/>
        <v>9</v>
      </c>
      <c r="K260" s="123">
        <f t="shared" si="43"/>
        <v>2</v>
      </c>
      <c r="L260" s="123">
        <f t="shared" si="44"/>
        <v>1</v>
      </c>
      <c r="M260" s="123">
        <f t="shared" si="45"/>
        <v>14</v>
      </c>
      <c r="N260" s="123">
        <f t="shared" si="46"/>
        <v>14</v>
      </c>
      <c r="O260" s="123">
        <f t="shared" si="47"/>
        <v>13</v>
      </c>
      <c r="P260" s="123">
        <f t="shared" si="48"/>
        <v>13</v>
      </c>
      <c r="Q260" s="123">
        <f t="shared" si="49"/>
        <v>12</v>
      </c>
      <c r="R260" s="123" t="s">
        <v>103</v>
      </c>
      <c r="S260" s="123" t="s">
        <v>103</v>
      </c>
      <c r="T260" s="123" t="s">
        <v>103</v>
      </c>
      <c r="U260" s="123" t="s">
        <v>103</v>
      </c>
      <c r="V260" s="123" t="s">
        <v>103</v>
      </c>
      <c r="W260" s="122" t="b">
        <v>1</v>
      </c>
      <c r="X260" s="122" t="s">
        <v>95</v>
      </c>
      <c r="Y260" s="122" t="s">
        <v>95</v>
      </c>
      <c r="Z260" s="122" t="s">
        <v>95</v>
      </c>
      <c r="AA260" s="122" t="s">
        <v>95</v>
      </c>
      <c r="AB260" s="122" t="s">
        <v>95</v>
      </c>
      <c r="AC260" s="122" t="b">
        <v>1</v>
      </c>
      <c r="AD260" s="122" t="s">
        <v>95</v>
      </c>
      <c r="AE260" s="122" t="s">
        <v>95</v>
      </c>
      <c r="AF260" s="122" t="s">
        <v>95</v>
      </c>
      <c r="AG260" s="122" t="s">
        <v>95</v>
      </c>
      <c r="AH260" s="122" t="s">
        <v>95</v>
      </c>
      <c r="AI260" s="122" t="b">
        <v>1</v>
      </c>
      <c r="AJ260" s="122" t="s">
        <v>95</v>
      </c>
      <c r="AK260" s="122" t="s">
        <v>95</v>
      </c>
      <c r="AL260" s="122" t="s">
        <v>95</v>
      </c>
      <c r="AM260" s="122" t="s">
        <v>95</v>
      </c>
      <c r="AN260" s="122" t="s">
        <v>95</v>
      </c>
      <c r="AO260" s="122" t="b">
        <v>1</v>
      </c>
      <c r="AP260" s="122" t="s">
        <v>95</v>
      </c>
      <c r="AQ260" s="122" t="s">
        <v>95</v>
      </c>
      <c r="AR260" s="122" t="s">
        <v>95</v>
      </c>
      <c r="AS260" s="122" t="s">
        <v>95</v>
      </c>
      <c r="AT260" s="122" t="s">
        <v>95</v>
      </c>
      <c r="AU260" s="122" t="b">
        <v>1</v>
      </c>
      <c r="AV260" s="122" t="s">
        <v>95</v>
      </c>
      <c r="AW260" s="122" t="s">
        <v>95</v>
      </c>
      <c r="AX260" s="122" t="s">
        <v>95</v>
      </c>
      <c r="AY260" s="122" t="s">
        <v>95</v>
      </c>
      <c r="AZ260" s="122" t="s">
        <v>95</v>
      </c>
      <c r="BA260" s="122" t="b">
        <v>1</v>
      </c>
      <c r="BB260" s="122" t="s">
        <v>95</v>
      </c>
      <c r="BC260" s="122" t="s">
        <v>95</v>
      </c>
      <c r="BD260" s="122" t="s">
        <v>95</v>
      </c>
      <c r="BE260" s="122" t="s">
        <v>95</v>
      </c>
      <c r="BF260" s="122" t="s">
        <v>95</v>
      </c>
      <c r="BG260" s="122" t="b">
        <v>1</v>
      </c>
      <c r="BH260" s="122" t="s">
        <v>95</v>
      </c>
      <c r="BI260" s="122" t="s">
        <v>95</v>
      </c>
      <c r="BJ260" s="122" t="s">
        <v>95</v>
      </c>
      <c r="BK260" s="122" t="s">
        <v>95</v>
      </c>
      <c r="BL260" s="122" t="s">
        <v>95</v>
      </c>
      <c r="BM260" s="122" t="b">
        <v>1</v>
      </c>
      <c r="BN260" s="122" t="s">
        <v>95</v>
      </c>
      <c r="BO260" s="122" t="s">
        <v>95</v>
      </c>
      <c r="BP260" s="122" t="s">
        <v>95</v>
      </c>
      <c r="BQ260" s="122" t="s">
        <v>95</v>
      </c>
      <c r="BR260" s="122" t="s">
        <v>95</v>
      </c>
      <c r="BS260" s="122" t="b">
        <v>1</v>
      </c>
      <c r="BT260" s="122" t="s">
        <v>95</v>
      </c>
      <c r="BU260" s="122" t="s">
        <v>95</v>
      </c>
      <c r="BV260" s="122" t="s">
        <v>95</v>
      </c>
      <c r="BW260" s="122" t="s">
        <v>95</v>
      </c>
      <c r="BX260" s="122" t="s">
        <v>90</v>
      </c>
      <c r="BY260" s="122" t="b">
        <v>1</v>
      </c>
      <c r="BZ260" s="122" t="s">
        <v>95</v>
      </c>
      <c r="CA260" s="122" t="s">
        <v>95</v>
      </c>
      <c r="CB260" s="122" t="s">
        <v>95</v>
      </c>
      <c r="CC260" s="122" t="s">
        <v>95</v>
      </c>
      <c r="CD260" s="122" t="s">
        <v>95</v>
      </c>
      <c r="CE260" s="122" t="b">
        <v>1</v>
      </c>
      <c r="CF260" s="122" t="s">
        <v>95</v>
      </c>
      <c r="CG260" s="122" t="s">
        <v>95</v>
      </c>
      <c r="CH260" s="122" t="s">
        <v>95</v>
      </c>
      <c r="CI260" s="122" t="s">
        <v>95</v>
      </c>
      <c r="CJ260" s="122" t="s">
        <v>95</v>
      </c>
      <c r="CK260" s="122" t="b">
        <v>1</v>
      </c>
      <c r="CL260" s="122" t="s">
        <v>95</v>
      </c>
      <c r="CM260" s="122" t="s">
        <v>95</v>
      </c>
      <c r="CN260" s="122" t="s">
        <v>95</v>
      </c>
      <c r="CO260" s="122" t="s">
        <v>95</v>
      </c>
      <c r="CP260" s="122" t="s">
        <v>95</v>
      </c>
      <c r="CQ260" s="122" t="b">
        <v>1</v>
      </c>
      <c r="CR260" s="122" t="s">
        <v>95</v>
      </c>
      <c r="CS260" s="122" t="s">
        <v>95</v>
      </c>
      <c r="CT260" s="122" t="s">
        <v>95</v>
      </c>
      <c r="CU260" s="122" t="s">
        <v>95</v>
      </c>
      <c r="CV260" s="122" t="s">
        <v>95</v>
      </c>
      <c r="CW260" s="122" t="b">
        <v>1</v>
      </c>
      <c r="CX260" s="122" t="s">
        <v>95</v>
      </c>
      <c r="CY260" s="122" t="s">
        <v>95</v>
      </c>
      <c r="CZ260" s="122" t="s">
        <v>3497</v>
      </c>
      <c r="DA260" s="122" t="s">
        <v>3497</v>
      </c>
      <c r="DB260" s="122" t="s">
        <v>3497</v>
      </c>
      <c r="DD260" s="194"/>
      <c r="DE260" s="194"/>
      <c r="DF260" s="194"/>
      <c r="DG260" s="194"/>
    </row>
    <row r="261" spans="1:111" ht="31.5" x14ac:dyDescent="0.5">
      <c r="A261" s="178">
        <v>2186</v>
      </c>
      <c r="B261" s="177" t="s">
        <v>919</v>
      </c>
      <c r="C261" s="207">
        <v>112</v>
      </c>
      <c r="D261" s="208" t="s">
        <v>3686</v>
      </c>
      <c r="E261" s="208" t="s">
        <v>2376</v>
      </c>
      <c r="F261" s="209" t="s">
        <v>2377</v>
      </c>
      <c r="G261" s="209" t="s">
        <v>2378</v>
      </c>
      <c r="H261" s="123">
        <f t="shared" si="40"/>
        <v>14</v>
      </c>
      <c r="I261" s="123">
        <f t="shared" si="41"/>
        <v>2</v>
      </c>
      <c r="J261" s="123">
        <f t="shared" si="42"/>
        <v>9</v>
      </c>
      <c r="K261" s="123">
        <f t="shared" si="43"/>
        <v>2</v>
      </c>
      <c r="L261" s="123">
        <f t="shared" si="44"/>
        <v>1</v>
      </c>
      <c r="M261" s="123">
        <f t="shared" si="45"/>
        <v>14</v>
      </c>
      <c r="N261" s="123">
        <f t="shared" si="46"/>
        <v>14</v>
      </c>
      <c r="O261" s="123">
        <f t="shared" si="47"/>
        <v>12</v>
      </c>
      <c r="P261" s="123">
        <f t="shared" si="48"/>
        <v>12</v>
      </c>
      <c r="Q261" s="123">
        <f t="shared" si="49"/>
        <v>11</v>
      </c>
      <c r="R261" s="123" t="s">
        <v>103</v>
      </c>
      <c r="S261" s="123" t="s">
        <v>103</v>
      </c>
      <c r="T261" s="123" t="s">
        <v>2097</v>
      </c>
      <c r="U261" s="123" t="s">
        <v>2097</v>
      </c>
      <c r="V261" s="123" t="s">
        <v>2097</v>
      </c>
      <c r="W261" s="122" t="b">
        <v>1</v>
      </c>
      <c r="X261" s="122" t="s">
        <v>95</v>
      </c>
      <c r="Y261" s="122" t="s">
        <v>95</v>
      </c>
      <c r="Z261" s="122" t="s">
        <v>95</v>
      </c>
      <c r="AA261" s="122" t="s">
        <v>95</v>
      </c>
      <c r="AB261" s="122" t="s">
        <v>95</v>
      </c>
      <c r="AC261" s="122" t="b">
        <v>1</v>
      </c>
      <c r="AD261" s="122" t="s">
        <v>95</v>
      </c>
      <c r="AE261" s="122" t="s">
        <v>95</v>
      </c>
      <c r="AF261" s="122" t="s">
        <v>95</v>
      </c>
      <c r="AG261" s="122" t="s">
        <v>95</v>
      </c>
      <c r="AH261" s="122" t="s">
        <v>95</v>
      </c>
      <c r="AI261" s="122" t="b">
        <v>1</v>
      </c>
      <c r="AJ261" s="122" t="s">
        <v>95</v>
      </c>
      <c r="AK261" s="122" t="s">
        <v>95</v>
      </c>
      <c r="AL261" s="122" t="s">
        <v>95</v>
      </c>
      <c r="AM261" s="122" t="s">
        <v>95</v>
      </c>
      <c r="AN261" s="122" t="s">
        <v>95</v>
      </c>
      <c r="AO261" s="122" t="b">
        <v>1</v>
      </c>
      <c r="AP261" s="122" t="s">
        <v>95</v>
      </c>
      <c r="AQ261" s="122" t="s">
        <v>95</v>
      </c>
      <c r="AR261" s="122" t="s">
        <v>95</v>
      </c>
      <c r="AS261" s="122" t="s">
        <v>95</v>
      </c>
      <c r="AT261" s="122" t="s">
        <v>95</v>
      </c>
      <c r="AU261" s="122" t="b">
        <v>1</v>
      </c>
      <c r="AV261" s="122" t="s">
        <v>95</v>
      </c>
      <c r="AW261" s="122" t="s">
        <v>95</v>
      </c>
      <c r="AX261" s="122" t="s">
        <v>90</v>
      </c>
      <c r="AY261" s="122" t="s">
        <v>90</v>
      </c>
      <c r="AZ261" s="122" t="s">
        <v>90</v>
      </c>
      <c r="BA261" s="122" t="b">
        <v>1</v>
      </c>
      <c r="BB261" s="122" t="s">
        <v>95</v>
      </c>
      <c r="BC261" s="122" t="s">
        <v>95</v>
      </c>
      <c r="BD261" s="122" t="s">
        <v>95</v>
      </c>
      <c r="BE261" s="122" t="s">
        <v>95</v>
      </c>
      <c r="BF261" s="122" t="s">
        <v>95</v>
      </c>
      <c r="BG261" s="122" t="b">
        <v>1</v>
      </c>
      <c r="BH261" s="122" t="s">
        <v>95</v>
      </c>
      <c r="BI261" s="122" t="s">
        <v>95</v>
      </c>
      <c r="BJ261" s="122" t="s">
        <v>95</v>
      </c>
      <c r="BK261" s="122" t="s">
        <v>95</v>
      </c>
      <c r="BL261" s="122" t="s">
        <v>95</v>
      </c>
      <c r="BM261" s="122" t="b">
        <v>1</v>
      </c>
      <c r="BN261" s="122" t="s">
        <v>95</v>
      </c>
      <c r="BO261" s="122" t="s">
        <v>95</v>
      </c>
      <c r="BP261" s="122" t="s">
        <v>95</v>
      </c>
      <c r="BQ261" s="122" t="s">
        <v>95</v>
      </c>
      <c r="BR261" s="122" t="s">
        <v>95</v>
      </c>
      <c r="BS261" s="122" t="b">
        <v>1</v>
      </c>
      <c r="BT261" s="122" t="s">
        <v>95</v>
      </c>
      <c r="BU261" s="122" t="s">
        <v>95</v>
      </c>
      <c r="BV261" s="122" t="s">
        <v>95</v>
      </c>
      <c r="BW261" s="122" t="s">
        <v>95</v>
      </c>
      <c r="BX261" s="122" t="s">
        <v>90</v>
      </c>
      <c r="BY261" s="122" t="b">
        <v>1</v>
      </c>
      <c r="BZ261" s="122" t="s">
        <v>95</v>
      </c>
      <c r="CA261" s="122" t="s">
        <v>95</v>
      </c>
      <c r="CB261" s="122" t="s">
        <v>95</v>
      </c>
      <c r="CC261" s="122" t="s">
        <v>95</v>
      </c>
      <c r="CD261" s="122" t="s">
        <v>95</v>
      </c>
      <c r="CE261" s="122" t="b">
        <v>1</v>
      </c>
      <c r="CF261" s="122" t="s">
        <v>95</v>
      </c>
      <c r="CG261" s="122" t="s">
        <v>95</v>
      </c>
      <c r="CH261" s="122" t="s">
        <v>95</v>
      </c>
      <c r="CI261" s="122" t="s">
        <v>95</v>
      </c>
      <c r="CJ261" s="122" t="s">
        <v>95</v>
      </c>
      <c r="CK261" s="122" t="b">
        <v>1</v>
      </c>
      <c r="CL261" s="122" t="s">
        <v>95</v>
      </c>
      <c r="CM261" s="122" t="s">
        <v>95</v>
      </c>
      <c r="CN261" s="122" t="s">
        <v>95</v>
      </c>
      <c r="CO261" s="122" t="s">
        <v>95</v>
      </c>
      <c r="CP261" s="122" t="s">
        <v>95</v>
      </c>
      <c r="CQ261" s="122" t="b">
        <v>1</v>
      </c>
      <c r="CR261" s="122" t="s">
        <v>95</v>
      </c>
      <c r="CS261" s="122" t="s">
        <v>95</v>
      </c>
      <c r="CT261" s="122" t="s">
        <v>95</v>
      </c>
      <c r="CU261" s="122" t="s">
        <v>95</v>
      </c>
      <c r="CV261" s="122" t="s">
        <v>95</v>
      </c>
      <c r="CW261" s="122" t="b">
        <v>1</v>
      </c>
      <c r="CX261" s="122" t="s">
        <v>95</v>
      </c>
      <c r="CY261" s="122" t="s">
        <v>95</v>
      </c>
      <c r="CZ261" s="122" t="s">
        <v>3497</v>
      </c>
      <c r="DA261" s="122" t="s">
        <v>3497</v>
      </c>
      <c r="DB261" s="122" t="s">
        <v>3497</v>
      </c>
      <c r="DD261" s="194"/>
      <c r="DE261" s="194"/>
      <c r="DF261" s="194"/>
      <c r="DG261" s="194"/>
    </row>
    <row r="262" spans="1:111" ht="57" x14ac:dyDescent="0.5">
      <c r="A262" s="178">
        <v>2186</v>
      </c>
      <c r="B262" s="177" t="s">
        <v>919</v>
      </c>
      <c r="C262" s="207">
        <v>112</v>
      </c>
      <c r="D262" s="208" t="s">
        <v>3686</v>
      </c>
      <c r="E262" s="208" t="s">
        <v>2379</v>
      </c>
      <c r="F262" s="209" t="s">
        <v>2380</v>
      </c>
      <c r="G262" s="209" t="s">
        <v>2381</v>
      </c>
      <c r="H262" s="123">
        <f t="shared" si="40"/>
        <v>11</v>
      </c>
      <c r="I262" s="123">
        <f t="shared" si="41"/>
        <v>0</v>
      </c>
      <c r="J262" s="123">
        <f t="shared" si="42"/>
        <v>9</v>
      </c>
      <c r="K262" s="123">
        <f t="shared" si="43"/>
        <v>1</v>
      </c>
      <c r="L262" s="123">
        <f t="shared" si="44"/>
        <v>1</v>
      </c>
      <c r="M262" s="123">
        <f t="shared" si="45"/>
        <v>11</v>
      </c>
      <c r="N262" s="123">
        <f t="shared" si="46"/>
        <v>11</v>
      </c>
      <c r="O262" s="123">
        <f t="shared" si="47"/>
        <v>10</v>
      </c>
      <c r="P262" s="123">
        <f t="shared" si="48"/>
        <v>10</v>
      </c>
      <c r="Q262" s="123">
        <f t="shared" si="49"/>
        <v>9</v>
      </c>
      <c r="R262" s="123" t="s">
        <v>47</v>
      </c>
      <c r="S262" s="123" t="s">
        <v>47</v>
      </c>
      <c r="T262" s="123" t="s">
        <v>47</v>
      </c>
      <c r="U262" s="123" t="s">
        <v>47</v>
      </c>
      <c r="V262" s="123" t="s">
        <v>47</v>
      </c>
      <c r="W262" s="122" t="b">
        <v>1</v>
      </c>
      <c r="X262" s="122" t="s">
        <v>95</v>
      </c>
      <c r="Y262" s="122" t="s">
        <v>95</v>
      </c>
      <c r="Z262" s="122" t="s">
        <v>95</v>
      </c>
      <c r="AA262" s="122" t="s">
        <v>95</v>
      </c>
      <c r="AB262" s="122" t="s">
        <v>95</v>
      </c>
      <c r="AC262" s="122" t="b">
        <v>1</v>
      </c>
      <c r="AD262" s="122" t="s">
        <v>95</v>
      </c>
      <c r="AE262" s="122" t="s">
        <v>95</v>
      </c>
      <c r="AF262" s="122" t="s">
        <v>95</v>
      </c>
      <c r="AG262" s="122" t="s">
        <v>95</v>
      </c>
      <c r="AH262" s="122" t="s">
        <v>95</v>
      </c>
      <c r="AI262" s="122" t="b">
        <v>1</v>
      </c>
      <c r="AJ262" s="122" t="s">
        <v>95</v>
      </c>
      <c r="AK262" s="122" t="s">
        <v>95</v>
      </c>
      <c r="AL262" s="122" t="s">
        <v>95</v>
      </c>
      <c r="AM262" s="122" t="s">
        <v>95</v>
      </c>
      <c r="AN262" s="122" t="s">
        <v>95</v>
      </c>
      <c r="AO262" s="122" t="b">
        <v>1</v>
      </c>
      <c r="AP262" s="122" t="s">
        <v>95</v>
      </c>
      <c r="AQ262" s="122" t="s">
        <v>95</v>
      </c>
      <c r="AR262" s="122" t="s">
        <v>95</v>
      </c>
      <c r="AS262" s="122" t="s">
        <v>95</v>
      </c>
      <c r="AT262" s="122" t="s">
        <v>95</v>
      </c>
      <c r="AU262" s="122" t="b">
        <v>0</v>
      </c>
      <c r="AV262" s="122" t="s">
        <v>90</v>
      </c>
      <c r="AW262" s="122" t="s">
        <v>90</v>
      </c>
      <c r="AX262" s="122" t="s">
        <v>90</v>
      </c>
      <c r="AY262" s="122" t="s">
        <v>90</v>
      </c>
      <c r="AZ262" s="122" t="s">
        <v>90</v>
      </c>
      <c r="BA262" s="122" t="b">
        <v>0</v>
      </c>
      <c r="BB262" s="122" t="s">
        <v>90</v>
      </c>
      <c r="BC262" s="122" t="s">
        <v>90</v>
      </c>
      <c r="BD262" s="122" t="s">
        <v>90</v>
      </c>
      <c r="BE262" s="122" t="s">
        <v>90</v>
      </c>
      <c r="BF262" s="122" t="s">
        <v>90</v>
      </c>
      <c r="BG262" s="122" t="b">
        <v>1</v>
      </c>
      <c r="BH262" s="122" t="s">
        <v>95</v>
      </c>
      <c r="BI262" s="122" t="s">
        <v>95</v>
      </c>
      <c r="BJ262" s="122" t="s">
        <v>95</v>
      </c>
      <c r="BK262" s="122" t="s">
        <v>95</v>
      </c>
      <c r="BL262" s="122" t="s">
        <v>95</v>
      </c>
      <c r="BM262" s="122" t="b">
        <v>1</v>
      </c>
      <c r="BN262" s="122" t="s">
        <v>95</v>
      </c>
      <c r="BO262" s="122" t="s">
        <v>95</v>
      </c>
      <c r="BP262" s="122" t="s">
        <v>95</v>
      </c>
      <c r="BQ262" s="122" t="s">
        <v>95</v>
      </c>
      <c r="BR262" s="122" t="s">
        <v>95</v>
      </c>
      <c r="BS262" s="122" t="b">
        <v>1</v>
      </c>
      <c r="BT262" s="122" t="s">
        <v>95</v>
      </c>
      <c r="BU262" s="122" t="s">
        <v>95</v>
      </c>
      <c r="BV262" s="122" t="s">
        <v>95</v>
      </c>
      <c r="BW262" s="122" t="s">
        <v>95</v>
      </c>
      <c r="BX262" s="122" t="s">
        <v>90</v>
      </c>
      <c r="BY262" s="122" t="b">
        <v>1</v>
      </c>
      <c r="BZ262" s="122" t="s">
        <v>95</v>
      </c>
      <c r="CA262" s="122" t="s">
        <v>95</v>
      </c>
      <c r="CB262" s="122" t="s">
        <v>95</v>
      </c>
      <c r="CC262" s="122" t="s">
        <v>95</v>
      </c>
      <c r="CD262" s="122" t="s">
        <v>95</v>
      </c>
      <c r="CE262" s="122" t="b">
        <v>1</v>
      </c>
      <c r="CF262" s="122" t="s">
        <v>95</v>
      </c>
      <c r="CG262" s="122" t="s">
        <v>95</v>
      </c>
      <c r="CH262" s="122" t="s">
        <v>95</v>
      </c>
      <c r="CI262" s="122" t="s">
        <v>95</v>
      </c>
      <c r="CJ262" s="122" t="s">
        <v>95</v>
      </c>
      <c r="CK262" s="122" t="b">
        <v>0</v>
      </c>
      <c r="CL262" s="122" t="s">
        <v>90</v>
      </c>
      <c r="CM262" s="122" t="s">
        <v>90</v>
      </c>
      <c r="CN262" s="122" t="s">
        <v>90</v>
      </c>
      <c r="CO262" s="122" t="s">
        <v>90</v>
      </c>
      <c r="CP262" s="122" t="s">
        <v>90</v>
      </c>
      <c r="CQ262" s="122" t="b">
        <v>1</v>
      </c>
      <c r="CR262" s="122" t="s">
        <v>95</v>
      </c>
      <c r="CS262" s="122" t="s">
        <v>95</v>
      </c>
      <c r="CT262" s="122" t="s">
        <v>95</v>
      </c>
      <c r="CU262" s="122" t="s">
        <v>95</v>
      </c>
      <c r="CV262" s="122" t="s">
        <v>95</v>
      </c>
      <c r="CW262" s="122" t="b">
        <v>1</v>
      </c>
      <c r="CX262" s="122" t="s">
        <v>95</v>
      </c>
      <c r="CY262" s="122" t="s">
        <v>95</v>
      </c>
      <c r="CZ262" s="122" t="s">
        <v>3497</v>
      </c>
      <c r="DA262" s="122" t="s">
        <v>3497</v>
      </c>
      <c r="DB262" s="122" t="s">
        <v>3497</v>
      </c>
      <c r="DD262" s="194"/>
      <c r="DE262" s="194"/>
      <c r="DF262" s="194"/>
      <c r="DG262" s="194"/>
    </row>
    <row r="263" spans="1:111" ht="42.75" x14ac:dyDescent="0.5">
      <c r="A263" s="178">
        <v>2186</v>
      </c>
      <c r="B263" s="177" t="s">
        <v>919</v>
      </c>
      <c r="C263" s="207">
        <v>112</v>
      </c>
      <c r="D263" s="208" t="s">
        <v>3686</v>
      </c>
      <c r="E263" s="208" t="s">
        <v>2382</v>
      </c>
      <c r="F263" s="209" t="s">
        <v>2383</v>
      </c>
      <c r="G263" s="209" t="s">
        <v>2384</v>
      </c>
      <c r="H263" s="123">
        <f t="shared" si="40"/>
        <v>14</v>
      </c>
      <c r="I263" s="123">
        <f t="shared" si="41"/>
        <v>2</v>
      </c>
      <c r="J263" s="123">
        <f t="shared" si="42"/>
        <v>9</v>
      </c>
      <c r="K263" s="123">
        <f t="shared" si="43"/>
        <v>2</v>
      </c>
      <c r="L263" s="123">
        <f t="shared" si="44"/>
        <v>1</v>
      </c>
      <c r="M263" s="123">
        <f t="shared" si="45"/>
        <v>12</v>
      </c>
      <c r="N263" s="123">
        <f t="shared" si="46"/>
        <v>14</v>
      </c>
      <c r="O263" s="123">
        <f t="shared" si="47"/>
        <v>12</v>
      </c>
      <c r="P263" s="123">
        <f t="shared" si="48"/>
        <v>11</v>
      </c>
      <c r="Q263" s="123">
        <f t="shared" si="49"/>
        <v>10</v>
      </c>
      <c r="R263" s="123" t="s">
        <v>2097</v>
      </c>
      <c r="S263" s="123" t="s">
        <v>103</v>
      </c>
      <c r="T263" s="123" t="s">
        <v>103</v>
      </c>
      <c r="U263" s="123" t="s">
        <v>2097</v>
      </c>
      <c r="V263" s="123" t="s">
        <v>2097</v>
      </c>
      <c r="W263" s="122" t="b">
        <v>1</v>
      </c>
      <c r="X263" s="122" t="s">
        <v>95</v>
      </c>
      <c r="Y263" s="122" t="s">
        <v>95</v>
      </c>
      <c r="Z263" s="122" t="s">
        <v>95</v>
      </c>
      <c r="AA263" s="122" t="s">
        <v>95</v>
      </c>
      <c r="AB263" s="122" t="s">
        <v>95</v>
      </c>
      <c r="AC263" s="122" t="b">
        <v>1</v>
      </c>
      <c r="AD263" s="122" t="s">
        <v>95</v>
      </c>
      <c r="AE263" s="122" t="s">
        <v>95</v>
      </c>
      <c r="AF263" s="122" t="s">
        <v>95</v>
      </c>
      <c r="AG263" s="122" t="s">
        <v>95</v>
      </c>
      <c r="AH263" s="122" t="s">
        <v>95</v>
      </c>
      <c r="AI263" s="122" t="b">
        <v>1</v>
      </c>
      <c r="AJ263" s="122" t="s">
        <v>95</v>
      </c>
      <c r="AK263" s="122" t="s">
        <v>95</v>
      </c>
      <c r="AL263" s="122" t="s">
        <v>95</v>
      </c>
      <c r="AM263" s="122" t="s">
        <v>95</v>
      </c>
      <c r="AN263" s="122" t="s">
        <v>95</v>
      </c>
      <c r="AO263" s="122" t="b">
        <v>1</v>
      </c>
      <c r="AP263" s="122" t="s">
        <v>95</v>
      </c>
      <c r="AQ263" s="122" t="s">
        <v>95</v>
      </c>
      <c r="AR263" s="122" t="s">
        <v>95</v>
      </c>
      <c r="AS263" s="122" t="s">
        <v>95</v>
      </c>
      <c r="AT263" s="122" t="s">
        <v>95</v>
      </c>
      <c r="AU263" s="122" t="b">
        <v>1</v>
      </c>
      <c r="AV263" s="122" t="s">
        <v>90</v>
      </c>
      <c r="AW263" s="122" t="s">
        <v>95</v>
      </c>
      <c r="AX263" s="122" t="s">
        <v>95</v>
      </c>
      <c r="AY263" s="122" t="s">
        <v>90</v>
      </c>
      <c r="AZ263" s="122" t="s">
        <v>90</v>
      </c>
      <c r="BA263" s="122" t="b">
        <v>1</v>
      </c>
      <c r="BB263" s="122" t="s">
        <v>95</v>
      </c>
      <c r="BC263" s="122" t="s">
        <v>95</v>
      </c>
      <c r="BD263" s="122" t="s">
        <v>95</v>
      </c>
      <c r="BE263" s="122" t="s">
        <v>95</v>
      </c>
      <c r="BF263" s="122" t="s">
        <v>95</v>
      </c>
      <c r="BG263" s="122" t="b">
        <v>1</v>
      </c>
      <c r="BH263" s="122" t="s">
        <v>90</v>
      </c>
      <c r="BI263" s="122" t="s">
        <v>95</v>
      </c>
      <c r="BJ263" s="122" t="s">
        <v>90</v>
      </c>
      <c r="BK263" s="122" t="s">
        <v>90</v>
      </c>
      <c r="BL263" s="122" t="s">
        <v>90</v>
      </c>
      <c r="BM263" s="122" t="b">
        <v>1</v>
      </c>
      <c r="BN263" s="122" t="s">
        <v>95</v>
      </c>
      <c r="BO263" s="122" t="s">
        <v>95</v>
      </c>
      <c r="BP263" s="122" t="s">
        <v>95</v>
      </c>
      <c r="BQ263" s="122" t="s">
        <v>95</v>
      </c>
      <c r="BR263" s="122" t="s">
        <v>95</v>
      </c>
      <c r="BS263" s="122" t="b">
        <v>1</v>
      </c>
      <c r="BT263" s="122" t="s">
        <v>95</v>
      </c>
      <c r="BU263" s="122" t="s">
        <v>95</v>
      </c>
      <c r="BV263" s="122" t="s">
        <v>95</v>
      </c>
      <c r="BW263" s="122" t="s">
        <v>95</v>
      </c>
      <c r="BX263" s="122" t="s">
        <v>90</v>
      </c>
      <c r="BY263" s="122" t="b">
        <v>1</v>
      </c>
      <c r="BZ263" s="122" t="s">
        <v>95</v>
      </c>
      <c r="CA263" s="122" t="s">
        <v>95</v>
      </c>
      <c r="CB263" s="122" t="s">
        <v>95</v>
      </c>
      <c r="CC263" s="122" t="s">
        <v>95</v>
      </c>
      <c r="CD263" s="122" t="s">
        <v>95</v>
      </c>
      <c r="CE263" s="122" t="b">
        <v>1</v>
      </c>
      <c r="CF263" s="122" t="s">
        <v>95</v>
      </c>
      <c r="CG263" s="122" t="s">
        <v>95</v>
      </c>
      <c r="CH263" s="122" t="s">
        <v>95</v>
      </c>
      <c r="CI263" s="122" t="s">
        <v>95</v>
      </c>
      <c r="CJ263" s="122" t="s">
        <v>95</v>
      </c>
      <c r="CK263" s="122" t="b">
        <v>1</v>
      </c>
      <c r="CL263" s="122" t="s">
        <v>95</v>
      </c>
      <c r="CM263" s="122" t="s">
        <v>95</v>
      </c>
      <c r="CN263" s="122" t="s">
        <v>95</v>
      </c>
      <c r="CO263" s="122" t="s">
        <v>95</v>
      </c>
      <c r="CP263" s="122" t="s">
        <v>95</v>
      </c>
      <c r="CQ263" s="122" t="b">
        <v>1</v>
      </c>
      <c r="CR263" s="122" t="s">
        <v>95</v>
      </c>
      <c r="CS263" s="122" t="s">
        <v>95</v>
      </c>
      <c r="CT263" s="122" t="s">
        <v>95</v>
      </c>
      <c r="CU263" s="122" t="s">
        <v>95</v>
      </c>
      <c r="CV263" s="122" t="s">
        <v>95</v>
      </c>
      <c r="CW263" s="122" t="b">
        <v>1</v>
      </c>
      <c r="CX263" s="122" t="s">
        <v>95</v>
      </c>
      <c r="CY263" s="122" t="s">
        <v>95</v>
      </c>
      <c r="CZ263" s="122" t="s">
        <v>3497</v>
      </c>
      <c r="DA263" s="122" t="s">
        <v>3497</v>
      </c>
      <c r="DB263" s="122" t="s">
        <v>3497</v>
      </c>
      <c r="DD263" s="194"/>
      <c r="DE263" s="194"/>
      <c r="DF263" s="194"/>
      <c r="DG263" s="194"/>
    </row>
    <row r="264" spans="1:111" ht="31.5" x14ac:dyDescent="0.5">
      <c r="A264" s="178">
        <v>2186</v>
      </c>
      <c r="B264" s="177" t="s">
        <v>919</v>
      </c>
      <c r="C264" s="207">
        <v>112</v>
      </c>
      <c r="D264" s="208" t="s">
        <v>3686</v>
      </c>
      <c r="E264" s="208" t="s">
        <v>2385</v>
      </c>
      <c r="F264" s="209" t="s">
        <v>2386</v>
      </c>
      <c r="G264" s="209" t="s">
        <v>2386</v>
      </c>
      <c r="H264" s="123">
        <f t="shared" si="40"/>
        <v>10</v>
      </c>
      <c r="I264" s="123">
        <f t="shared" si="41"/>
        <v>1</v>
      </c>
      <c r="J264" s="123">
        <f t="shared" si="42"/>
        <v>7</v>
      </c>
      <c r="K264" s="123">
        <f t="shared" si="43"/>
        <v>1</v>
      </c>
      <c r="L264" s="123">
        <f t="shared" si="44"/>
        <v>1</v>
      </c>
      <c r="M264" s="123">
        <f t="shared" si="45"/>
        <v>9</v>
      </c>
      <c r="N264" s="123">
        <f t="shared" si="46"/>
        <v>10</v>
      </c>
      <c r="O264" s="123">
        <f t="shared" si="47"/>
        <v>7</v>
      </c>
      <c r="P264" s="123">
        <f t="shared" si="48"/>
        <v>7</v>
      </c>
      <c r="Q264" s="123">
        <f t="shared" si="49"/>
        <v>7</v>
      </c>
      <c r="R264" s="123" t="s">
        <v>47</v>
      </c>
      <c r="S264" s="123" t="s">
        <v>47</v>
      </c>
      <c r="T264" s="123" t="s">
        <v>47</v>
      </c>
      <c r="U264" s="123" t="s">
        <v>47</v>
      </c>
      <c r="V264" s="123" t="s">
        <v>47</v>
      </c>
      <c r="W264" s="122" t="b">
        <v>1</v>
      </c>
      <c r="X264" s="122" t="s">
        <v>95</v>
      </c>
      <c r="Y264" s="122" t="s">
        <v>95</v>
      </c>
      <c r="Z264" s="122" t="s">
        <v>95</v>
      </c>
      <c r="AA264" s="122" t="s">
        <v>95</v>
      </c>
      <c r="AB264" s="122" t="s">
        <v>95</v>
      </c>
      <c r="AC264" s="122" t="b">
        <v>1</v>
      </c>
      <c r="AD264" s="122" t="s">
        <v>95</v>
      </c>
      <c r="AE264" s="122" t="s">
        <v>95</v>
      </c>
      <c r="AF264" s="122" t="s">
        <v>95</v>
      </c>
      <c r="AG264" s="122" t="s">
        <v>95</v>
      </c>
      <c r="AH264" s="122" t="s">
        <v>95</v>
      </c>
      <c r="AI264" s="122" t="b">
        <v>0</v>
      </c>
      <c r="AJ264" s="122" t="s">
        <v>90</v>
      </c>
      <c r="AK264" s="122" t="s">
        <v>90</v>
      </c>
      <c r="AL264" s="122" t="s">
        <v>90</v>
      </c>
      <c r="AM264" s="122" t="s">
        <v>90</v>
      </c>
      <c r="AN264" s="122" t="s">
        <v>90</v>
      </c>
      <c r="AO264" s="122" t="b">
        <v>1</v>
      </c>
      <c r="AP264" s="122" t="s">
        <v>95</v>
      </c>
      <c r="AQ264" s="122" t="s">
        <v>95</v>
      </c>
      <c r="AR264" s="122" t="s">
        <v>95</v>
      </c>
      <c r="AS264" s="122" t="s">
        <v>95</v>
      </c>
      <c r="AT264" s="122" t="s">
        <v>95</v>
      </c>
      <c r="AU264" s="122" t="b">
        <v>1</v>
      </c>
      <c r="AV264" s="122" t="s">
        <v>95</v>
      </c>
      <c r="AW264" s="122" t="s">
        <v>95</v>
      </c>
      <c r="AX264" s="122" t="s">
        <v>90</v>
      </c>
      <c r="AY264" s="122" t="s">
        <v>90</v>
      </c>
      <c r="AZ264" s="122" t="s">
        <v>90</v>
      </c>
      <c r="BA264" s="122" t="b">
        <v>0</v>
      </c>
      <c r="BB264" s="122" t="s">
        <v>90</v>
      </c>
      <c r="BC264" s="122" t="s">
        <v>90</v>
      </c>
      <c r="BD264" s="122" t="s">
        <v>90</v>
      </c>
      <c r="BE264" s="122" t="s">
        <v>90</v>
      </c>
      <c r="BF264" s="122" t="s">
        <v>90</v>
      </c>
      <c r="BG264" s="122" t="b">
        <v>1</v>
      </c>
      <c r="BH264" s="122" t="s">
        <v>90</v>
      </c>
      <c r="BI264" s="122" t="s">
        <v>95</v>
      </c>
      <c r="BJ264" s="122" t="s">
        <v>90</v>
      </c>
      <c r="BK264" s="122" t="s">
        <v>90</v>
      </c>
      <c r="BL264" s="122" t="s">
        <v>90</v>
      </c>
      <c r="BM264" s="122" t="b">
        <v>1</v>
      </c>
      <c r="BN264" s="122" t="s">
        <v>95</v>
      </c>
      <c r="BO264" s="122" t="s">
        <v>95</v>
      </c>
      <c r="BP264" s="122" t="s">
        <v>95</v>
      </c>
      <c r="BQ264" s="122" t="s">
        <v>95</v>
      </c>
      <c r="BR264" s="122" t="s">
        <v>95</v>
      </c>
      <c r="BS264" s="122" t="b">
        <v>0</v>
      </c>
      <c r="BT264" s="122" t="s">
        <v>90</v>
      </c>
      <c r="BU264" s="122" t="s">
        <v>90</v>
      </c>
      <c r="BV264" s="122" t="s">
        <v>90</v>
      </c>
      <c r="BW264" s="122" t="s">
        <v>90</v>
      </c>
      <c r="BX264" s="122" t="s">
        <v>90</v>
      </c>
      <c r="BY264" s="122" t="b">
        <v>1</v>
      </c>
      <c r="BZ264" s="122" t="s">
        <v>95</v>
      </c>
      <c r="CA264" s="122" t="s">
        <v>95</v>
      </c>
      <c r="CB264" s="122" t="s">
        <v>95</v>
      </c>
      <c r="CC264" s="122" t="s">
        <v>95</v>
      </c>
      <c r="CD264" s="122" t="s">
        <v>95</v>
      </c>
      <c r="CE264" s="122" t="b">
        <v>0</v>
      </c>
      <c r="CF264" s="122" t="s">
        <v>3497</v>
      </c>
      <c r="CG264" s="122" t="s">
        <v>3497</v>
      </c>
      <c r="CH264" s="122" t="s">
        <v>3497</v>
      </c>
      <c r="CI264" s="122" t="s">
        <v>3497</v>
      </c>
      <c r="CJ264" s="122" t="s">
        <v>3497</v>
      </c>
      <c r="CK264" s="122" t="b">
        <v>1</v>
      </c>
      <c r="CL264" s="122" t="s">
        <v>95</v>
      </c>
      <c r="CM264" s="122" t="s">
        <v>95</v>
      </c>
      <c r="CN264" s="122" t="s">
        <v>95</v>
      </c>
      <c r="CO264" s="122" t="s">
        <v>95</v>
      </c>
      <c r="CP264" s="122" t="s">
        <v>95</v>
      </c>
      <c r="CQ264" s="122" t="b">
        <v>1</v>
      </c>
      <c r="CR264" s="122" t="s">
        <v>95</v>
      </c>
      <c r="CS264" s="122" t="s">
        <v>95</v>
      </c>
      <c r="CT264" s="122" t="s">
        <v>95</v>
      </c>
      <c r="CU264" s="122" t="s">
        <v>95</v>
      </c>
      <c r="CV264" s="122" t="s">
        <v>95</v>
      </c>
      <c r="CW264" s="122" t="b">
        <v>1</v>
      </c>
      <c r="CX264" s="122" t="s">
        <v>95</v>
      </c>
      <c r="CY264" s="122" t="s">
        <v>95</v>
      </c>
      <c r="CZ264" s="122" t="s">
        <v>3497</v>
      </c>
      <c r="DA264" s="122" t="s">
        <v>3497</v>
      </c>
      <c r="DB264" s="122" t="s">
        <v>3497</v>
      </c>
      <c r="DD264" s="194"/>
      <c r="DE264" s="194"/>
      <c r="DF264" s="194"/>
      <c r="DG264" s="194"/>
    </row>
    <row r="265" spans="1:111" ht="57" x14ac:dyDescent="0.5">
      <c r="A265" s="178">
        <v>2186</v>
      </c>
      <c r="B265" s="177" t="s">
        <v>919</v>
      </c>
      <c r="C265" s="207">
        <v>112</v>
      </c>
      <c r="D265" s="208" t="s">
        <v>3686</v>
      </c>
      <c r="E265" s="208" t="s">
        <v>2387</v>
      </c>
      <c r="F265" s="209" t="s">
        <v>3717</v>
      </c>
      <c r="G265" s="209" t="s">
        <v>3718</v>
      </c>
      <c r="H265" s="123">
        <f t="shared" si="40"/>
        <v>13</v>
      </c>
      <c r="I265" s="123">
        <f t="shared" si="41"/>
        <v>2</v>
      </c>
      <c r="J265" s="123">
        <f t="shared" si="42"/>
        <v>8</v>
      </c>
      <c r="K265" s="123">
        <f t="shared" si="43"/>
        <v>2</v>
      </c>
      <c r="L265" s="123">
        <f t="shared" si="44"/>
        <v>1</v>
      </c>
      <c r="M265" s="123">
        <f t="shared" si="45"/>
        <v>13</v>
      </c>
      <c r="N265" s="123">
        <f t="shared" si="46"/>
        <v>13</v>
      </c>
      <c r="O265" s="123">
        <f t="shared" si="47"/>
        <v>11</v>
      </c>
      <c r="P265" s="123">
        <f t="shared" si="48"/>
        <v>11</v>
      </c>
      <c r="Q265" s="123">
        <f t="shared" si="49"/>
        <v>11</v>
      </c>
      <c r="R265" s="123" t="s">
        <v>103</v>
      </c>
      <c r="S265" s="123" t="s">
        <v>103</v>
      </c>
      <c r="T265" s="123" t="s">
        <v>2097</v>
      </c>
      <c r="U265" s="123" t="s">
        <v>2097</v>
      </c>
      <c r="V265" s="123" t="s">
        <v>2097</v>
      </c>
      <c r="W265" s="122" t="b">
        <v>1</v>
      </c>
      <c r="X265" s="122" t="s">
        <v>95</v>
      </c>
      <c r="Y265" s="122" t="s">
        <v>95</v>
      </c>
      <c r="Z265" s="122" t="s">
        <v>95</v>
      </c>
      <c r="AA265" s="122" t="s">
        <v>95</v>
      </c>
      <c r="AB265" s="122" t="s">
        <v>95</v>
      </c>
      <c r="AC265" s="122" t="b">
        <v>1</v>
      </c>
      <c r="AD265" s="122" t="s">
        <v>95</v>
      </c>
      <c r="AE265" s="122" t="s">
        <v>95</v>
      </c>
      <c r="AF265" s="122" t="s">
        <v>95</v>
      </c>
      <c r="AG265" s="122" t="s">
        <v>95</v>
      </c>
      <c r="AH265" s="122" t="s">
        <v>95</v>
      </c>
      <c r="AI265" s="122" t="b">
        <v>1</v>
      </c>
      <c r="AJ265" s="122" t="s">
        <v>95</v>
      </c>
      <c r="AK265" s="122" t="s">
        <v>95</v>
      </c>
      <c r="AL265" s="122" t="s">
        <v>95</v>
      </c>
      <c r="AM265" s="122" t="s">
        <v>95</v>
      </c>
      <c r="AN265" s="122" t="s">
        <v>95</v>
      </c>
      <c r="AO265" s="122" t="b">
        <v>1</v>
      </c>
      <c r="AP265" s="122" t="s">
        <v>95</v>
      </c>
      <c r="AQ265" s="122" t="s">
        <v>95</v>
      </c>
      <c r="AR265" s="122" t="s">
        <v>95</v>
      </c>
      <c r="AS265" s="122" t="s">
        <v>95</v>
      </c>
      <c r="AT265" s="122" t="s">
        <v>95</v>
      </c>
      <c r="AU265" s="122" t="b">
        <v>1</v>
      </c>
      <c r="AV265" s="122" t="s">
        <v>95</v>
      </c>
      <c r="AW265" s="122" t="s">
        <v>95</v>
      </c>
      <c r="AX265" s="122" t="s">
        <v>90</v>
      </c>
      <c r="AY265" s="122" t="s">
        <v>90</v>
      </c>
      <c r="AZ265" s="122" t="s">
        <v>90</v>
      </c>
      <c r="BA265" s="122" t="b">
        <v>1</v>
      </c>
      <c r="BB265" s="122" t="s">
        <v>95</v>
      </c>
      <c r="BC265" s="122" t="s">
        <v>95</v>
      </c>
      <c r="BD265" s="122" t="s">
        <v>95</v>
      </c>
      <c r="BE265" s="122" t="s">
        <v>95</v>
      </c>
      <c r="BF265" s="122" t="s">
        <v>95</v>
      </c>
      <c r="BG265" s="122" t="b">
        <v>1</v>
      </c>
      <c r="BH265" s="122" t="s">
        <v>95</v>
      </c>
      <c r="BI265" s="122" t="s">
        <v>95</v>
      </c>
      <c r="BJ265" s="122" t="s">
        <v>95</v>
      </c>
      <c r="BK265" s="122" t="s">
        <v>95</v>
      </c>
      <c r="BL265" s="122" t="s">
        <v>95</v>
      </c>
      <c r="BM265" s="122" t="b">
        <v>1</v>
      </c>
      <c r="BN265" s="122" t="s">
        <v>95</v>
      </c>
      <c r="BO265" s="122" t="s">
        <v>95</v>
      </c>
      <c r="BP265" s="122" t="s">
        <v>95</v>
      </c>
      <c r="BQ265" s="122" t="s">
        <v>95</v>
      </c>
      <c r="BR265" s="122" t="s">
        <v>95</v>
      </c>
      <c r="BS265" s="122" t="b">
        <v>0</v>
      </c>
      <c r="BT265" s="122" t="s">
        <v>90</v>
      </c>
      <c r="BU265" s="122" t="s">
        <v>90</v>
      </c>
      <c r="BV265" s="122" t="s">
        <v>90</v>
      </c>
      <c r="BW265" s="122" t="s">
        <v>90</v>
      </c>
      <c r="BX265" s="122" t="s">
        <v>90</v>
      </c>
      <c r="BY265" s="122" t="b">
        <v>1</v>
      </c>
      <c r="BZ265" s="122" t="s">
        <v>95</v>
      </c>
      <c r="CA265" s="122" t="s">
        <v>95</v>
      </c>
      <c r="CB265" s="122" t="s">
        <v>95</v>
      </c>
      <c r="CC265" s="122" t="s">
        <v>95</v>
      </c>
      <c r="CD265" s="122" t="s">
        <v>95</v>
      </c>
      <c r="CE265" s="122" t="b">
        <v>1</v>
      </c>
      <c r="CF265" s="122" t="s">
        <v>95</v>
      </c>
      <c r="CG265" s="122" t="s">
        <v>95</v>
      </c>
      <c r="CH265" s="122" t="s">
        <v>95</v>
      </c>
      <c r="CI265" s="122" t="s">
        <v>95</v>
      </c>
      <c r="CJ265" s="122" t="s">
        <v>95</v>
      </c>
      <c r="CK265" s="122" t="b">
        <v>1</v>
      </c>
      <c r="CL265" s="122" t="s">
        <v>95</v>
      </c>
      <c r="CM265" s="122" t="s">
        <v>95</v>
      </c>
      <c r="CN265" s="122" t="s">
        <v>95</v>
      </c>
      <c r="CO265" s="122" t="s">
        <v>95</v>
      </c>
      <c r="CP265" s="122" t="s">
        <v>95</v>
      </c>
      <c r="CQ265" s="122" t="b">
        <v>1</v>
      </c>
      <c r="CR265" s="122" t="s">
        <v>95</v>
      </c>
      <c r="CS265" s="122" t="s">
        <v>95</v>
      </c>
      <c r="CT265" s="122" t="s">
        <v>95</v>
      </c>
      <c r="CU265" s="122" t="s">
        <v>95</v>
      </c>
      <c r="CV265" s="122" t="s">
        <v>95</v>
      </c>
      <c r="CW265" s="122" t="b">
        <v>1</v>
      </c>
      <c r="CX265" s="122" t="s">
        <v>95</v>
      </c>
      <c r="CY265" s="122" t="s">
        <v>95</v>
      </c>
      <c r="CZ265" s="122" t="s">
        <v>3497</v>
      </c>
      <c r="DA265" s="122" t="s">
        <v>3497</v>
      </c>
      <c r="DB265" s="122" t="s">
        <v>3497</v>
      </c>
      <c r="DD265" s="195" t="s">
        <v>1638</v>
      </c>
      <c r="DE265" s="195" t="s">
        <v>3800</v>
      </c>
      <c r="DF265" s="195" t="s">
        <v>3795</v>
      </c>
      <c r="DG265" s="195" t="s">
        <v>3792</v>
      </c>
    </row>
    <row r="266" spans="1:111" ht="57" x14ac:dyDescent="0.5">
      <c r="A266" s="178">
        <v>2186</v>
      </c>
      <c r="B266" s="177" t="s">
        <v>919</v>
      </c>
      <c r="C266" s="207">
        <v>112</v>
      </c>
      <c r="D266" s="208" t="s">
        <v>3686</v>
      </c>
      <c r="E266" s="208" t="s">
        <v>2388</v>
      </c>
      <c r="F266" s="209" t="s">
        <v>3719</v>
      </c>
      <c r="G266" s="209" t="s">
        <v>3720</v>
      </c>
      <c r="H266" s="123">
        <f t="shared" si="40"/>
        <v>13</v>
      </c>
      <c r="I266" s="123">
        <f t="shared" si="41"/>
        <v>2</v>
      </c>
      <c r="J266" s="123">
        <f t="shared" si="42"/>
        <v>9</v>
      </c>
      <c r="K266" s="123">
        <f t="shared" si="43"/>
        <v>1</v>
      </c>
      <c r="L266" s="123">
        <f t="shared" si="44"/>
        <v>1</v>
      </c>
      <c r="M266" s="123">
        <f t="shared" si="45"/>
        <v>13</v>
      </c>
      <c r="N266" s="123">
        <f t="shared" si="46"/>
        <v>13</v>
      </c>
      <c r="O266" s="123">
        <f t="shared" si="47"/>
        <v>12</v>
      </c>
      <c r="P266" s="123">
        <f t="shared" si="48"/>
        <v>12</v>
      </c>
      <c r="Q266" s="123">
        <f t="shared" si="49"/>
        <v>11</v>
      </c>
      <c r="R266" s="123" t="s">
        <v>2310</v>
      </c>
      <c r="S266" s="123" t="s">
        <v>2310</v>
      </c>
      <c r="T266" s="123" t="s">
        <v>2310</v>
      </c>
      <c r="U266" s="123" t="s">
        <v>2310</v>
      </c>
      <c r="V266" s="123" t="s">
        <v>2310</v>
      </c>
      <c r="W266" s="122" t="b">
        <v>1</v>
      </c>
      <c r="X266" s="122" t="s">
        <v>95</v>
      </c>
      <c r="Y266" s="122" t="s">
        <v>95</v>
      </c>
      <c r="Z266" s="122" t="s">
        <v>95</v>
      </c>
      <c r="AA266" s="122" t="s">
        <v>95</v>
      </c>
      <c r="AB266" s="122" t="s">
        <v>95</v>
      </c>
      <c r="AC266" s="122" t="b">
        <v>1</v>
      </c>
      <c r="AD266" s="122" t="s">
        <v>95</v>
      </c>
      <c r="AE266" s="122" t="s">
        <v>95</v>
      </c>
      <c r="AF266" s="122" t="s">
        <v>95</v>
      </c>
      <c r="AG266" s="122" t="s">
        <v>95</v>
      </c>
      <c r="AH266" s="122" t="s">
        <v>95</v>
      </c>
      <c r="AI266" s="122" t="b">
        <v>1</v>
      </c>
      <c r="AJ266" s="122" t="s">
        <v>95</v>
      </c>
      <c r="AK266" s="122" t="s">
        <v>95</v>
      </c>
      <c r="AL266" s="122" t="s">
        <v>95</v>
      </c>
      <c r="AM266" s="122" t="s">
        <v>95</v>
      </c>
      <c r="AN266" s="122" t="s">
        <v>95</v>
      </c>
      <c r="AO266" s="122" t="b">
        <v>1</v>
      </c>
      <c r="AP266" s="122" t="s">
        <v>95</v>
      </c>
      <c r="AQ266" s="122" t="s">
        <v>95</v>
      </c>
      <c r="AR266" s="122" t="s">
        <v>95</v>
      </c>
      <c r="AS266" s="122" t="s">
        <v>95</v>
      </c>
      <c r="AT266" s="122" t="s">
        <v>95</v>
      </c>
      <c r="AU266" s="122" t="b">
        <v>1</v>
      </c>
      <c r="AV266" s="122" t="s">
        <v>95</v>
      </c>
      <c r="AW266" s="122" t="s">
        <v>95</v>
      </c>
      <c r="AX266" s="122" t="s">
        <v>95</v>
      </c>
      <c r="AY266" s="122" t="s">
        <v>95</v>
      </c>
      <c r="AZ266" s="122" t="s">
        <v>95</v>
      </c>
      <c r="BA266" s="122" t="b">
        <v>1</v>
      </c>
      <c r="BB266" s="122" t="s">
        <v>95</v>
      </c>
      <c r="BC266" s="122" t="s">
        <v>95</v>
      </c>
      <c r="BD266" s="122" t="s">
        <v>95</v>
      </c>
      <c r="BE266" s="122" t="s">
        <v>95</v>
      </c>
      <c r="BF266" s="122" t="s">
        <v>95</v>
      </c>
      <c r="BG266" s="122" t="b">
        <v>1</v>
      </c>
      <c r="BH266" s="122" t="s">
        <v>95</v>
      </c>
      <c r="BI266" s="122" t="s">
        <v>95</v>
      </c>
      <c r="BJ266" s="122" t="s">
        <v>95</v>
      </c>
      <c r="BK266" s="122" t="s">
        <v>95</v>
      </c>
      <c r="BL266" s="122" t="s">
        <v>95</v>
      </c>
      <c r="BM266" s="122" t="b">
        <v>1</v>
      </c>
      <c r="BN266" s="122" t="s">
        <v>95</v>
      </c>
      <c r="BO266" s="122" t="s">
        <v>95</v>
      </c>
      <c r="BP266" s="122" t="s">
        <v>95</v>
      </c>
      <c r="BQ266" s="122" t="s">
        <v>95</v>
      </c>
      <c r="BR266" s="122" t="s">
        <v>95</v>
      </c>
      <c r="BS266" s="122" t="b">
        <v>1</v>
      </c>
      <c r="BT266" s="122" t="s">
        <v>95</v>
      </c>
      <c r="BU266" s="122" t="s">
        <v>95</v>
      </c>
      <c r="BV266" s="122" t="s">
        <v>95</v>
      </c>
      <c r="BW266" s="122" t="s">
        <v>95</v>
      </c>
      <c r="BX266" s="122" t="s">
        <v>90</v>
      </c>
      <c r="BY266" s="122" t="b">
        <v>1</v>
      </c>
      <c r="BZ266" s="122" t="s">
        <v>95</v>
      </c>
      <c r="CA266" s="122" t="s">
        <v>95</v>
      </c>
      <c r="CB266" s="122" t="s">
        <v>95</v>
      </c>
      <c r="CC266" s="122" t="s">
        <v>95</v>
      </c>
      <c r="CD266" s="122" t="s">
        <v>95</v>
      </c>
      <c r="CE266" s="122" t="b">
        <v>0</v>
      </c>
      <c r="CF266" s="122" t="s">
        <v>3497</v>
      </c>
      <c r="CG266" s="122" t="s">
        <v>3497</v>
      </c>
      <c r="CH266" s="122" t="s">
        <v>3497</v>
      </c>
      <c r="CI266" s="122" t="s">
        <v>3497</v>
      </c>
      <c r="CJ266" s="122" t="s">
        <v>3497</v>
      </c>
      <c r="CK266" s="122" t="b">
        <v>1</v>
      </c>
      <c r="CL266" s="122" t="s">
        <v>95</v>
      </c>
      <c r="CM266" s="122" t="s">
        <v>95</v>
      </c>
      <c r="CN266" s="122" t="s">
        <v>95</v>
      </c>
      <c r="CO266" s="122" t="s">
        <v>95</v>
      </c>
      <c r="CP266" s="122" t="s">
        <v>95</v>
      </c>
      <c r="CQ266" s="122" t="b">
        <v>1</v>
      </c>
      <c r="CR266" s="122" t="s">
        <v>95</v>
      </c>
      <c r="CS266" s="122" t="s">
        <v>95</v>
      </c>
      <c r="CT266" s="122" t="s">
        <v>95</v>
      </c>
      <c r="CU266" s="122" t="s">
        <v>95</v>
      </c>
      <c r="CV266" s="122" t="s">
        <v>95</v>
      </c>
      <c r="CW266" s="122" t="b">
        <v>1</v>
      </c>
      <c r="CX266" s="122" t="s">
        <v>95</v>
      </c>
      <c r="CY266" s="122" t="s">
        <v>95</v>
      </c>
      <c r="CZ266" s="122" t="s">
        <v>3497</v>
      </c>
      <c r="DA266" s="122" t="s">
        <v>3497</v>
      </c>
      <c r="DB266" s="122" t="s">
        <v>3497</v>
      </c>
      <c r="DD266" s="195" t="s">
        <v>1638</v>
      </c>
      <c r="DE266" s="195" t="s">
        <v>3800</v>
      </c>
      <c r="DF266" s="195" t="s">
        <v>3795</v>
      </c>
      <c r="DG266" s="195" t="s">
        <v>3792</v>
      </c>
    </row>
    <row r="267" spans="1:111" ht="31.5" x14ac:dyDescent="0.5">
      <c r="A267" s="178">
        <v>2186</v>
      </c>
      <c r="B267" s="177" t="s">
        <v>919</v>
      </c>
      <c r="C267" s="207">
        <v>112</v>
      </c>
      <c r="D267" s="208" t="s">
        <v>3686</v>
      </c>
      <c r="E267" s="208" t="s">
        <v>2389</v>
      </c>
      <c r="F267" s="209" t="s">
        <v>2390</v>
      </c>
      <c r="G267" s="209" t="s">
        <v>2391</v>
      </c>
      <c r="H267" s="123">
        <f t="shared" si="40"/>
        <v>13</v>
      </c>
      <c r="I267" s="123">
        <f t="shared" si="41"/>
        <v>2</v>
      </c>
      <c r="J267" s="123">
        <f t="shared" si="42"/>
        <v>8</v>
      </c>
      <c r="K267" s="123">
        <f t="shared" si="43"/>
        <v>2</v>
      </c>
      <c r="L267" s="123">
        <f t="shared" si="44"/>
        <v>1</v>
      </c>
      <c r="M267" s="123">
        <f t="shared" si="45"/>
        <v>13</v>
      </c>
      <c r="N267" s="123">
        <f t="shared" si="46"/>
        <v>13</v>
      </c>
      <c r="O267" s="123">
        <f t="shared" si="47"/>
        <v>12</v>
      </c>
      <c r="P267" s="123">
        <f t="shared" si="48"/>
        <v>12</v>
      </c>
      <c r="Q267" s="123">
        <f t="shared" si="49"/>
        <v>12</v>
      </c>
      <c r="R267" s="123" t="s">
        <v>103</v>
      </c>
      <c r="S267" s="123" t="s">
        <v>103</v>
      </c>
      <c r="T267" s="123" t="s">
        <v>103</v>
      </c>
      <c r="U267" s="123" t="s">
        <v>103</v>
      </c>
      <c r="V267" s="123" t="s">
        <v>103</v>
      </c>
      <c r="W267" s="122" t="b">
        <v>1</v>
      </c>
      <c r="X267" s="122" t="s">
        <v>95</v>
      </c>
      <c r="Y267" s="122" t="s">
        <v>95</v>
      </c>
      <c r="Z267" s="122" t="s">
        <v>95</v>
      </c>
      <c r="AA267" s="122" t="s">
        <v>95</v>
      </c>
      <c r="AB267" s="122" t="s">
        <v>95</v>
      </c>
      <c r="AC267" s="122" t="b">
        <v>1</v>
      </c>
      <c r="AD267" s="122" t="s">
        <v>95</v>
      </c>
      <c r="AE267" s="122" t="s">
        <v>95</v>
      </c>
      <c r="AF267" s="122" t="s">
        <v>95</v>
      </c>
      <c r="AG267" s="122" t="s">
        <v>95</v>
      </c>
      <c r="AH267" s="122" t="s">
        <v>95</v>
      </c>
      <c r="AI267" s="122" t="b">
        <v>1</v>
      </c>
      <c r="AJ267" s="122" t="s">
        <v>95</v>
      </c>
      <c r="AK267" s="122" t="s">
        <v>95</v>
      </c>
      <c r="AL267" s="122" t="s">
        <v>95</v>
      </c>
      <c r="AM267" s="122" t="s">
        <v>95</v>
      </c>
      <c r="AN267" s="122" t="s">
        <v>95</v>
      </c>
      <c r="AO267" s="122" t="b">
        <v>1</v>
      </c>
      <c r="AP267" s="122" t="s">
        <v>95</v>
      </c>
      <c r="AQ267" s="122" t="s">
        <v>95</v>
      </c>
      <c r="AR267" s="122" t="s">
        <v>95</v>
      </c>
      <c r="AS267" s="122" t="s">
        <v>95</v>
      </c>
      <c r="AT267" s="122" t="s">
        <v>95</v>
      </c>
      <c r="AU267" s="122" t="b">
        <v>1</v>
      </c>
      <c r="AV267" s="122" t="s">
        <v>95</v>
      </c>
      <c r="AW267" s="122" t="s">
        <v>95</v>
      </c>
      <c r="AX267" s="122" t="s">
        <v>95</v>
      </c>
      <c r="AY267" s="122" t="s">
        <v>95</v>
      </c>
      <c r="AZ267" s="122" t="s">
        <v>95</v>
      </c>
      <c r="BA267" s="122" t="b">
        <v>1</v>
      </c>
      <c r="BB267" s="122" t="s">
        <v>95</v>
      </c>
      <c r="BC267" s="122" t="s">
        <v>95</v>
      </c>
      <c r="BD267" s="122" t="s">
        <v>95</v>
      </c>
      <c r="BE267" s="122" t="s">
        <v>95</v>
      </c>
      <c r="BF267" s="122" t="s">
        <v>95</v>
      </c>
      <c r="BG267" s="122" t="b">
        <v>1</v>
      </c>
      <c r="BH267" s="122" t="s">
        <v>95</v>
      </c>
      <c r="BI267" s="122" t="s">
        <v>95</v>
      </c>
      <c r="BJ267" s="122" t="s">
        <v>95</v>
      </c>
      <c r="BK267" s="122" t="s">
        <v>95</v>
      </c>
      <c r="BL267" s="122" t="s">
        <v>95</v>
      </c>
      <c r="BM267" s="122" t="b">
        <v>1</v>
      </c>
      <c r="BN267" s="122" t="s">
        <v>95</v>
      </c>
      <c r="BO267" s="122" t="s">
        <v>95</v>
      </c>
      <c r="BP267" s="122" t="s">
        <v>95</v>
      </c>
      <c r="BQ267" s="122" t="s">
        <v>95</v>
      </c>
      <c r="BR267" s="122" t="s">
        <v>95</v>
      </c>
      <c r="BS267" s="122" t="b">
        <v>0</v>
      </c>
      <c r="BT267" s="122" t="s">
        <v>90</v>
      </c>
      <c r="BU267" s="122" t="s">
        <v>90</v>
      </c>
      <c r="BV267" s="122" t="s">
        <v>90</v>
      </c>
      <c r="BW267" s="122" t="s">
        <v>90</v>
      </c>
      <c r="BX267" s="122" t="s">
        <v>90</v>
      </c>
      <c r="BY267" s="122" t="b">
        <v>1</v>
      </c>
      <c r="BZ267" s="122" t="s">
        <v>95</v>
      </c>
      <c r="CA267" s="122" t="s">
        <v>95</v>
      </c>
      <c r="CB267" s="122" t="s">
        <v>95</v>
      </c>
      <c r="CC267" s="122" t="s">
        <v>95</v>
      </c>
      <c r="CD267" s="122" t="s">
        <v>95</v>
      </c>
      <c r="CE267" s="122" t="b">
        <v>1</v>
      </c>
      <c r="CF267" s="122" t="s">
        <v>95</v>
      </c>
      <c r="CG267" s="122" t="s">
        <v>95</v>
      </c>
      <c r="CH267" s="122" t="s">
        <v>95</v>
      </c>
      <c r="CI267" s="122" t="s">
        <v>95</v>
      </c>
      <c r="CJ267" s="122" t="s">
        <v>95</v>
      </c>
      <c r="CK267" s="122" t="b">
        <v>1</v>
      </c>
      <c r="CL267" s="122" t="s">
        <v>95</v>
      </c>
      <c r="CM267" s="122" t="s">
        <v>95</v>
      </c>
      <c r="CN267" s="122" t="s">
        <v>95</v>
      </c>
      <c r="CO267" s="122" t="s">
        <v>95</v>
      </c>
      <c r="CP267" s="122" t="s">
        <v>95</v>
      </c>
      <c r="CQ267" s="122" t="b">
        <v>1</v>
      </c>
      <c r="CR267" s="122" t="s">
        <v>95</v>
      </c>
      <c r="CS267" s="122" t="s">
        <v>95</v>
      </c>
      <c r="CT267" s="122" t="s">
        <v>95</v>
      </c>
      <c r="CU267" s="122" t="s">
        <v>95</v>
      </c>
      <c r="CV267" s="122" t="s">
        <v>95</v>
      </c>
      <c r="CW267" s="122" t="b">
        <v>1</v>
      </c>
      <c r="CX267" s="122" t="s">
        <v>95</v>
      </c>
      <c r="CY267" s="122" t="s">
        <v>95</v>
      </c>
      <c r="CZ267" s="122" t="s">
        <v>3497</v>
      </c>
      <c r="DA267" s="122" t="s">
        <v>3497</v>
      </c>
      <c r="DB267" s="122" t="s">
        <v>3497</v>
      </c>
      <c r="DD267" s="194"/>
      <c r="DE267" s="194"/>
      <c r="DF267" s="194"/>
      <c r="DG267" s="194"/>
    </row>
    <row r="268" spans="1:111" ht="31.5" x14ac:dyDescent="0.5">
      <c r="A268" s="178">
        <v>2186</v>
      </c>
      <c r="B268" s="177" t="s">
        <v>919</v>
      </c>
      <c r="C268" s="207">
        <v>112</v>
      </c>
      <c r="D268" s="208" t="s">
        <v>3686</v>
      </c>
      <c r="E268" s="208" t="s">
        <v>2392</v>
      </c>
      <c r="F268" s="209" t="s">
        <v>2393</v>
      </c>
      <c r="G268" s="209" t="s">
        <v>2394</v>
      </c>
      <c r="H268" s="123">
        <f t="shared" si="40"/>
        <v>14</v>
      </c>
      <c r="I268" s="123">
        <f t="shared" si="41"/>
        <v>2</v>
      </c>
      <c r="J268" s="123">
        <f t="shared" si="42"/>
        <v>9</v>
      </c>
      <c r="K268" s="123">
        <f t="shared" si="43"/>
        <v>2</v>
      </c>
      <c r="L268" s="123">
        <f t="shared" si="44"/>
        <v>1</v>
      </c>
      <c r="M268" s="123">
        <f t="shared" si="45"/>
        <v>14</v>
      </c>
      <c r="N268" s="123">
        <f t="shared" si="46"/>
        <v>14</v>
      </c>
      <c r="O268" s="123">
        <f t="shared" si="47"/>
        <v>12</v>
      </c>
      <c r="P268" s="123">
        <f t="shared" si="48"/>
        <v>12</v>
      </c>
      <c r="Q268" s="123">
        <f t="shared" si="49"/>
        <v>10</v>
      </c>
      <c r="R268" s="123" t="s">
        <v>103</v>
      </c>
      <c r="S268" s="123" t="s">
        <v>103</v>
      </c>
      <c r="T268" s="123" t="s">
        <v>2097</v>
      </c>
      <c r="U268" s="123" t="s">
        <v>103</v>
      </c>
      <c r="V268" s="123" t="s">
        <v>2097</v>
      </c>
      <c r="W268" s="122" t="b">
        <v>1</v>
      </c>
      <c r="X268" s="122" t="s">
        <v>95</v>
      </c>
      <c r="Y268" s="122" t="s">
        <v>95</v>
      </c>
      <c r="Z268" s="122" t="s">
        <v>95</v>
      </c>
      <c r="AA268" s="122" t="s">
        <v>95</v>
      </c>
      <c r="AB268" s="122" t="s">
        <v>95</v>
      </c>
      <c r="AC268" s="122" t="b">
        <v>1</v>
      </c>
      <c r="AD268" s="122" t="s">
        <v>95</v>
      </c>
      <c r="AE268" s="122" t="s">
        <v>95</v>
      </c>
      <c r="AF268" s="122" t="s">
        <v>95</v>
      </c>
      <c r="AG268" s="122" t="s">
        <v>95</v>
      </c>
      <c r="AH268" s="122" t="s">
        <v>95</v>
      </c>
      <c r="AI268" s="122" t="b">
        <v>1</v>
      </c>
      <c r="AJ268" s="122" t="s">
        <v>95</v>
      </c>
      <c r="AK268" s="122" t="s">
        <v>95</v>
      </c>
      <c r="AL268" s="122" t="s">
        <v>95</v>
      </c>
      <c r="AM268" s="122" t="s">
        <v>95</v>
      </c>
      <c r="AN268" s="122" t="s">
        <v>95</v>
      </c>
      <c r="AO268" s="122" t="b">
        <v>1</v>
      </c>
      <c r="AP268" s="122" t="s">
        <v>95</v>
      </c>
      <c r="AQ268" s="122" t="s">
        <v>95</v>
      </c>
      <c r="AR268" s="122" t="s">
        <v>95</v>
      </c>
      <c r="AS268" s="122" t="s">
        <v>95</v>
      </c>
      <c r="AT268" s="122" t="s">
        <v>95</v>
      </c>
      <c r="AU268" s="122" t="b">
        <v>1</v>
      </c>
      <c r="AV268" s="122" t="s">
        <v>95</v>
      </c>
      <c r="AW268" s="122" t="s">
        <v>95</v>
      </c>
      <c r="AX268" s="122" t="s">
        <v>90</v>
      </c>
      <c r="AY268" s="122" t="s">
        <v>95</v>
      </c>
      <c r="AZ268" s="122" t="s">
        <v>90</v>
      </c>
      <c r="BA268" s="122" t="b">
        <v>1</v>
      </c>
      <c r="BB268" s="122" t="s">
        <v>95</v>
      </c>
      <c r="BC268" s="122" t="s">
        <v>95</v>
      </c>
      <c r="BD268" s="122" t="s">
        <v>95</v>
      </c>
      <c r="BE268" s="122" t="s">
        <v>95</v>
      </c>
      <c r="BF268" s="122" t="s">
        <v>95</v>
      </c>
      <c r="BG268" s="122" t="b">
        <v>1</v>
      </c>
      <c r="BH268" s="122" t="s">
        <v>95</v>
      </c>
      <c r="BI268" s="122" t="s">
        <v>95</v>
      </c>
      <c r="BJ268" s="122" t="s">
        <v>95</v>
      </c>
      <c r="BK268" s="122" t="s">
        <v>90</v>
      </c>
      <c r="BL268" s="122" t="s">
        <v>90</v>
      </c>
      <c r="BM268" s="122" t="b">
        <v>1</v>
      </c>
      <c r="BN268" s="122" t="s">
        <v>95</v>
      </c>
      <c r="BO268" s="122" t="s">
        <v>95</v>
      </c>
      <c r="BP268" s="122" t="s">
        <v>95</v>
      </c>
      <c r="BQ268" s="122" t="s">
        <v>95</v>
      </c>
      <c r="BR268" s="122" t="s">
        <v>95</v>
      </c>
      <c r="BS268" s="122" t="b">
        <v>1</v>
      </c>
      <c r="BT268" s="122" t="s">
        <v>95</v>
      </c>
      <c r="BU268" s="122" t="s">
        <v>95</v>
      </c>
      <c r="BV268" s="122" t="s">
        <v>95</v>
      </c>
      <c r="BW268" s="122" t="s">
        <v>95</v>
      </c>
      <c r="BX268" s="122" t="s">
        <v>90</v>
      </c>
      <c r="BY268" s="122" t="b">
        <v>1</v>
      </c>
      <c r="BZ268" s="122" t="s">
        <v>95</v>
      </c>
      <c r="CA268" s="122" t="s">
        <v>95</v>
      </c>
      <c r="CB268" s="122" t="s">
        <v>95</v>
      </c>
      <c r="CC268" s="122" t="s">
        <v>95</v>
      </c>
      <c r="CD268" s="122" t="s">
        <v>95</v>
      </c>
      <c r="CE268" s="122" t="b">
        <v>1</v>
      </c>
      <c r="CF268" s="122" t="s">
        <v>95</v>
      </c>
      <c r="CG268" s="122" t="s">
        <v>95</v>
      </c>
      <c r="CH268" s="122" t="s">
        <v>95</v>
      </c>
      <c r="CI268" s="122" t="s">
        <v>95</v>
      </c>
      <c r="CJ268" s="122" t="s">
        <v>95</v>
      </c>
      <c r="CK268" s="122" t="b">
        <v>1</v>
      </c>
      <c r="CL268" s="122" t="s">
        <v>95</v>
      </c>
      <c r="CM268" s="122" t="s">
        <v>95</v>
      </c>
      <c r="CN268" s="122" t="s">
        <v>95</v>
      </c>
      <c r="CO268" s="122" t="s">
        <v>95</v>
      </c>
      <c r="CP268" s="122" t="s">
        <v>95</v>
      </c>
      <c r="CQ268" s="122" t="b">
        <v>1</v>
      </c>
      <c r="CR268" s="122" t="s">
        <v>95</v>
      </c>
      <c r="CS268" s="122" t="s">
        <v>95</v>
      </c>
      <c r="CT268" s="122" t="s">
        <v>95</v>
      </c>
      <c r="CU268" s="122" t="s">
        <v>95</v>
      </c>
      <c r="CV268" s="122" t="s">
        <v>95</v>
      </c>
      <c r="CW268" s="122" t="b">
        <v>1</v>
      </c>
      <c r="CX268" s="122" t="s">
        <v>95</v>
      </c>
      <c r="CY268" s="122" t="s">
        <v>95</v>
      </c>
      <c r="CZ268" s="122" t="s">
        <v>3497</v>
      </c>
      <c r="DA268" s="122" t="s">
        <v>3497</v>
      </c>
      <c r="DB268" s="122" t="s">
        <v>3497</v>
      </c>
      <c r="DD268" s="194"/>
      <c r="DE268" s="194"/>
      <c r="DF268" s="194"/>
      <c r="DG268" s="194"/>
    </row>
    <row r="269" spans="1:111" ht="31.5" x14ac:dyDescent="0.5">
      <c r="A269" s="178">
        <v>2186</v>
      </c>
      <c r="B269" s="177" t="s">
        <v>919</v>
      </c>
      <c r="C269" s="207">
        <v>112</v>
      </c>
      <c r="D269" s="208" t="s">
        <v>3686</v>
      </c>
      <c r="E269" s="211" t="s">
        <v>3145</v>
      </c>
      <c r="F269" s="209" t="s">
        <v>3146</v>
      </c>
      <c r="G269" s="209" t="s">
        <v>3933</v>
      </c>
      <c r="H269" s="123">
        <f t="shared" si="40"/>
        <v>12</v>
      </c>
      <c r="I269" s="123">
        <f t="shared" si="41"/>
        <v>2</v>
      </c>
      <c r="J269" s="123">
        <f t="shared" si="42"/>
        <v>7</v>
      </c>
      <c r="K269" s="123">
        <f t="shared" si="43"/>
        <v>2</v>
      </c>
      <c r="L269" s="123">
        <f t="shared" si="44"/>
        <v>1</v>
      </c>
      <c r="M269" s="123">
        <f t="shared" si="45"/>
        <v>12</v>
      </c>
      <c r="N269" s="123">
        <f t="shared" si="46"/>
        <v>11</v>
      </c>
      <c r="O269" s="123">
        <f t="shared" si="47"/>
        <v>9</v>
      </c>
      <c r="P269" s="123">
        <f t="shared" si="48"/>
        <v>9</v>
      </c>
      <c r="Q269" s="123">
        <f t="shared" si="49"/>
        <v>8</v>
      </c>
      <c r="R269" s="17" t="s">
        <v>103</v>
      </c>
      <c r="S269" s="17" t="s">
        <v>2097</v>
      </c>
      <c r="T269" s="17" t="s">
        <v>2097</v>
      </c>
      <c r="U269" s="17" t="s">
        <v>2097</v>
      </c>
      <c r="V269" s="17" t="s">
        <v>2097</v>
      </c>
      <c r="W269" s="151" t="b">
        <v>1</v>
      </c>
      <c r="X269" s="151" t="s">
        <v>95</v>
      </c>
      <c r="Y269" s="151" t="s">
        <v>95</v>
      </c>
      <c r="Z269" s="151" t="s">
        <v>95</v>
      </c>
      <c r="AA269" s="151" t="s">
        <v>95</v>
      </c>
      <c r="AB269" s="151" t="s">
        <v>95</v>
      </c>
      <c r="AC269" s="151" t="b">
        <v>1</v>
      </c>
      <c r="AD269" s="151" t="s">
        <v>95</v>
      </c>
      <c r="AE269" s="151" t="s">
        <v>95</v>
      </c>
      <c r="AF269" s="151" t="s">
        <v>95</v>
      </c>
      <c r="AG269" s="151" t="s">
        <v>95</v>
      </c>
      <c r="AH269" s="151" t="s">
        <v>95</v>
      </c>
      <c r="AI269" s="151" t="b">
        <v>1</v>
      </c>
      <c r="AJ269" s="151" t="s">
        <v>95</v>
      </c>
      <c r="AK269" s="151" t="s">
        <v>95</v>
      </c>
      <c r="AL269" s="151" t="s">
        <v>95</v>
      </c>
      <c r="AM269" s="151" t="s">
        <v>95</v>
      </c>
      <c r="AN269" s="151" t="s">
        <v>95</v>
      </c>
      <c r="AO269" s="151" t="b">
        <v>1</v>
      </c>
      <c r="AP269" s="151" t="s">
        <v>95</v>
      </c>
      <c r="AQ269" s="151" t="s">
        <v>95</v>
      </c>
      <c r="AR269" s="151" t="s">
        <v>95</v>
      </c>
      <c r="AS269" s="151" t="s">
        <v>95</v>
      </c>
      <c r="AT269" s="151" t="s">
        <v>95</v>
      </c>
      <c r="AU269" s="151" t="b">
        <v>1</v>
      </c>
      <c r="AV269" s="151" t="s">
        <v>95</v>
      </c>
      <c r="AW269" s="151" t="s">
        <v>95</v>
      </c>
      <c r="AX269" s="151" t="s">
        <v>95</v>
      </c>
      <c r="AY269" s="151" t="s">
        <v>95</v>
      </c>
      <c r="AZ269" s="151" t="s">
        <v>90</v>
      </c>
      <c r="BA269" s="151" t="b">
        <v>1</v>
      </c>
      <c r="BB269" s="151" t="s">
        <v>95</v>
      </c>
      <c r="BC269" s="151" t="s">
        <v>90</v>
      </c>
      <c r="BD269" s="151" t="s">
        <v>90</v>
      </c>
      <c r="BE269" s="151" t="s">
        <v>90</v>
      </c>
      <c r="BF269" s="151" t="s">
        <v>90</v>
      </c>
      <c r="BG269" s="151" t="b">
        <v>0</v>
      </c>
      <c r="BH269" s="151" t="s">
        <v>90</v>
      </c>
      <c r="BI269" s="151" t="s">
        <v>90</v>
      </c>
      <c r="BJ269" s="151" t="s">
        <v>90</v>
      </c>
      <c r="BK269" s="151" t="s">
        <v>90</v>
      </c>
      <c r="BL269" s="151" t="s">
        <v>90</v>
      </c>
      <c r="BM269" s="151" t="b">
        <v>0</v>
      </c>
      <c r="BN269" s="151" t="s">
        <v>90</v>
      </c>
      <c r="BO269" s="151" t="s">
        <v>90</v>
      </c>
      <c r="BP269" s="151" t="s">
        <v>90</v>
      </c>
      <c r="BQ269" s="151" t="s">
        <v>90</v>
      </c>
      <c r="BR269" s="151" t="s">
        <v>90</v>
      </c>
      <c r="BS269" s="151" t="b">
        <v>1</v>
      </c>
      <c r="BT269" s="151" t="s">
        <v>95</v>
      </c>
      <c r="BU269" s="151" t="s">
        <v>95</v>
      </c>
      <c r="BV269" s="151" t="s">
        <v>90</v>
      </c>
      <c r="BW269" s="151" t="s">
        <v>90</v>
      </c>
      <c r="BX269" s="151" t="s">
        <v>90</v>
      </c>
      <c r="BY269" s="151" t="b">
        <v>1</v>
      </c>
      <c r="BZ269" s="151" t="s">
        <v>95</v>
      </c>
      <c r="CA269" s="151" t="s">
        <v>95</v>
      </c>
      <c r="CB269" s="151" t="s">
        <v>95</v>
      </c>
      <c r="CC269" s="151" t="s">
        <v>95</v>
      </c>
      <c r="CD269" s="151" t="s">
        <v>95</v>
      </c>
      <c r="CE269" s="151" t="b">
        <v>1</v>
      </c>
      <c r="CF269" s="151" t="s">
        <v>1</v>
      </c>
      <c r="CG269" s="151" t="s">
        <v>1</v>
      </c>
      <c r="CH269" s="151" t="s">
        <v>1</v>
      </c>
      <c r="CI269" s="151" t="s">
        <v>1</v>
      </c>
      <c r="CJ269" s="151" t="s">
        <v>1</v>
      </c>
      <c r="CK269" s="151" t="b">
        <v>1</v>
      </c>
      <c r="CL269" s="151" t="s">
        <v>95</v>
      </c>
      <c r="CM269" s="151" t="s">
        <v>95</v>
      </c>
      <c r="CN269" s="151" t="s">
        <v>95</v>
      </c>
      <c r="CO269" s="151" t="s">
        <v>95</v>
      </c>
      <c r="CP269" s="151" t="s">
        <v>95</v>
      </c>
      <c r="CQ269" s="151" t="b">
        <v>1</v>
      </c>
      <c r="CR269" s="151" t="s">
        <v>95</v>
      </c>
      <c r="CS269" s="151" t="s">
        <v>95</v>
      </c>
      <c r="CT269" s="151" t="s">
        <v>95</v>
      </c>
      <c r="CU269" s="151" t="s">
        <v>95</v>
      </c>
      <c r="CV269" s="151" t="s">
        <v>95</v>
      </c>
      <c r="CW269" s="151" t="b">
        <v>1</v>
      </c>
      <c r="CX269" s="151" t="s">
        <v>95</v>
      </c>
      <c r="CY269" s="151" t="s">
        <v>95</v>
      </c>
      <c r="CZ269" s="122" t="s">
        <v>3497</v>
      </c>
      <c r="DA269" s="122" t="s">
        <v>3497</v>
      </c>
      <c r="DB269" s="122" t="s">
        <v>3497</v>
      </c>
      <c r="DD269" s="195" t="s">
        <v>3568</v>
      </c>
      <c r="DE269" s="195" t="s">
        <v>3569</v>
      </c>
      <c r="DF269" s="195" t="s">
        <v>3570</v>
      </c>
      <c r="DG269" s="196" t="s">
        <v>3571</v>
      </c>
    </row>
    <row r="270" spans="1:111" ht="42.75" x14ac:dyDescent="0.5">
      <c r="A270" s="178">
        <v>2186</v>
      </c>
      <c r="B270" s="177" t="s">
        <v>919</v>
      </c>
      <c r="C270" s="207">
        <v>112</v>
      </c>
      <c r="D270" s="208" t="s">
        <v>3686</v>
      </c>
      <c r="E270" s="208" t="s">
        <v>2395</v>
      </c>
      <c r="F270" s="209" t="s">
        <v>2396</v>
      </c>
      <c r="G270" s="209" t="s">
        <v>2397</v>
      </c>
      <c r="H270" s="123">
        <f t="shared" si="40"/>
        <v>14</v>
      </c>
      <c r="I270" s="123">
        <f t="shared" si="41"/>
        <v>2</v>
      </c>
      <c r="J270" s="123">
        <f t="shared" si="42"/>
        <v>9</v>
      </c>
      <c r="K270" s="123">
        <f t="shared" si="43"/>
        <v>2</v>
      </c>
      <c r="L270" s="123">
        <f t="shared" si="44"/>
        <v>1</v>
      </c>
      <c r="M270" s="123">
        <f t="shared" si="45"/>
        <v>14</v>
      </c>
      <c r="N270" s="123">
        <f t="shared" si="46"/>
        <v>13</v>
      </c>
      <c r="O270" s="123">
        <f t="shared" si="47"/>
        <v>12</v>
      </c>
      <c r="P270" s="123">
        <f t="shared" si="48"/>
        <v>12</v>
      </c>
      <c r="Q270" s="123">
        <f t="shared" si="49"/>
        <v>11</v>
      </c>
      <c r="R270" s="123" t="s">
        <v>103</v>
      </c>
      <c r="S270" s="123" t="s">
        <v>103</v>
      </c>
      <c r="T270" s="123" t="s">
        <v>103</v>
      </c>
      <c r="U270" s="123" t="s">
        <v>103</v>
      </c>
      <c r="V270" s="123" t="s">
        <v>103</v>
      </c>
      <c r="W270" s="122" t="b">
        <v>1</v>
      </c>
      <c r="X270" s="122" t="s">
        <v>95</v>
      </c>
      <c r="Y270" s="122" t="s">
        <v>95</v>
      </c>
      <c r="Z270" s="122" t="s">
        <v>95</v>
      </c>
      <c r="AA270" s="122" t="s">
        <v>95</v>
      </c>
      <c r="AB270" s="122" t="s">
        <v>95</v>
      </c>
      <c r="AC270" s="122" t="b">
        <v>1</v>
      </c>
      <c r="AD270" s="122" t="s">
        <v>95</v>
      </c>
      <c r="AE270" s="122" t="s">
        <v>95</v>
      </c>
      <c r="AF270" s="122" t="s">
        <v>95</v>
      </c>
      <c r="AG270" s="122" t="s">
        <v>95</v>
      </c>
      <c r="AH270" s="122" t="s">
        <v>95</v>
      </c>
      <c r="AI270" s="122" t="b">
        <v>1</v>
      </c>
      <c r="AJ270" s="122" t="s">
        <v>95</v>
      </c>
      <c r="AK270" s="122" t="s">
        <v>95</v>
      </c>
      <c r="AL270" s="122" t="s">
        <v>95</v>
      </c>
      <c r="AM270" s="122" t="s">
        <v>95</v>
      </c>
      <c r="AN270" s="122" t="s">
        <v>95</v>
      </c>
      <c r="AO270" s="122" t="b">
        <v>1</v>
      </c>
      <c r="AP270" s="122" t="s">
        <v>95</v>
      </c>
      <c r="AQ270" s="122" t="s">
        <v>95</v>
      </c>
      <c r="AR270" s="122" t="s">
        <v>95</v>
      </c>
      <c r="AS270" s="122" t="s">
        <v>95</v>
      </c>
      <c r="AT270" s="122" t="s">
        <v>95</v>
      </c>
      <c r="AU270" s="122" t="b">
        <v>1</v>
      </c>
      <c r="AV270" s="122" t="s">
        <v>95</v>
      </c>
      <c r="AW270" s="122" t="s">
        <v>95</v>
      </c>
      <c r="AX270" s="122" t="s">
        <v>95</v>
      </c>
      <c r="AY270" s="122" t="s">
        <v>95</v>
      </c>
      <c r="AZ270" s="122" t="s">
        <v>95</v>
      </c>
      <c r="BA270" s="122" t="b">
        <v>1</v>
      </c>
      <c r="BB270" s="122" t="s">
        <v>95</v>
      </c>
      <c r="BC270" s="122" t="s">
        <v>95</v>
      </c>
      <c r="BD270" s="122" t="s">
        <v>95</v>
      </c>
      <c r="BE270" s="122" t="s">
        <v>95</v>
      </c>
      <c r="BF270" s="122" t="s">
        <v>95</v>
      </c>
      <c r="BG270" s="122" t="b">
        <v>1</v>
      </c>
      <c r="BH270" s="122" t="s">
        <v>95</v>
      </c>
      <c r="BI270" s="122" t="s">
        <v>90</v>
      </c>
      <c r="BJ270" s="122" t="s">
        <v>90</v>
      </c>
      <c r="BK270" s="122" t="s">
        <v>90</v>
      </c>
      <c r="BL270" s="122" t="s">
        <v>90</v>
      </c>
      <c r="BM270" s="122" t="b">
        <v>1</v>
      </c>
      <c r="BN270" s="122" t="s">
        <v>95</v>
      </c>
      <c r="BO270" s="122" t="s">
        <v>95</v>
      </c>
      <c r="BP270" s="122" t="s">
        <v>95</v>
      </c>
      <c r="BQ270" s="122" t="s">
        <v>95</v>
      </c>
      <c r="BR270" s="122" t="s">
        <v>95</v>
      </c>
      <c r="BS270" s="122" t="b">
        <v>1</v>
      </c>
      <c r="BT270" s="122" t="s">
        <v>95</v>
      </c>
      <c r="BU270" s="122" t="s">
        <v>95</v>
      </c>
      <c r="BV270" s="122" t="s">
        <v>95</v>
      </c>
      <c r="BW270" s="122" t="s">
        <v>95</v>
      </c>
      <c r="BX270" s="122" t="s">
        <v>90</v>
      </c>
      <c r="BY270" s="122" t="b">
        <v>1</v>
      </c>
      <c r="BZ270" s="122" t="s">
        <v>95</v>
      </c>
      <c r="CA270" s="122" t="s">
        <v>95</v>
      </c>
      <c r="CB270" s="122" t="s">
        <v>95</v>
      </c>
      <c r="CC270" s="122" t="s">
        <v>95</v>
      </c>
      <c r="CD270" s="122" t="s">
        <v>95</v>
      </c>
      <c r="CE270" s="122" t="b">
        <v>1</v>
      </c>
      <c r="CF270" s="122" t="s">
        <v>95</v>
      </c>
      <c r="CG270" s="122" t="s">
        <v>95</v>
      </c>
      <c r="CH270" s="122" t="s">
        <v>95</v>
      </c>
      <c r="CI270" s="122" t="s">
        <v>95</v>
      </c>
      <c r="CJ270" s="122" t="s">
        <v>95</v>
      </c>
      <c r="CK270" s="122" t="b">
        <v>1</v>
      </c>
      <c r="CL270" s="122" t="s">
        <v>95</v>
      </c>
      <c r="CM270" s="122" t="s">
        <v>95</v>
      </c>
      <c r="CN270" s="122" t="s">
        <v>95</v>
      </c>
      <c r="CO270" s="122" t="s">
        <v>95</v>
      </c>
      <c r="CP270" s="122" t="s">
        <v>95</v>
      </c>
      <c r="CQ270" s="122" t="b">
        <v>1</v>
      </c>
      <c r="CR270" s="122" t="s">
        <v>95</v>
      </c>
      <c r="CS270" s="122" t="s">
        <v>95</v>
      </c>
      <c r="CT270" s="122" t="s">
        <v>95</v>
      </c>
      <c r="CU270" s="122" t="s">
        <v>95</v>
      </c>
      <c r="CV270" s="122" t="s">
        <v>95</v>
      </c>
      <c r="CW270" s="122" t="b">
        <v>1</v>
      </c>
      <c r="CX270" s="122" t="s">
        <v>95</v>
      </c>
      <c r="CY270" s="122" t="s">
        <v>95</v>
      </c>
      <c r="CZ270" s="122" t="s">
        <v>3497</v>
      </c>
      <c r="DA270" s="122" t="s">
        <v>3497</v>
      </c>
      <c r="DB270" s="122" t="s">
        <v>3497</v>
      </c>
      <c r="DD270" s="194"/>
      <c r="DE270" s="194"/>
      <c r="DF270" s="194"/>
      <c r="DG270" s="194"/>
    </row>
    <row r="271" spans="1:111" ht="31.5" x14ac:dyDescent="0.5">
      <c r="A271" s="178">
        <v>2186</v>
      </c>
      <c r="B271" s="177" t="s">
        <v>919</v>
      </c>
      <c r="C271" s="207">
        <v>112</v>
      </c>
      <c r="D271" s="208" t="s">
        <v>3686</v>
      </c>
      <c r="E271" s="208" t="s">
        <v>2398</v>
      </c>
      <c r="F271" s="209" t="s">
        <v>2399</v>
      </c>
      <c r="G271" s="209" t="s">
        <v>2400</v>
      </c>
      <c r="H271" s="123">
        <f t="shared" si="40"/>
        <v>13</v>
      </c>
      <c r="I271" s="123">
        <f t="shared" si="41"/>
        <v>2</v>
      </c>
      <c r="J271" s="123">
        <f t="shared" si="42"/>
        <v>8</v>
      </c>
      <c r="K271" s="123">
        <f t="shared" si="43"/>
        <v>2</v>
      </c>
      <c r="L271" s="123">
        <f t="shared" si="44"/>
        <v>1</v>
      </c>
      <c r="M271" s="123">
        <f t="shared" si="45"/>
        <v>12</v>
      </c>
      <c r="N271" s="123">
        <f t="shared" si="46"/>
        <v>13</v>
      </c>
      <c r="O271" s="123">
        <f t="shared" si="47"/>
        <v>11</v>
      </c>
      <c r="P271" s="123">
        <f t="shared" si="48"/>
        <v>11</v>
      </c>
      <c r="Q271" s="123">
        <f t="shared" si="49"/>
        <v>11</v>
      </c>
      <c r="R271" s="123" t="s">
        <v>2097</v>
      </c>
      <c r="S271" s="123" t="s">
        <v>103</v>
      </c>
      <c r="T271" s="123" t="s">
        <v>2097</v>
      </c>
      <c r="U271" s="123" t="s">
        <v>2097</v>
      </c>
      <c r="V271" s="123" t="s">
        <v>2097</v>
      </c>
      <c r="W271" s="122" t="b">
        <v>1</v>
      </c>
      <c r="X271" s="122" t="s">
        <v>95</v>
      </c>
      <c r="Y271" s="122" t="s">
        <v>95</v>
      </c>
      <c r="Z271" s="122" t="s">
        <v>95</v>
      </c>
      <c r="AA271" s="122" t="s">
        <v>95</v>
      </c>
      <c r="AB271" s="122" t="s">
        <v>95</v>
      </c>
      <c r="AC271" s="122" t="b">
        <v>1</v>
      </c>
      <c r="AD271" s="122" t="s">
        <v>95</v>
      </c>
      <c r="AE271" s="122" t="s">
        <v>95</v>
      </c>
      <c r="AF271" s="122" t="s">
        <v>95</v>
      </c>
      <c r="AG271" s="122" t="s">
        <v>95</v>
      </c>
      <c r="AH271" s="122" t="s">
        <v>95</v>
      </c>
      <c r="AI271" s="122" t="b">
        <v>1</v>
      </c>
      <c r="AJ271" s="122" t="s">
        <v>95</v>
      </c>
      <c r="AK271" s="122" t="s">
        <v>95</v>
      </c>
      <c r="AL271" s="122" t="s">
        <v>95</v>
      </c>
      <c r="AM271" s="122" t="s">
        <v>95</v>
      </c>
      <c r="AN271" s="122" t="s">
        <v>95</v>
      </c>
      <c r="AO271" s="122" t="b">
        <v>1</v>
      </c>
      <c r="AP271" s="122" t="s">
        <v>95</v>
      </c>
      <c r="AQ271" s="122" t="s">
        <v>95</v>
      </c>
      <c r="AR271" s="122" t="s">
        <v>95</v>
      </c>
      <c r="AS271" s="122" t="s">
        <v>95</v>
      </c>
      <c r="AT271" s="122" t="s">
        <v>95</v>
      </c>
      <c r="AU271" s="122" t="b">
        <v>1</v>
      </c>
      <c r="AV271" s="122" t="s">
        <v>90</v>
      </c>
      <c r="AW271" s="122" t="s">
        <v>95</v>
      </c>
      <c r="AX271" s="122" t="s">
        <v>90</v>
      </c>
      <c r="AY271" s="122" t="s">
        <v>90</v>
      </c>
      <c r="AZ271" s="122" t="s">
        <v>90</v>
      </c>
      <c r="BA271" s="122" t="b">
        <v>1</v>
      </c>
      <c r="BB271" s="122" t="s">
        <v>95</v>
      </c>
      <c r="BC271" s="122" t="s">
        <v>95</v>
      </c>
      <c r="BD271" s="122" t="s">
        <v>95</v>
      </c>
      <c r="BE271" s="122" t="s">
        <v>95</v>
      </c>
      <c r="BF271" s="122" t="s">
        <v>95</v>
      </c>
      <c r="BG271" s="122" t="b">
        <v>1</v>
      </c>
      <c r="BH271" s="122" t="s">
        <v>95</v>
      </c>
      <c r="BI271" s="122" t="s">
        <v>95</v>
      </c>
      <c r="BJ271" s="122" t="s">
        <v>95</v>
      </c>
      <c r="BK271" s="122" t="s">
        <v>95</v>
      </c>
      <c r="BL271" s="122" t="s">
        <v>95</v>
      </c>
      <c r="BM271" s="122" t="b">
        <v>1</v>
      </c>
      <c r="BN271" s="122" t="s">
        <v>95</v>
      </c>
      <c r="BO271" s="122" t="s">
        <v>95</v>
      </c>
      <c r="BP271" s="122" t="s">
        <v>95</v>
      </c>
      <c r="BQ271" s="122" t="s">
        <v>95</v>
      </c>
      <c r="BR271" s="122" t="s">
        <v>95</v>
      </c>
      <c r="BS271" s="122" t="b">
        <v>0</v>
      </c>
      <c r="BT271" s="122" t="s">
        <v>90</v>
      </c>
      <c r="BU271" s="122" t="s">
        <v>90</v>
      </c>
      <c r="BV271" s="122" t="s">
        <v>90</v>
      </c>
      <c r="BW271" s="122" t="s">
        <v>90</v>
      </c>
      <c r="BX271" s="122" t="s">
        <v>90</v>
      </c>
      <c r="BY271" s="122" t="b">
        <v>1</v>
      </c>
      <c r="BZ271" s="122" t="s">
        <v>95</v>
      </c>
      <c r="CA271" s="122" t="s">
        <v>95</v>
      </c>
      <c r="CB271" s="122" t="s">
        <v>95</v>
      </c>
      <c r="CC271" s="122" t="s">
        <v>95</v>
      </c>
      <c r="CD271" s="122" t="s">
        <v>95</v>
      </c>
      <c r="CE271" s="122" t="b">
        <v>1</v>
      </c>
      <c r="CF271" s="122" t="s">
        <v>95</v>
      </c>
      <c r="CG271" s="122" t="s">
        <v>95</v>
      </c>
      <c r="CH271" s="122" t="s">
        <v>95</v>
      </c>
      <c r="CI271" s="122" t="s">
        <v>95</v>
      </c>
      <c r="CJ271" s="122" t="s">
        <v>95</v>
      </c>
      <c r="CK271" s="122" t="b">
        <v>1</v>
      </c>
      <c r="CL271" s="122" t="s">
        <v>95</v>
      </c>
      <c r="CM271" s="122" t="s">
        <v>95</v>
      </c>
      <c r="CN271" s="122" t="s">
        <v>95</v>
      </c>
      <c r="CO271" s="122" t="s">
        <v>95</v>
      </c>
      <c r="CP271" s="122" t="s">
        <v>95</v>
      </c>
      <c r="CQ271" s="122" t="b">
        <v>1</v>
      </c>
      <c r="CR271" s="122" t="s">
        <v>95</v>
      </c>
      <c r="CS271" s="122" t="s">
        <v>95</v>
      </c>
      <c r="CT271" s="122" t="s">
        <v>95</v>
      </c>
      <c r="CU271" s="122" t="s">
        <v>95</v>
      </c>
      <c r="CV271" s="122" t="s">
        <v>95</v>
      </c>
      <c r="CW271" s="122" t="b">
        <v>1</v>
      </c>
      <c r="CX271" s="122" t="s">
        <v>95</v>
      </c>
      <c r="CY271" s="122" t="s">
        <v>95</v>
      </c>
      <c r="CZ271" s="122" t="s">
        <v>3497</v>
      </c>
      <c r="DA271" s="122" t="s">
        <v>3497</v>
      </c>
      <c r="DB271" s="122" t="s">
        <v>3497</v>
      </c>
      <c r="DD271" s="194"/>
      <c r="DE271" s="194"/>
      <c r="DF271" s="194"/>
      <c r="DG271" s="194"/>
    </row>
    <row r="272" spans="1:111" ht="42.75" x14ac:dyDescent="0.5">
      <c r="A272" s="178">
        <v>2186</v>
      </c>
      <c r="B272" s="177" t="s">
        <v>919</v>
      </c>
      <c r="C272" s="207">
        <v>112</v>
      </c>
      <c r="D272" s="208" t="s">
        <v>3686</v>
      </c>
      <c r="E272" s="208" t="s">
        <v>2401</v>
      </c>
      <c r="F272" s="209" t="s">
        <v>2402</v>
      </c>
      <c r="G272" s="209" t="s">
        <v>2403</v>
      </c>
      <c r="H272" s="123">
        <f t="shared" si="40"/>
        <v>9</v>
      </c>
      <c r="I272" s="123">
        <f t="shared" si="41"/>
        <v>1</v>
      </c>
      <c r="J272" s="123">
        <f t="shared" si="42"/>
        <v>7</v>
      </c>
      <c r="K272" s="123">
        <f t="shared" si="43"/>
        <v>0</v>
      </c>
      <c r="L272" s="123">
        <f t="shared" si="44"/>
        <v>1</v>
      </c>
      <c r="M272" s="123">
        <f t="shared" si="45"/>
        <v>9</v>
      </c>
      <c r="N272" s="123">
        <f t="shared" si="46"/>
        <v>9</v>
      </c>
      <c r="O272" s="123">
        <f t="shared" si="47"/>
        <v>7</v>
      </c>
      <c r="P272" s="123">
        <f t="shared" si="48"/>
        <v>8</v>
      </c>
      <c r="Q272" s="123">
        <f t="shared" si="49"/>
        <v>7</v>
      </c>
      <c r="R272" s="123" t="s">
        <v>47</v>
      </c>
      <c r="S272" s="123" t="s">
        <v>47</v>
      </c>
      <c r="T272" s="123" t="s">
        <v>47</v>
      </c>
      <c r="U272" s="123" t="s">
        <v>47</v>
      </c>
      <c r="V272" s="123" t="s">
        <v>47</v>
      </c>
      <c r="W272" s="122" t="b">
        <v>1</v>
      </c>
      <c r="X272" s="122" t="s">
        <v>95</v>
      </c>
      <c r="Y272" s="122" t="s">
        <v>95</v>
      </c>
      <c r="Z272" s="122" t="s">
        <v>95</v>
      </c>
      <c r="AA272" s="122" t="s">
        <v>95</v>
      </c>
      <c r="AB272" s="122" t="s">
        <v>95</v>
      </c>
      <c r="AC272" s="122" t="b">
        <v>1</v>
      </c>
      <c r="AD272" s="122" t="s">
        <v>95</v>
      </c>
      <c r="AE272" s="122" t="s">
        <v>95</v>
      </c>
      <c r="AF272" s="122" t="s">
        <v>95</v>
      </c>
      <c r="AG272" s="122" t="s">
        <v>95</v>
      </c>
      <c r="AH272" s="122" t="s">
        <v>95</v>
      </c>
      <c r="AI272" s="122" t="b">
        <v>1</v>
      </c>
      <c r="AJ272" s="122" t="s">
        <v>95</v>
      </c>
      <c r="AK272" s="122" t="s">
        <v>95</v>
      </c>
      <c r="AL272" s="122" t="s">
        <v>95</v>
      </c>
      <c r="AM272" s="122" t="s">
        <v>95</v>
      </c>
      <c r="AN272" s="122" t="s">
        <v>95</v>
      </c>
      <c r="AO272" s="122" t="b">
        <v>1</v>
      </c>
      <c r="AP272" s="122" t="s">
        <v>95</v>
      </c>
      <c r="AQ272" s="122" t="s">
        <v>95</v>
      </c>
      <c r="AR272" s="122" t="s">
        <v>95</v>
      </c>
      <c r="AS272" s="122" t="s">
        <v>95</v>
      </c>
      <c r="AT272" s="122" t="s">
        <v>95</v>
      </c>
      <c r="AU272" s="122" t="b">
        <v>1</v>
      </c>
      <c r="AV272" s="122" t="s">
        <v>95</v>
      </c>
      <c r="AW272" s="122" t="s">
        <v>95</v>
      </c>
      <c r="AX272" s="122" t="s">
        <v>90</v>
      </c>
      <c r="AY272" s="122" t="s">
        <v>95</v>
      </c>
      <c r="AZ272" s="122" t="s">
        <v>90</v>
      </c>
      <c r="BA272" s="122" t="b">
        <v>0</v>
      </c>
      <c r="BB272" s="122" t="s">
        <v>90</v>
      </c>
      <c r="BC272" s="122" t="s">
        <v>90</v>
      </c>
      <c r="BD272" s="122" t="s">
        <v>90</v>
      </c>
      <c r="BE272" s="122" t="s">
        <v>90</v>
      </c>
      <c r="BF272" s="122" t="s">
        <v>90</v>
      </c>
      <c r="BG272" s="122" t="b">
        <v>0</v>
      </c>
      <c r="BH272" s="122" t="s">
        <v>90</v>
      </c>
      <c r="BI272" s="122" t="s">
        <v>90</v>
      </c>
      <c r="BJ272" s="122" t="s">
        <v>90</v>
      </c>
      <c r="BK272" s="122" t="s">
        <v>90</v>
      </c>
      <c r="BL272" s="122" t="s">
        <v>90</v>
      </c>
      <c r="BM272" s="122" t="b">
        <v>1</v>
      </c>
      <c r="BN272" s="122" t="s">
        <v>95</v>
      </c>
      <c r="BO272" s="122" t="s">
        <v>95</v>
      </c>
      <c r="BP272" s="122" t="s">
        <v>95</v>
      </c>
      <c r="BQ272" s="122" t="s">
        <v>95</v>
      </c>
      <c r="BR272" s="122" t="s">
        <v>95</v>
      </c>
      <c r="BS272" s="122" t="b">
        <v>0</v>
      </c>
      <c r="BT272" s="122" t="s">
        <v>90</v>
      </c>
      <c r="BU272" s="122" t="s">
        <v>90</v>
      </c>
      <c r="BV272" s="122" t="s">
        <v>90</v>
      </c>
      <c r="BW272" s="122" t="s">
        <v>90</v>
      </c>
      <c r="BX272" s="122" t="s">
        <v>90</v>
      </c>
      <c r="BY272" s="122" t="b">
        <v>1</v>
      </c>
      <c r="BZ272" s="122" t="s">
        <v>95</v>
      </c>
      <c r="CA272" s="122" t="s">
        <v>95</v>
      </c>
      <c r="CB272" s="122" t="s">
        <v>95</v>
      </c>
      <c r="CC272" s="122" t="s">
        <v>95</v>
      </c>
      <c r="CD272" s="122" t="s">
        <v>95</v>
      </c>
      <c r="CE272" s="122" t="b">
        <v>0</v>
      </c>
      <c r="CF272" s="122" t="s">
        <v>3497</v>
      </c>
      <c r="CG272" s="122" t="s">
        <v>3497</v>
      </c>
      <c r="CH272" s="122" t="s">
        <v>3497</v>
      </c>
      <c r="CI272" s="122" t="s">
        <v>3497</v>
      </c>
      <c r="CJ272" s="122" t="s">
        <v>3497</v>
      </c>
      <c r="CK272" s="122" t="b">
        <v>0</v>
      </c>
      <c r="CL272" s="122" t="s">
        <v>90</v>
      </c>
      <c r="CM272" s="122" t="s">
        <v>90</v>
      </c>
      <c r="CN272" s="122" t="s">
        <v>90</v>
      </c>
      <c r="CO272" s="122" t="s">
        <v>90</v>
      </c>
      <c r="CP272" s="122" t="s">
        <v>90</v>
      </c>
      <c r="CQ272" s="122" t="b">
        <v>1</v>
      </c>
      <c r="CR272" s="122" t="s">
        <v>95</v>
      </c>
      <c r="CS272" s="122" t="s">
        <v>95</v>
      </c>
      <c r="CT272" s="122" t="s">
        <v>95</v>
      </c>
      <c r="CU272" s="122" t="s">
        <v>95</v>
      </c>
      <c r="CV272" s="122" t="s">
        <v>95</v>
      </c>
      <c r="CW272" s="122" t="b">
        <v>1</v>
      </c>
      <c r="CX272" s="122" t="s">
        <v>95</v>
      </c>
      <c r="CY272" s="122" t="s">
        <v>95</v>
      </c>
      <c r="CZ272" s="122" t="s">
        <v>3497</v>
      </c>
      <c r="DA272" s="122" t="s">
        <v>3497</v>
      </c>
      <c r="DB272" s="122" t="s">
        <v>3497</v>
      </c>
      <c r="DD272" s="194"/>
      <c r="DE272" s="194"/>
      <c r="DF272" s="194"/>
      <c r="DG272" s="194"/>
    </row>
    <row r="273" spans="1:111" ht="31.5" x14ac:dyDescent="0.5">
      <c r="A273" s="178">
        <v>2776</v>
      </c>
      <c r="B273" s="177" t="s">
        <v>987</v>
      </c>
      <c r="C273" s="207">
        <v>131</v>
      </c>
      <c r="D273" s="208" t="s">
        <v>2282</v>
      </c>
      <c r="E273" s="208" t="s">
        <v>2283</v>
      </c>
      <c r="F273" s="209"/>
      <c r="G273" s="209" t="s">
        <v>2284</v>
      </c>
      <c r="H273" s="123">
        <f t="shared" si="40"/>
        <v>0</v>
      </c>
      <c r="I273" s="123">
        <f t="shared" si="41"/>
        <v>0</v>
      </c>
      <c r="J273" s="123">
        <f t="shared" si="42"/>
        <v>0</v>
      </c>
      <c r="K273" s="123">
        <f t="shared" si="43"/>
        <v>0</v>
      </c>
      <c r="L273" s="123">
        <f t="shared" si="44"/>
        <v>0</v>
      </c>
      <c r="M273" s="123">
        <f t="shared" si="45"/>
        <v>0</v>
      </c>
      <c r="N273" s="123">
        <f t="shared" si="46"/>
        <v>0</v>
      </c>
      <c r="O273" s="123">
        <f t="shared" si="47"/>
        <v>0</v>
      </c>
      <c r="P273" s="123">
        <f t="shared" si="48"/>
        <v>0</v>
      </c>
      <c r="Q273" s="123">
        <f t="shared" si="49"/>
        <v>0</v>
      </c>
      <c r="R273" s="123" t="s">
        <v>1688</v>
      </c>
      <c r="S273" s="123" t="s">
        <v>1688</v>
      </c>
      <c r="T273" s="123" t="s">
        <v>1688</v>
      </c>
      <c r="U273" s="123" t="s">
        <v>1688</v>
      </c>
      <c r="V273" s="123" t="s">
        <v>1688</v>
      </c>
      <c r="W273" s="122" t="b">
        <v>0</v>
      </c>
      <c r="X273" s="122" t="s">
        <v>90</v>
      </c>
      <c r="Y273" s="122" t="s">
        <v>90</v>
      </c>
      <c r="Z273" s="122" t="s">
        <v>90</v>
      </c>
      <c r="AA273" s="122" t="s">
        <v>90</v>
      </c>
      <c r="AB273" s="122" t="s">
        <v>90</v>
      </c>
      <c r="AC273" s="122" t="b">
        <v>0</v>
      </c>
      <c r="AD273" s="122" t="s">
        <v>90</v>
      </c>
      <c r="AE273" s="122" t="s">
        <v>90</v>
      </c>
      <c r="AF273" s="122" t="s">
        <v>90</v>
      </c>
      <c r="AG273" s="122" t="s">
        <v>90</v>
      </c>
      <c r="AH273" s="122" t="s">
        <v>90</v>
      </c>
      <c r="AI273" s="122" t="b">
        <v>0</v>
      </c>
      <c r="AJ273" s="122" t="s">
        <v>90</v>
      </c>
      <c r="AK273" s="122" t="s">
        <v>90</v>
      </c>
      <c r="AL273" s="122" t="s">
        <v>90</v>
      </c>
      <c r="AM273" s="122" t="s">
        <v>90</v>
      </c>
      <c r="AN273" s="122" t="s">
        <v>90</v>
      </c>
      <c r="AO273" s="122" t="b">
        <v>0</v>
      </c>
      <c r="AP273" s="122" t="s">
        <v>90</v>
      </c>
      <c r="AQ273" s="122" t="s">
        <v>90</v>
      </c>
      <c r="AR273" s="122" t="s">
        <v>90</v>
      </c>
      <c r="AS273" s="122" t="s">
        <v>90</v>
      </c>
      <c r="AT273" s="122" t="s">
        <v>90</v>
      </c>
      <c r="AU273" s="122" t="b">
        <v>0</v>
      </c>
      <c r="AV273" s="122" t="s">
        <v>90</v>
      </c>
      <c r="AW273" s="122" t="s">
        <v>90</v>
      </c>
      <c r="AX273" s="122" t="s">
        <v>90</v>
      </c>
      <c r="AY273" s="122" t="s">
        <v>90</v>
      </c>
      <c r="AZ273" s="122" t="s">
        <v>90</v>
      </c>
      <c r="BA273" s="122" t="b">
        <v>0</v>
      </c>
      <c r="BB273" s="122" t="s">
        <v>90</v>
      </c>
      <c r="BC273" s="122" t="s">
        <v>90</v>
      </c>
      <c r="BD273" s="122" t="s">
        <v>90</v>
      </c>
      <c r="BE273" s="122" t="s">
        <v>90</v>
      </c>
      <c r="BF273" s="122" t="s">
        <v>90</v>
      </c>
      <c r="BG273" s="122" t="b">
        <v>0</v>
      </c>
      <c r="BH273" s="122" t="s">
        <v>90</v>
      </c>
      <c r="BI273" s="122" t="s">
        <v>90</v>
      </c>
      <c r="BJ273" s="122" t="s">
        <v>90</v>
      </c>
      <c r="BK273" s="122" t="s">
        <v>90</v>
      </c>
      <c r="BL273" s="122" t="s">
        <v>90</v>
      </c>
      <c r="BM273" s="122" t="b">
        <v>0</v>
      </c>
      <c r="BN273" s="122" t="s">
        <v>90</v>
      </c>
      <c r="BO273" s="122" t="s">
        <v>90</v>
      </c>
      <c r="BP273" s="122" t="s">
        <v>90</v>
      </c>
      <c r="BQ273" s="122" t="s">
        <v>90</v>
      </c>
      <c r="BR273" s="122" t="s">
        <v>90</v>
      </c>
      <c r="BS273" s="122" t="b">
        <v>0</v>
      </c>
      <c r="BT273" s="122" t="s">
        <v>90</v>
      </c>
      <c r="BU273" s="122" t="s">
        <v>90</v>
      </c>
      <c r="BV273" s="122" t="s">
        <v>90</v>
      </c>
      <c r="BW273" s="122" t="s">
        <v>90</v>
      </c>
      <c r="BX273" s="122" t="s">
        <v>90</v>
      </c>
      <c r="BY273" s="122" t="b">
        <v>0</v>
      </c>
      <c r="BZ273" s="122" t="s">
        <v>90</v>
      </c>
      <c r="CA273" s="122" t="s">
        <v>90</v>
      </c>
      <c r="CB273" s="122" t="s">
        <v>90</v>
      </c>
      <c r="CC273" s="122" t="s">
        <v>90</v>
      </c>
      <c r="CD273" s="122" t="s">
        <v>90</v>
      </c>
      <c r="CE273" s="122" t="b">
        <v>0</v>
      </c>
      <c r="CF273" s="122" t="s">
        <v>3497</v>
      </c>
      <c r="CG273" s="122" t="s">
        <v>3497</v>
      </c>
      <c r="CH273" s="122" t="s">
        <v>3497</v>
      </c>
      <c r="CI273" s="122" t="s">
        <v>3497</v>
      </c>
      <c r="CJ273" s="122" t="s">
        <v>3497</v>
      </c>
      <c r="CK273" s="122" t="b">
        <v>0</v>
      </c>
      <c r="CL273" s="122" t="s">
        <v>90</v>
      </c>
      <c r="CM273" s="122" t="s">
        <v>90</v>
      </c>
      <c r="CN273" s="122" t="s">
        <v>90</v>
      </c>
      <c r="CO273" s="122" t="s">
        <v>90</v>
      </c>
      <c r="CP273" s="122" t="s">
        <v>90</v>
      </c>
      <c r="CQ273" s="122" t="b">
        <v>0</v>
      </c>
      <c r="CR273" s="122" t="s">
        <v>90</v>
      </c>
      <c r="CS273" s="122" t="s">
        <v>90</v>
      </c>
      <c r="CT273" s="122" t="s">
        <v>90</v>
      </c>
      <c r="CU273" s="122" t="s">
        <v>90</v>
      </c>
      <c r="CV273" s="122" t="s">
        <v>90</v>
      </c>
      <c r="CW273" s="153" t="b">
        <v>0</v>
      </c>
      <c r="CX273" s="122" t="s">
        <v>3497</v>
      </c>
      <c r="CY273" s="122" t="s">
        <v>3497</v>
      </c>
      <c r="CZ273" s="122" t="s">
        <v>3497</v>
      </c>
      <c r="DA273" s="122" t="s">
        <v>3497</v>
      </c>
      <c r="DB273" s="122" t="s">
        <v>3497</v>
      </c>
      <c r="DD273" s="194"/>
      <c r="DE273" s="194"/>
      <c r="DF273" s="194"/>
      <c r="DG273" s="194"/>
    </row>
    <row r="274" spans="1:111" ht="31.5" x14ac:dyDescent="0.5">
      <c r="A274" s="178">
        <v>2776</v>
      </c>
      <c r="B274" s="177" t="s">
        <v>987</v>
      </c>
      <c r="C274" s="207">
        <v>131</v>
      </c>
      <c r="D274" s="208" t="s">
        <v>2282</v>
      </c>
      <c r="E274" s="208" t="s">
        <v>2285</v>
      </c>
      <c r="F274" s="209"/>
      <c r="G274" s="209" t="s">
        <v>2286</v>
      </c>
      <c r="H274" s="123">
        <f t="shared" si="40"/>
        <v>7</v>
      </c>
      <c r="I274" s="123">
        <f t="shared" si="41"/>
        <v>2</v>
      </c>
      <c r="J274" s="123">
        <f t="shared" si="42"/>
        <v>4</v>
      </c>
      <c r="K274" s="123">
        <f t="shared" si="43"/>
        <v>1</v>
      </c>
      <c r="L274" s="123">
        <f t="shared" si="44"/>
        <v>0</v>
      </c>
      <c r="M274" s="123">
        <f t="shared" si="45"/>
        <v>7</v>
      </c>
      <c r="N274" s="123">
        <f t="shared" si="46"/>
        <v>7</v>
      </c>
      <c r="O274" s="123">
        <f t="shared" si="47"/>
        <v>6</v>
      </c>
      <c r="P274" s="123">
        <f t="shared" si="48"/>
        <v>7</v>
      </c>
      <c r="Q274" s="123">
        <f t="shared" si="49"/>
        <v>7</v>
      </c>
      <c r="R274" s="123" t="s">
        <v>41</v>
      </c>
      <c r="S274" s="123" t="s">
        <v>41</v>
      </c>
      <c r="T274" s="123" t="s">
        <v>94</v>
      </c>
      <c r="U274" s="123" t="s">
        <v>41</v>
      </c>
      <c r="V274" s="123" t="s">
        <v>41</v>
      </c>
      <c r="W274" s="122" t="b">
        <v>0</v>
      </c>
      <c r="X274" s="122" t="s">
        <v>90</v>
      </c>
      <c r="Y274" s="122" t="s">
        <v>90</v>
      </c>
      <c r="Z274" s="122" t="s">
        <v>90</v>
      </c>
      <c r="AA274" s="122" t="s">
        <v>90</v>
      </c>
      <c r="AB274" s="122" t="s">
        <v>90</v>
      </c>
      <c r="AC274" s="122" t="b">
        <v>0</v>
      </c>
      <c r="AD274" s="122" t="s">
        <v>90</v>
      </c>
      <c r="AE274" s="122" t="s">
        <v>90</v>
      </c>
      <c r="AF274" s="122" t="s">
        <v>90</v>
      </c>
      <c r="AG274" s="122" t="s">
        <v>90</v>
      </c>
      <c r="AH274" s="122" t="s">
        <v>90</v>
      </c>
      <c r="AI274" s="122" t="b">
        <v>1</v>
      </c>
      <c r="AJ274" s="122" t="s">
        <v>95</v>
      </c>
      <c r="AK274" s="122" t="s">
        <v>95</v>
      </c>
      <c r="AL274" s="122" t="s">
        <v>95</v>
      </c>
      <c r="AM274" s="122" t="s">
        <v>95</v>
      </c>
      <c r="AN274" s="122" t="s">
        <v>95</v>
      </c>
      <c r="AO274" s="122" t="b">
        <v>1</v>
      </c>
      <c r="AP274" s="122" t="s">
        <v>95</v>
      </c>
      <c r="AQ274" s="122" t="s">
        <v>95</v>
      </c>
      <c r="AR274" s="122" t="s">
        <v>95</v>
      </c>
      <c r="AS274" s="122" t="s">
        <v>95</v>
      </c>
      <c r="AT274" s="122" t="s">
        <v>95</v>
      </c>
      <c r="AU274" s="122" t="b">
        <v>1</v>
      </c>
      <c r="AV274" s="122" t="s">
        <v>95</v>
      </c>
      <c r="AW274" s="122" t="s">
        <v>95</v>
      </c>
      <c r="AX274" s="122" t="s">
        <v>90</v>
      </c>
      <c r="AY274" s="122" t="s">
        <v>95</v>
      </c>
      <c r="AZ274" s="122" t="s">
        <v>95</v>
      </c>
      <c r="BA274" s="122" t="b">
        <v>1</v>
      </c>
      <c r="BB274" s="122" t="s">
        <v>1887</v>
      </c>
      <c r="BC274" s="122" t="s">
        <v>1887</v>
      </c>
      <c r="BD274" s="122" t="s">
        <v>1887</v>
      </c>
      <c r="BE274" s="122" t="s">
        <v>1887</v>
      </c>
      <c r="BF274" s="122" t="s">
        <v>1887</v>
      </c>
      <c r="BG274" s="122" t="b">
        <v>0</v>
      </c>
      <c r="BH274" s="122" t="s">
        <v>90</v>
      </c>
      <c r="BI274" s="122" t="s">
        <v>90</v>
      </c>
      <c r="BJ274" s="122" t="s">
        <v>90</v>
      </c>
      <c r="BK274" s="122" t="s">
        <v>90</v>
      </c>
      <c r="BL274" s="122" t="s">
        <v>90</v>
      </c>
      <c r="BM274" s="122" t="b">
        <v>0</v>
      </c>
      <c r="BN274" s="122" t="s">
        <v>90</v>
      </c>
      <c r="BO274" s="122" t="s">
        <v>90</v>
      </c>
      <c r="BP274" s="122" t="s">
        <v>90</v>
      </c>
      <c r="BQ274" s="122" t="s">
        <v>90</v>
      </c>
      <c r="BR274" s="122" t="s">
        <v>90</v>
      </c>
      <c r="BS274" s="122" t="b">
        <v>1</v>
      </c>
      <c r="BT274" s="122" t="s">
        <v>95</v>
      </c>
      <c r="BU274" s="122" t="s">
        <v>95</v>
      </c>
      <c r="BV274" s="122" t="s">
        <v>95</v>
      </c>
      <c r="BW274" s="122" t="s">
        <v>95</v>
      </c>
      <c r="BX274" s="122" t="s">
        <v>95</v>
      </c>
      <c r="BY274" s="122" t="b">
        <v>1</v>
      </c>
      <c r="BZ274" s="122" t="s">
        <v>95</v>
      </c>
      <c r="CA274" s="122" t="s">
        <v>95</v>
      </c>
      <c r="CB274" s="122" t="s">
        <v>95</v>
      </c>
      <c r="CC274" s="122" t="s">
        <v>95</v>
      </c>
      <c r="CD274" s="122" t="s">
        <v>95</v>
      </c>
      <c r="CE274" s="122" t="b">
        <v>1</v>
      </c>
      <c r="CF274" s="122" t="s">
        <v>95</v>
      </c>
      <c r="CG274" s="122" t="s">
        <v>95</v>
      </c>
      <c r="CH274" s="122" t="s">
        <v>95</v>
      </c>
      <c r="CI274" s="122" t="s">
        <v>95</v>
      </c>
      <c r="CJ274" s="122" t="s">
        <v>95</v>
      </c>
      <c r="CK274" s="122" t="b">
        <v>0</v>
      </c>
      <c r="CL274" s="122" t="s">
        <v>90</v>
      </c>
      <c r="CM274" s="122" t="s">
        <v>90</v>
      </c>
      <c r="CN274" s="122" t="s">
        <v>90</v>
      </c>
      <c r="CO274" s="122" t="s">
        <v>90</v>
      </c>
      <c r="CP274" s="122" t="s">
        <v>90</v>
      </c>
      <c r="CQ274" s="122" t="b">
        <v>0</v>
      </c>
      <c r="CR274" s="122" t="s">
        <v>90</v>
      </c>
      <c r="CS274" s="122" t="s">
        <v>90</v>
      </c>
      <c r="CT274" s="122" t="s">
        <v>90</v>
      </c>
      <c r="CU274" s="122" t="s">
        <v>90</v>
      </c>
      <c r="CV274" s="122" t="s">
        <v>90</v>
      </c>
      <c r="CW274" s="153" t="b">
        <v>0</v>
      </c>
      <c r="CX274" s="122" t="s">
        <v>3497</v>
      </c>
      <c r="CY274" s="122" t="s">
        <v>3497</v>
      </c>
      <c r="CZ274" s="122" t="s">
        <v>3497</v>
      </c>
      <c r="DA274" s="122" t="s">
        <v>3497</v>
      </c>
      <c r="DB274" s="122" t="s">
        <v>3497</v>
      </c>
      <c r="DD274" s="194"/>
      <c r="DE274" s="194"/>
      <c r="DF274" s="194"/>
      <c r="DG274" s="194"/>
    </row>
    <row r="275" spans="1:111" ht="31.5" x14ac:dyDescent="0.5">
      <c r="A275" s="178">
        <v>2776</v>
      </c>
      <c r="B275" s="177" t="s">
        <v>987</v>
      </c>
      <c r="C275" s="207">
        <v>131</v>
      </c>
      <c r="D275" s="208" t="s">
        <v>2282</v>
      </c>
      <c r="E275" s="208" t="s">
        <v>2287</v>
      </c>
      <c r="F275" s="209"/>
      <c r="G275" s="209" t="s">
        <v>2288</v>
      </c>
      <c r="H275" s="123">
        <f t="shared" si="40"/>
        <v>1</v>
      </c>
      <c r="I275" s="123">
        <f t="shared" si="41"/>
        <v>0</v>
      </c>
      <c r="J275" s="123">
        <f t="shared" si="42"/>
        <v>1</v>
      </c>
      <c r="K275" s="123">
        <f t="shared" si="43"/>
        <v>0</v>
      </c>
      <c r="L275" s="123">
        <f t="shared" si="44"/>
        <v>0</v>
      </c>
      <c r="M275" s="123">
        <f t="shared" si="45"/>
        <v>0</v>
      </c>
      <c r="N275" s="123">
        <f t="shared" si="46"/>
        <v>0</v>
      </c>
      <c r="O275" s="123">
        <f t="shared" si="47"/>
        <v>0</v>
      </c>
      <c r="P275" s="123">
        <f t="shared" si="48"/>
        <v>1</v>
      </c>
      <c r="Q275" s="123">
        <f t="shared" si="49"/>
        <v>0</v>
      </c>
      <c r="R275" s="123" t="s">
        <v>1688</v>
      </c>
      <c r="S275" s="123" t="s">
        <v>1688</v>
      </c>
      <c r="T275" s="123" t="s">
        <v>1688</v>
      </c>
      <c r="U275" s="123" t="s">
        <v>94</v>
      </c>
      <c r="V275" s="123" t="s">
        <v>1688</v>
      </c>
      <c r="W275" s="122" t="b">
        <v>0</v>
      </c>
      <c r="X275" s="122" t="s">
        <v>90</v>
      </c>
      <c r="Y275" s="122" t="s">
        <v>90</v>
      </c>
      <c r="Z275" s="122" t="s">
        <v>90</v>
      </c>
      <c r="AA275" s="122" t="s">
        <v>90</v>
      </c>
      <c r="AB275" s="122" t="s">
        <v>90</v>
      </c>
      <c r="AC275" s="122" t="b">
        <v>0</v>
      </c>
      <c r="AD275" s="122" t="s">
        <v>90</v>
      </c>
      <c r="AE275" s="122" t="s">
        <v>90</v>
      </c>
      <c r="AF275" s="122" t="s">
        <v>90</v>
      </c>
      <c r="AG275" s="122" t="s">
        <v>90</v>
      </c>
      <c r="AH275" s="122" t="s">
        <v>90</v>
      </c>
      <c r="AI275" s="122" t="b">
        <v>0</v>
      </c>
      <c r="AJ275" s="122" t="s">
        <v>90</v>
      </c>
      <c r="AK275" s="122" t="s">
        <v>90</v>
      </c>
      <c r="AL275" s="122" t="s">
        <v>90</v>
      </c>
      <c r="AM275" s="122" t="s">
        <v>90</v>
      </c>
      <c r="AN275" s="122" t="s">
        <v>90</v>
      </c>
      <c r="AO275" s="122" t="b">
        <v>0</v>
      </c>
      <c r="AP275" s="122" t="s">
        <v>90</v>
      </c>
      <c r="AQ275" s="122" t="s">
        <v>90</v>
      </c>
      <c r="AR275" s="122" t="s">
        <v>90</v>
      </c>
      <c r="AS275" s="122" t="s">
        <v>90</v>
      </c>
      <c r="AT275" s="122" t="s">
        <v>90</v>
      </c>
      <c r="AU275" s="122" t="b">
        <v>0</v>
      </c>
      <c r="AV275" s="122" t="s">
        <v>90</v>
      </c>
      <c r="AW275" s="122" t="s">
        <v>90</v>
      </c>
      <c r="AX275" s="122" t="s">
        <v>90</v>
      </c>
      <c r="AY275" s="122" t="s">
        <v>90</v>
      </c>
      <c r="AZ275" s="122" t="s">
        <v>90</v>
      </c>
      <c r="BA275" s="122" t="b">
        <v>0</v>
      </c>
      <c r="BB275" s="122" t="s">
        <v>90</v>
      </c>
      <c r="BC275" s="122" t="s">
        <v>90</v>
      </c>
      <c r="BD275" s="122" t="s">
        <v>90</v>
      </c>
      <c r="BE275" s="122" t="s">
        <v>90</v>
      </c>
      <c r="BF275" s="122" t="s">
        <v>90</v>
      </c>
      <c r="BG275" s="122" t="b">
        <v>0</v>
      </c>
      <c r="BH275" s="122" t="s">
        <v>90</v>
      </c>
      <c r="BI275" s="122" t="s">
        <v>90</v>
      </c>
      <c r="BJ275" s="122" t="s">
        <v>90</v>
      </c>
      <c r="BK275" s="122" t="s">
        <v>90</v>
      </c>
      <c r="BL275" s="122" t="s">
        <v>90</v>
      </c>
      <c r="BM275" s="122" t="b">
        <v>0</v>
      </c>
      <c r="BN275" s="122" t="s">
        <v>90</v>
      </c>
      <c r="BO275" s="122" t="s">
        <v>90</v>
      </c>
      <c r="BP275" s="122" t="s">
        <v>90</v>
      </c>
      <c r="BQ275" s="122" t="s">
        <v>90</v>
      </c>
      <c r="BR275" s="122" t="s">
        <v>90</v>
      </c>
      <c r="BS275" s="122" t="b">
        <v>1</v>
      </c>
      <c r="BT275" s="122" t="s">
        <v>90</v>
      </c>
      <c r="BU275" s="122" t="s">
        <v>90</v>
      </c>
      <c r="BV275" s="122" t="s">
        <v>90</v>
      </c>
      <c r="BW275" s="122" t="s">
        <v>95</v>
      </c>
      <c r="BX275" s="122" t="s">
        <v>90</v>
      </c>
      <c r="BY275" s="122" t="b">
        <v>0</v>
      </c>
      <c r="BZ275" s="122" t="s">
        <v>90</v>
      </c>
      <c r="CA275" s="122" t="s">
        <v>90</v>
      </c>
      <c r="CB275" s="122" t="s">
        <v>90</v>
      </c>
      <c r="CC275" s="122" t="s">
        <v>90</v>
      </c>
      <c r="CD275" s="122" t="s">
        <v>90</v>
      </c>
      <c r="CE275" s="122" t="b">
        <v>0</v>
      </c>
      <c r="CF275" s="122" t="s">
        <v>3497</v>
      </c>
      <c r="CG275" s="122" t="s">
        <v>3497</v>
      </c>
      <c r="CH275" s="122" t="s">
        <v>3497</v>
      </c>
      <c r="CI275" s="122" t="s">
        <v>3497</v>
      </c>
      <c r="CJ275" s="122" t="s">
        <v>3497</v>
      </c>
      <c r="CK275" s="122" t="b">
        <v>0</v>
      </c>
      <c r="CL275" s="122" t="s">
        <v>90</v>
      </c>
      <c r="CM275" s="122" t="s">
        <v>90</v>
      </c>
      <c r="CN275" s="122" t="s">
        <v>90</v>
      </c>
      <c r="CO275" s="122" t="s">
        <v>90</v>
      </c>
      <c r="CP275" s="122" t="s">
        <v>90</v>
      </c>
      <c r="CQ275" s="122" t="b">
        <v>0</v>
      </c>
      <c r="CR275" s="122" t="s">
        <v>90</v>
      </c>
      <c r="CS275" s="122" t="s">
        <v>90</v>
      </c>
      <c r="CT275" s="122" t="s">
        <v>90</v>
      </c>
      <c r="CU275" s="122" t="s">
        <v>90</v>
      </c>
      <c r="CV275" s="122" t="s">
        <v>90</v>
      </c>
      <c r="CW275" s="153" t="b">
        <v>0</v>
      </c>
      <c r="CX275" s="122" t="s">
        <v>3497</v>
      </c>
      <c r="CY275" s="122" t="s">
        <v>3497</v>
      </c>
      <c r="CZ275" s="122" t="s">
        <v>3497</v>
      </c>
      <c r="DA275" s="122" t="s">
        <v>3497</v>
      </c>
      <c r="DB275" s="122" t="s">
        <v>3497</v>
      </c>
      <c r="DD275" s="194"/>
      <c r="DE275" s="194"/>
      <c r="DF275" s="194"/>
      <c r="DG275" s="194"/>
    </row>
    <row r="276" spans="1:111" ht="31.5" x14ac:dyDescent="0.5">
      <c r="A276" s="178">
        <v>2776</v>
      </c>
      <c r="B276" s="177" t="s">
        <v>987</v>
      </c>
      <c r="C276" s="207">
        <v>131</v>
      </c>
      <c r="D276" s="208" t="s">
        <v>2282</v>
      </c>
      <c r="E276" s="208" t="s">
        <v>2289</v>
      </c>
      <c r="F276" s="209"/>
      <c r="G276" s="209" t="s">
        <v>2290</v>
      </c>
      <c r="H276" s="123">
        <f t="shared" si="40"/>
        <v>0</v>
      </c>
      <c r="I276" s="123">
        <f t="shared" si="41"/>
        <v>0</v>
      </c>
      <c r="J276" s="123">
        <f t="shared" si="42"/>
        <v>0</v>
      </c>
      <c r="K276" s="123">
        <f t="shared" si="43"/>
        <v>0</v>
      </c>
      <c r="L276" s="123">
        <f t="shared" si="44"/>
        <v>0</v>
      </c>
      <c r="M276" s="123">
        <f t="shared" si="45"/>
        <v>0</v>
      </c>
      <c r="N276" s="123">
        <f t="shared" si="46"/>
        <v>0</v>
      </c>
      <c r="O276" s="123">
        <f t="shared" si="47"/>
        <v>0</v>
      </c>
      <c r="P276" s="123">
        <f t="shared" si="48"/>
        <v>0</v>
      </c>
      <c r="Q276" s="123">
        <f t="shared" si="49"/>
        <v>0</v>
      </c>
      <c r="R276" s="123" t="s">
        <v>1688</v>
      </c>
      <c r="S276" s="123" t="s">
        <v>1688</v>
      </c>
      <c r="T276" s="123" t="s">
        <v>1688</v>
      </c>
      <c r="U276" s="123" t="s">
        <v>1688</v>
      </c>
      <c r="V276" s="123" t="s">
        <v>1688</v>
      </c>
      <c r="W276" s="122" t="b">
        <v>0</v>
      </c>
      <c r="X276" s="122" t="s">
        <v>90</v>
      </c>
      <c r="Y276" s="122" t="s">
        <v>90</v>
      </c>
      <c r="Z276" s="122" t="s">
        <v>90</v>
      </c>
      <c r="AA276" s="122" t="s">
        <v>90</v>
      </c>
      <c r="AB276" s="122" t="s">
        <v>90</v>
      </c>
      <c r="AC276" s="122" t="b">
        <v>0</v>
      </c>
      <c r="AD276" s="122" t="s">
        <v>90</v>
      </c>
      <c r="AE276" s="122" t="s">
        <v>90</v>
      </c>
      <c r="AF276" s="122" t="s">
        <v>90</v>
      </c>
      <c r="AG276" s="122" t="s">
        <v>90</v>
      </c>
      <c r="AH276" s="122" t="s">
        <v>90</v>
      </c>
      <c r="AI276" s="122" t="b">
        <v>0</v>
      </c>
      <c r="AJ276" s="122" t="s">
        <v>90</v>
      </c>
      <c r="AK276" s="122" t="s">
        <v>90</v>
      </c>
      <c r="AL276" s="122" t="s">
        <v>90</v>
      </c>
      <c r="AM276" s="122" t="s">
        <v>90</v>
      </c>
      <c r="AN276" s="122" t="s">
        <v>90</v>
      </c>
      <c r="AO276" s="122" t="b">
        <v>0</v>
      </c>
      <c r="AP276" s="122" t="s">
        <v>90</v>
      </c>
      <c r="AQ276" s="122" t="s">
        <v>90</v>
      </c>
      <c r="AR276" s="122" t="s">
        <v>90</v>
      </c>
      <c r="AS276" s="122" t="s">
        <v>90</v>
      </c>
      <c r="AT276" s="122" t="s">
        <v>90</v>
      </c>
      <c r="AU276" s="122" t="b">
        <v>0</v>
      </c>
      <c r="AV276" s="122" t="s">
        <v>90</v>
      </c>
      <c r="AW276" s="122" t="s">
        <v>90</v>
      </c>
      <c r="AX276" s="122" t="s">
        <v>90</v>
      </c>
      <c r="AY276" s="122" t="s">
        <v>90</v>
      </c>
      <c r="AZ276" s="122" t="s">
        <v>90</v>
      </c>
      <c r="BA276" s="122" t="b">
        <v>0</v>
      </c>
      <c r="BB276" s="122" t="s">
        <v>90</v>
      </c>
      <c r="BC276" s="122" t="s">
        <v>90</v>
      </c>
      <c r="BD276" s="122" t="s">
        <v>90</v>
      </c>
      <c r="BE276" s="122" t="s">
        <v>90</v>
      </c>
      <c r="BF276" s="122" t="s">
        <v>90</v>
      </c>
      <c r="BG276" s="122" t="b">
        <v>0</v>
      </c>
      <c r="BH276" s="122" t="s">
        <v>90</v>
      </c>
      <c r="BI276" s="122" t="s">
        <v>90</v>
      </c>
      <c r="BJ276" s="122" t="s">
        <v>90</v>
      </c>
      <c r="BK276" s="122" t="s">
        <v>90</v>
      </c>
      <c r="BL276" s="122" t="s">
        <v>90</v>
      </c>
      <c r="BM276" s="122" t="b">
        <v>0</v>
      </c>
      <c r="BN276" s="122" t="s">
        <v>90</v>
      </c>
      <c r="BO276" s="122" t="s">
        <v>90</v>
      </c>
      <c r="BP276" s="122" t="s">
        <v>90</v>
      </c>
      <c r="BQ276" s="122" t="s">
        <v>90</v>
      </c>
      <c r="BR276" s="122" t="s">
        <v>90</v>
      </c>
      <c r="BS276" s="122" t="b">
        <v>0</v>
      </c>
      <c r="BT276" s="122" t="s">
        <v>90</v>
      </c>
      <c r="BU276" s="122" t="s">
        <v>90</v>
      </c>
      <c r="BV276" s="122" t="s">
        <v>90</v>
      </c>
      <c r="BW276" s="122" t="s">
        <v>90</v>
      </c>
      <c r="BX276" s="122" t="s">
        <v>90</v>
      </c>
      <c r="BY276" s="122" t="b">
        <v>0</v>
      </c>
      <c r="BZ276" s="122" t="s">
        <v>90</v>
      </c>
      <c r="CA276" s="122" t="s">
        <v>90</v>
      </c>
      <c r="CB276" s="122" t="s">
        <v>90</v>
      </c>
      <c r="CC276" s="122" t="s">
        <v>90</v>
      </c>
      <c r="CD276" s="122" t="s">
        <v>90</v>
      </c>
      <c r="CE276" s="122" t="b">
        <v>0</v>
      </c>
      <c r="CF276" s="122" t="s">
        <v>3497</v>
      </c>
      <c r="CG276" s="122" t="s">
        <v>3497</v>
      </c>
      <c r="CH276" s="122" t="s">
        <v>3497</v>
      </c>
      <c r="CI276" s="122" t="s">
        <v>3497</v>
      </c>
      <c r="CJ276" s="122" t="s">
        <v>3497</v>
      </c>
      <c r="CK276" s="122" t="b">
        <v>0</v>
      </c>
      <c r="CL276" s="122" t="s">
        <v>90</v>
      </c>
      <c r="CM276" s="122" t="s">
        <v>90</v>
      </c>
      <c r="CN276" s="122" t="s">
        <v>90</v>
      </c>
      <c r="CO276" s="122" t="s">
        <v>90</v>
      </c>
      <c r="CP276" s="122" t="s">
        <v>90</v>
      </c>
      <c r="CQ276" s="122" t="b">
        <v>0</v>
      </c>
      <c r="CR276" s="122" t="s">
        <v>90</v>
      </c>
      <c r="CS276" s="122" t="s">
        <v>90</v>
      </c>
      <c r="CT276" s="122" t="s">
        <v>90</v>
      </c>
      <c r="CU276" s="122" t="s">
        <v>90</v>
      </c>
      <c r="CV276" s="122" t="s">
        <v>90</v>
      </c>
      <c r="CW276" s="153" t="b">
        <v>0</v>
      </c>
      <c r="CX276" s="122" t="s">
        <v>3497</v>
      </c>
      <c r="CY276" s="122" t="s">
        <v>3497</v>
      </c>
      <c r="CZ276" s="122" t="s">
        <v>3497</v>
      </c>
      <c r="DA276" s="122" t="s">
        <v>3497</v>
      </c>
      <c r="DB276" s="122" t="s">
        <v>3497</v>
      </c>
      <c r="DD276" s="194"/>
      <c r="DE276" s="194"/>
      <c r="DF276" s="194"/>
      <c r="DG276" s="194"/>
    </row>
    <row r="277" spans="1:111" ht="43.15" x14ac:dyDescent="0.5">
      <c r="A277" s="178">
        <v>2776</v>
      </c>
      <c r="B277" s="177" t="s">
        <v>987</v>
      </c>
      <c r="C277" s="207">
        <v>131</v>
      </c>
      <c r="D277" s="208" t="s">
        <v>2282</v>
      </c>
      <c r="E277" s="208" t="s">
        <v>2291</v>
      </c>
      <c r="F277" s="209"/>
      <c r="G277" s="209" t="s">
        <v>2292</v>
      </c>
      <c r="H277" s="123">
        <f t="shared" si="40"/>
        <v>2</v>
      </c>
      <c r="I277" s="123">
        <f t="shared" si="41"/>
        <v>0</v>
      </c>
      <c r="J277" s="123">
        <f t="shared" si="42"/>
        <v>1</v>
      </c>
      <c r="K277" s="123">
        <f t="shared" si="43"/>
        <v>1</v>
      </c>
      <c r="L277" s="123">
        <f t="shared" si="44"/>
        <v>0</v>
      </c>
      <c r="M277" s="123">
        <f t="shared" si="45"/>
        <v>2</v>
      </c>
      <c r="N277" s="123">
        <f t="shared" si="46"/>
        <v>2</v>
      </c>
      <c r="O277" s="123">
        <f t="shared" si="47"/>
        <v>2</v>
      </c>
      <c r="P277" s="123">
        <f t="shared" si="48"/>
        <v>2</v>
      </c>
      <c r="Q277" s="123">
        <f t="shared" si="49"/>
        <v>2</v>
      </c>
      <c r="R277" s="123" t="s">
        <v>94</v>
      </c>
      <c r="S277" s="123" t="s">
        <v>94</v>
      </c>
      <c r="T277" s="123" t="s">
        <v>94</v>
      </c>
      <c r="U277" s="123" t="s">
        <v>94</v>
      </c>
      <c r="V277" s="123" t="s">
        <v>94</v>
      </c>
      <c r="W277" s="122" t="b">
        <v>0</v>
      </c>
      <c r="X277" s="122" t="s">
        <v>90</v>
      </c>
      <c r="Y277" s="122" t="s">
        <v>90</v>
      </c>
      <c r="Z277" s="122" t="s">
        <v>90</v>
      </c>
      <c r="AA277" s="122" t="s">
        <v>90</v>
      </c>
      <c r="AB277" s="122" t="s">
        <v>90</v>
      </c>
      <c r="AC277" s="122" t="b">
        <v>0</v>
      </c>
      <c r="AD277" s="122" t="s">
        <v>90</v>
      </c>
      <c r="AE277" s="122" t="s">
        <v>90</v>
      </c>
      <c r="AF277" s="122" t="s">
        <v>90</v>
      </c>
      <c r="AG277" s="122" t="s">
        <v>90</v>
      </c>
      <c r="AH277" s="122" t="s">
        <v>90</v>
      </c>
      <c r="AI277" s="122" t="b">
        <v>1</v>
      </c>
      <c r="AJ277" s="122" t="s">
        <v>95</v>
      </c>
      <c r="AK277" s="122" t="s">
        <v>95</v>
      </c>
      <c r="AL277" s="122" t="s">
        <v>95</v>
      </c>
      <c r="AM277" s="122" t="s">
        <v>95</v>
      </c>
      <c r="AN277" s="122" t="s">
        <v>95</v>
      </c>
      <c r="AO277" s="122" t="b">
        <v>0</v>
      </c>
      <c r="AP277" s="122" t="s">
        <v>90</v>
      </c>
      <c r="AQ277" s="122" t="s">
        <v>90</v>
      </c>
      <c r="AR277" s="122" t="s">
        <v>90</v>
      </c>
      <c r="AS277" s="122" t="s">
        <v>90</v>
      </c>
      <c r="AT277" s="122" t="s">
        <v>90</v>
      </c>
      <c r="AU277" s="122" t="b">
        <v>0</v>
      </c>
      <c r="AV277" s="122" t="s">
        <v>90</v>
      </c>
      <c r="AW277" s="122" t="s">
        <v>90</v>
      </c>
      <c r="AX277" s="122" t="s">
        <v>90</v>
      </c>
      <c r="AY277" s="122" t="s">
        <v>90</v>
      </c>
      <c r="AZ277" s="122" t="s">
        <v>90</v>
      </c>
      <c r="BA277" s="122" t="b">
        <v>0</v>
      </c>
      <c r="BB277" s="122" t="s">
        <v>90</v>
      </c>
      <c r="BC277" s="122" t="s">
        <v>90</v>
      </c>
      <c r="BD277" s="122" t="s">
        <v>90</v>
      </c>
      <c r="BE277" s="122" t="s">
        <v>90</v>
      </c>
      <c r="BF277" s="122" t="s">
        <v>90</v>
      </c>
      <c r="BG277" s="122" t="b">
        <v>0</v>
      </c>
      <c r="BH277" s="122" t="s">
        <v>90</v>
      </c>
      <c r="BI277" s="122" t="s">
        <v>90</v>
      </c>
      <c r="BJ277" s="122" t="s">
        <v>90</v>
      </c>
      <c r="BK277" s="122" t="s">
        <v>90</v>
      </c>
      <c r="BL277" s="122" t="s">
        <v>90</v>
      </c>
      <c r="BM277" s="122" t="b">
        <v>0</v>
      </c>
      <c r="BN277" s="122" t="s">
        <v>90</v>
      </c>
      <c r="BO277" s="122" t="s">
        <v>90</v>
      </c>
      <c r="BP277" s="122" t="s">
        <v>90</v>
      </c>
      <c r="BQ277" s="122" t="s">
        <v>90</v>
      </c>
      <c r="BR277" s="122" t="s">
        <v>90</v>
      </c>
      <c r="BS277" s="122" t="b">
        <v>0</v>
      </c>
      <c r="BT277" s="122" t="s">
        <v>90</v>
      </c>
      <c r="BU277" s="122" t="s">
        <v>90</v>
      </c>
      <c r="BV277" s="122" t="s">
        <v>90</v>
      </c>
      <c r="BW277" s="122" t="s">
        <v>90</v>
      </c>
      <c r="BX277" s="122" t="s">
        <v>90</v>
      </c>
      <c r="BY277" s="122" t="b">
        <v>0</v>
      </c>
      <c r="BZ277" s="122" t="s">
        <v>90</v>
      </c>
      <c r="CA277" s="122" t="s">
        <v>90</v>
      </c>
      <c r="CB277" s="122" t="s">
        <v>90</v>
      </c>
      <c r="CC277" s="122" t="s">
        <v>90</v>
      </c>
      <c r="CD277" s="122" t="s">
        <v>90</v>
      </c>
      <c r="CE277" s="122" t="b">
        <v>0</v>
      </c>
      <c r="CF277" s="122" t="s">
        <v>3497</v>
      </c>
      <c r="CG277" s="122" t="s">
        <v>3497</v>
      </c>
      <c r="CH277" s="122" t="s">
        <v>3497</v>
      </c>
      <c r="CI277" s="122" t="s">
        <v>3497</v>
      </c>
      <c r="CJ277" s="122" t="s">
        <v>3497</v>
      </c>
      <c r="CK277" s="122" t="b">
        <v>1</v>
      </c>
      <c r="CL277" s="122" t="s">
        <v>95</v>
      </c>
      <c r="CM277" s="122" t="s">
        <v>95</v>
      </c>
      <c r="CN277" s="122" t="s">
        <v>95</v>
      </c>
      <c r="CO277" s="122" t="s">
        <v>95</v>
      </c>
      <c r="CP277" s="122" t="s">
        <v>95</v>
      </c>
      <c r="CQ277" s="122" t="b">
        <v>0</v>
      </c>
      <c r="CR277" s="122" t="s">
        <v>90</v>
      </c>
      <c r="CS277" s="122" t="s">
        <v>90</v>
      </c>
      <c r="CT277" s="122" t="s">
        <v>90</v>
      </c>
      <c r="CU277" s="122" t="s">
        <v>90</v>
      </c>
      <c r="CV277" s="122" t="s">
        <v>90</v>
      </c>
      <c r="CW277" s="153" t="b">
        <v>0</v>
      </c>
      <c r="CX277" s="122" t="s">
        <v>3497</v>
      </c>
      <c r="CY277" s="122" t="s">
        <v>3497</v>
      </c>
      <c r="CZ277" s="122" t="s">
        <v>3497</v>
      </c>
      <c r="DA277" s="122" t="s">
        <v>3497</v>
      </c>
      <c r="DB277" s="122" t="s">
        <v>3497</v>
      </c>
      <c r="DD277" s="194"/>
      <c r="DE277" s="194"/>
      <c r="DF277" s="194"/>
      <c r="DG277" s="194"/>
    </row>
    <row r="278" spans="1:111" ht="43.15" x14ac:dyDescent="0.5">
      <c r="A278" s="178">
        <v>2776</v>
      </c>
      <c r="B278" s="177" t="s">
        <v>987</v>
      </c>
      <c r="C278" s="207">
        <v>131</v>
      </c>
      <c r="D278" s="208" t="s">
        <v>2282</v>
      </c>
      <c r="E278" s="208" t="s">
        <v>2293</v>
      </c>
      <c r="F278" s="209" t="s">
        <v>2294</v>
      </c>
      <c r="G278" s="209" t="s">
        <v>2295</v>
      </c>
      <c r="H278" s="123">
        <f t="shared" si="40"/>
        <v>2</v>
      </c>
      <c r="I278" s="123">
        <f t="shared" si="41"/>
        <v>0</v>
      </c>
      <c r="J278" s="123">
        <f t="shared" si="42"/>
        <v>0</v>
      </c>
      <c r="K278" s="123">
        <f t="shared" si="43"/>
        <v>2</v>
      </c>
      <c r="L278" s="123">
        <f t="shared" si="44"/>
        <v>0</v>
      </c>
      <c r="M278" s="123">
        <f t="shared" si="45"/>
        <v>2</v>
      </c>
      <c r="N278" s="123">
        <f t="shared" si="46"/>
        <v>2</v>
      </c>
      <c r="O278" s="123">
        <f t="shared" si="47"/>
        <v>2</v>
      </c>
      <c r="P278" s="123">
        <f t="shared" si="48"/>
        <v>2</v>
      </c>
      <c r="Q278" s="123">
        <f t="shared" si="49"/>
        <v>2</v>
      </c>
      <c r="R278" s="123" t="s">
        <v>57</v>
      </c>
      <c r="S278" s="123" t="s">
        <v>57</v>
      </c>
      <c r="T278" s="123" t="s">
        <v>57</v>
      </c>
      <c r="U278" s="123" t="s">
        <v>57</v>
      </c>
      <c r="V278" s="123" t="s">
        <v>57</v>
      </c>
      <c r="W278" s="122" t="b">
        <v>0</v>
      </c>
      <c r="X278" s="122" t="s">
        <v>90</v>
      </c>
      <c r="Y278" s="122" t="s">
        <v>90</v>
      </c>
      <c r="Z278" s="122" t="s">
        <v>90</v>
      </c>
      <c r="AA278" s="122" t="s">
        <v>90</v>
      </c>
      <c r="AB278" s="122" t="s">
        <v>90</v>
      </c>
      <c r="AC278" s="122" t="b">
        <v>0</v>
      </c>
      <c r="AD278" s="122" t="s">
        <v>90</v>
      </c>
      <c r="AE278" s="122" t="s">
        <v>90</v>
      </c>
      <c r="AF278" s="122" t="s">
        <v>90</v>
      </c>
      <c r="AG278" s="122" t="s">
        <v>90</v>
      </c>
      <c r="AH278" s="122" t="s">
        <v>90</v>
      </c>
      <c r="AI278" s="122" t="b">
        <v>0</v>
      </c>
      <c r="AJ278" s="122" t="s">
        <v>90</v>
      </c>
      <c r="AK278" s="122" t="s">
        <v>90</v>
      </c>
      <c r="AL278" s="122" t="s">
        <v>90</v>
      </c>
      <c r="AM278" s="122" t="s">
        <v>90</v>
      </c>
      <c r="AN278" s="122" t="s">
        <v>90</v>
      </c>
      <c r="AO278" s="122" t="b">
        <v>0</v>
      </c>
      <c r="AP278" s="122" t="s">
        <v>90</v>
      </c>
      <c r="AQ278" s="122" t="s">
        <v>90</v>
      </c>
      <c r="AR278" s="122" t="s">
        <v>90</v>
      </c>
      <c r="AS278" s="122" t="s">
        <v>90</v>
      </c>
      <c r="AT278" s="122" t="s">
        <v>90</v>
      </c>
      <c r="AU278" s="122" t="b">
        <v>0</v>
      </c>
      <c r="AV278" s="122" t="s">
        <v>90</v>
      </c>
      <c r="AW278" s="122" t="s">
        <v>90</v>
      </c>
      <c r="AX278" s="122" t="s">
        <v>90</v>
      </c>
      <c r="AY278" s="122" t="s">
        <v>90</v>
      </c>
      <c r="AZ278" s="122" t="s">
        <v>90</v>
      </c>
      <c r="BA278" s="122" t="b">
        <v>0</v>
      </c>
      <c r="BB278" s="122" t="s">
        <v>90</v>
      </c>
      <c r="BC278" s="122" t="s">
        <v>90</v>
      </c>
      <c r="BD278" s="122" t="s">
        <v>90</v>
      </c>
      <c r="BE278" s="122" t="s">
        <v>90</v>
      </c>
      <c r="BF278" s="122" t="s">
        <v>90</v>
      </c>
      <c r="BG278" s="122" t="b">
        <v>0</v>
      </c>
      <c r="BH278" s="122" t="s">
        <v>90</v>
      </c>
      <c r="BI278" s="122" t="s">
        <v>90</v>
      </c>
      <c r="BJ278" s="122" t="s">
        <v>90</v>
      </c>
      <c r="BK278" s="122" t="s">
        <v>90</v>
      </c>
      <c r="BL278" s="122" t="s">
        <v>90</v>
      </c>
      <c r="BM278" s="122" t="b">
        <v>0</v>
      </c>
      <c r="BN278" s="122" t="s">
        <v>90</v>
      </c>
      <c r="BO278" s="122" t="s">
        <v>90</v>
      </c>
      <c r="BP278" s="122" t="s">
        <v>90</v>
      </c>
      <c r="BQ278" s="122" t="s">
        <v>90</v>
      </c>
      <c r="BR278" s="122" t="s">
        <v>90</v>
      </c>
      <c r="BS278" s="122" t="b">
        <v>0</v>
      </c>
      <c r="BT278" s="122" t="s">
        <v>90</v>
      </c>
      <c r="BU278" s="122" t="s">
        <v>90</v>
      </c>
      <c r="BV278" s="122" t="s">
        <v>90</v>
      </c>
      <c r="BW278" s="122" t="s">
        <v>90</v>
      </c>
      <c r="BX278" s="122" t="s">
        <v>90</v>
      </c>
      <c r="BY278" s="122" t="b">
        <v>0</v>
      </c>
      <c r="BZ278" s="122" t="s">
        <v>90</v>
      </c>
      <c r="CA278" s="122" t="s">
        <v>90</v>
      </c>
      <c r="CB278" s="122" t="s">
        <v>90</v>
      </c>
      <c r="CC278" s="122" t="s">
        <v>90</v>
      </c>
      <c r="CD278" s="122" t="s">
        <v>90</v>
      </c>
      <c r="CE278" s="122" t="b">
        <v>1</v>
      </c>
      <c r="CF278" s="122" t="s">
        <v>95</v>
      </c>
      <c r="CG278" s="122" t="s">
        <v>95</v>
      </c>
      <c r="CH278" s="122" t="s">
        <v>95</v>
      </c>
      <c r="CI278" s="122" t="s">
        <v>95</v>
      </c>
      <c r="CJ278" s="122" t="s">
        <v>95</v>
      </c>
      <c r="CK278" s="122" t="b">
        <v>1</v>
      </c>
      <c r="CL278" s="122" t="s">
        <v>95</v>
      </c>
      <c r="CM278" s="122" t="s">
        <v>95</v>
      </c>
      <c r="CN278" s="122" t="s">
        <v>95</v>
      </c>
      <c r="CO278" s="122" t="s">
        <v>95</v>
      </c>
      <c r="CP278" s="122" t="s">
        <v>95</v>
      </c>
      <c r="CQ278" s="122" t="b">
        <v>0</v>
      </c>
      <c r="CR278" s="122" t="s">
        <v>90</v>
      </c>
      <c r="CS278" s="122" t="s">
        <v>90</v>
      </c>
      <c r="CT278" s="122" t="s">
        <v>90</v>
      </c>
      <c r="CU278" s="122" t="s">
        <v>90</v>
      </c>
      <c r="CV278" s="122" t="s">
        <v>90</v>
      </c>
      <c r="CW278" s="153" t="b">
        <v>0</v>
      </c>
      <c r="CX278" s="122" t="s">
        <v>3497</v>
      </c>
      <c r="CY278" s="122" t="s">
        <v>3497</v>
      </c>
      <c r="CZ278" s="122" t="s">
        <v>3497</v>
      </c>
      <c r="DA278" s="122" t="s">
        <v>3497</v>
      </c>
      <c r="DB278" s="122" t="s">
        <v>3497</v>
      </c>
      <c r="DD278" s="194"/>
      <c r="DE278" s="194"/>
      <c r="DF278" s="194"/>
      <c r="DG278" s="194"/>
    </row>
    <row r="279" spans="1:111" ht="31.5" x14ac:dyDescent="0.5">
      <c r="A279" s="178">
        <v>2776</v>
      </c>
      <c r="B279" s="177" t="s">
        <v>987</v>
      </c>
      <c r="C279" s="207">
        <v>131</v>
      </c>
      <c r="D279" s="208" t="s">
        <v>2282</v>
      </c>
      <c r="E279" s="208" t="s">
        <v>2296</v>
      </c>
      <c r="F279" s="209"/>
      <c r="G279" s="209" t="s">
        <v>2297</v>
      </c>
      <c r="H279" s="123">
        <f t="shared" si="40"/>
        <v>6</v>
      </c>
      <c r="I279" s="123">
        <f t="shared" si="41"/>
        <v>0</v>
      </c>
      <c r="J279" s="123">
        <f t="shared" si="42"/>
        <v>6</v>
      </c>
      <c r="K279" s="123">
        <f t="shared" si="43"/>
        <v>0</v>
      </c>
      <c r="L279" s="123">
        <f t="shared" si="44"/>
        <v>0</v>
      </c>
      <c r="M279" s="123">
        <f t="shared" si="45"/>
        <v>6</v>
      </c>
      <c r="N279" s="123">
        <f t="shared" si="46"/>
        <v>6</v>
      </c>
      <c r="O279" s="123">
        <f t="shared" si="47"/>
        <v>6</v>
      </c>
      <c r="P279" s="123">
        <f t="shared" si="48"/>
        <v>6</v>
      </c>
      <c r="Q279" s="123">
        <f t="shared" si="49"/>
        <v>6</v>
      </c>
      <c r="R279" s="123" t="s">
        <v>47</v>
      </c>
      <c r="S279" s="123" t="s">
        <v>47</v>
      </c>
      <c r="T279" s="123" t="s">
        <v>47</v>
      </c>
      <c r="U279" s="123" t="s">
        <v>47</v>
      </c>
      <c r="V279" s="123" t="s">
        <v>47</v>
      </c>
      <c r="W279" s="122" t="b">
        <v>1</v>
      </c>
      <c r="X279" s="122" t="s">
        <v>95</v>
      </c>
      <c r="Y279" s="122" t="s">
        <v>95</v>
      </c>
      <c r="Z279" s="122" t="s">
        <v>95</v>
      </c>
      <c r="AA279" s="122" t="s">
        <v>95</v>
      </c>
      <c r="AB279" s="122" t="s">
        <v>95</v>
      </c>
      <c r="AC279" s="122" t="b">
        <v>1</v>
      </c>
      <c r="AD279" s="122" t="s">
        <v>95</v>
      </c>
      <c r="AE279" s="122" t="s">
        <v>95</v>
      </c>
      <c r="AF279" s="122" t="s">
        <v>95</v>
      </c>
      <c r="AG279" s="122" t="s">
        <v>95</v>
      </c>
      <c r="AH279" s="122" t="s">
        <v>95</v>
      </c>
      <c r="AI279" s="122" t="b">
        <v>1</v>
      </c>
      <c r="AJ279" s="122" t="s">
        <v>95</v>
      </c>
      <c r="AK279" s="122" t="s">
        <v>95</v>
      </c>
      <c r="AL279" s="122" t="s">
        <v>95</v>
      </c>
      <c r="AM279" s="122" t="s">
        <v>95</v>
      </c>
      <c r="AN279" s="122" t="s">
        <v>95</v>
      </c>
      <c r="AO279" s="122" t="b">
        <v>1</v>
      </c>
      <c r="AP279" s="122" t="s">
        <v>95</v>
      </c>
      <c r="AQ279" s="122" t="s">
        <v>95</v>
      </c>
      <c r="AR279" s="122" t="s">
        <v>95</v>
      </c>
      <c r="AS279" s="122" t="s">
        <v>95</v>
      </c>
      <c r="AT279" s="122" t="s">
        <v>95</v>
      </c>
      <c r="AU279" s="122" t="b">
        <v>0</v>
      </c>
      <c r="AV279" s="122" t="s">
        <v>90</v>
      </c>
      <c r="AW279" s="122" t="s">
        <v>90</v>
      </c>
      <c r="AX279" s="122" t="s">
        <v>90</v>
      </c>
      <c r="AY279" s="122" t="s">
        <v>90</v>
      </c>
      <c r="AZ279" s="122" t="s">
        <v>90</v>
      </c>
      <c r="BA279" s="122" t="b">
        <v>0</v>
      </c>
      <c r="BB279" s="122" t="s">
        <v>90</v>
      </c>
      <c r="BC279" s="122" t="s">
        <v>90</v>
      </c>
      <c r="BD279" s="122" t="s">
        <v>90</v>
      </c>
      <c r="BE279" s="122" t="s">
        <v>90</v>
      </c>
      <c r="BF279" s="122" t="s">
        <v>90</v>
      </c>
      <c r="BG279" s="122" t="b">
        <v>0</v>
      </c>
      <c r="BH279" s="122" t="s">
        <v>90</v>
      </c>
      <c r="BI279" s="122" t="s">
        <v>90</v>
      </c>
      <c r="BJ279" s="122" t="s">
        <v>90</v>
      </c>
      <c r="BK279" s="122" t="s">
        <v>90</v>
      </c>
      <c r="BL279" s="122" t="s">
        <v>90</v>
      </c>
      <c r="BM279" s="122" t="b">
        <v>0</v>
      </c>
      <c r="BN279" s="122" t="s">
        <v>90</v>
      </c>
      <c r="BO279" s="122" t="s">
        <v>90</v>
      </c>
      <c r="BP279" s="122" t="s">
        <v>90</v>
      </c>
      <c r="BQ279" s="122" t="s">
        <v>90</v>
      </c>
      <c r="BR279" s="122" t="s">
        <v>90</v>
      </c>
      <c r="BS279" s="122" t="b">
        <v>0</v>
      </c>
      <c r="BT279" s="122" t="s">
        <v>90</v>
      </c>
      <c r="BU279" s="122" t="s">
        <v>90</v>
      </c>
      <c r="BV279" s="122" t="s">
        <v>90</v>
      </c>
      <c r="BW279" s="122" t="s">
        <v>90</v>
      </c>
      <c r="BX279" s="122" t="s">
        <v>90</v>
      </c>
      <c r="BY279" s="122" t="b">
        <v>1</v>
      </c>
      <c r="BZ279" s="122" t="s">
        <v>95</v>
      </c>
      <c r="CA279" s="122" t="s">
        <v>95</v>
      </c>
      <c r="CB279" s="122" t="s">
        <v>95</v>
      </c>
      <c r="CC279" s="122" t="s">
        <v>95</v>
      </c>
      <c r="CD279" s="122" t="s">
        <v>95</v>
      </c>
      <c r="CE279" s="122" t="b">
        <v>0</v>
      </c>
      <c r="CF279" s="122" t="s">
        <v>3497</v>
      </c>
      <c r="CG279" s="122" t="s">
        <v>3497</v>
      </c>
      <c r="CH279" s="122" t="s">
        <v>3497</v>
      </c>
      <c r="CI279" s="122" t="s">
        <v>3497</v>
      </c>
      <c r="CJ279" s="122" t="s">
        <v>3497</v>
      </c>
      <c r="CK279" s="122" t="b">
        <v>0</v>
      </c>
      <c r="CL279" s="122" t="s">
        <v>90</v>
      </c>
      <c r="CM279" s="122" t="s">
        <v>90</v>
      </c>
      <c r="CN279" s="122" t="s">
        <v>90</v>
      </c>
      <c r="CO279" s="122" t="s">
        <v>90</v>
      </c>
      <c r="CP279" s="122" t="s">
        <v>90</v>
      </c>
      <c r="CQ279" s="122" t="b">
        <v>1</v>
      </c>
      <c r="CR279" s="122" t="s">
        <v>95</v>
      </c>
      <c r="CS279" s="122" t="s">
        <v>95</v>
      </c>
      <c r="CT279" s="122" t="s">
        <v>95</v>
      </c>
      <c r="CU279" s="122" t="s">
        <v>95</v>
      </c>
      <c r="CV279" s="122" t="s">
        <v>95</v>
      </c>
      <c r="CW279" s="153" t="b">
        <v>0</v>
      </c>
      <c r="CX279" s="122" t="s">
        <v>3497</v>
      </c>
      <c r="CY279" s="122" t="s">
        <v>3497</v>
      </c>
      <c r="CZ279" s="122" t="s">
        <v>3497</v>
      </c>
      <c r="DA279" s="122" t="s">
        <v>3497</v>
      </c>
      <c r="DB279" s="122" t="s">
        <v>3497</v>
      </c>
      <c r="DD279" s="194"/>
      <c r="DE279" s="194"/>
      <c r="DF279" s="194"/>
      <c r="DG279" s="194"/>
    </row>
    <row r="280" spans="1:111" ht="31.5" x14ac:dyDescent="0.5">
      <c r="A280" s="178">
        <v>2776</v>
      </c>
      <c r="B280" s="177" t="s">
        <v>987</v>
      </c>
      <c r="C280" s="207">
        <v>131</v>
      </c>
      <c r="D280" s="208" t="s">
        <v>2282</v>
      </c>
      <c r="E280" s="208" t="s">
        <v>2298</v>
      </c>
      <c r="F280" s="209"/>
      <c r="G280" s="209" t="s">
        <v>2299</v>
      </c>
      <c r="H280" s="123">
        <f t="shared" si="40"/>
        <v>2</v>
      </c>
      <c r="I280" s="123">
        <f t="shared" si="41"/>
        <v>0</v>
      </c>
      <c r="J280" s="123">
        <f t="shared" si="42"/>
        <v>2</v>
      </c>
      <c r="K280" s="123">
        <f t="shared" si="43"/>
        <v>0</v>
      </c>
      <c r="L280" s="123">
        <f t="shared" si="44"/>
        <v>0</v>
      </c>
      <c r="M280" s="123">
        <f t="shared" si="45"/>
        <v>2</v>
      </c>
      <c r="N280" s="123">
        <f t="shared" si="46"/>
        <v>2</v>
      </c>
      <c r="O280" s="123">
        <f t="shared" si="47"/>
        <v>2</v>
      </c>
      <c r="P280" s="123">
        <f t="shared" si="48"/>
        <v>2</v>
      </c>
      <c r="Q280" s="123">
        <f t="shared" si="49"/>
        <v>2</v>
      </c>
      <c r="R280" s="123" t="s">
        <v>94</v>
      </c>
      <c r="S280" s="123" t="s">
        <v>94</v>
      </c>
      <c r="T280" s="123" t="s">
        <v>94</v>
      </c>
      <c r="U280" s="123" t="s">
        <v>94</v>
      </c>
      <c r="V280" s="123" t="s">
        <v>94</v>
      </c>
      <c r="W280" s="122" t="b">
        <v>0</v>
      </c>
      <c r="X280" s="122" t="s">
        <v>90</v>
      </c>
      <c r="Y280" s="122" t="s">
        <v>90</v>
      </c>
      <c r="Z280" s="122" t="s">
        <v>90</v>
      </c>
      <c r="AA280" s="122" t="s">
        <v>90</v>
      </c>
      <c r="AB280" s="122" t="s">
        <v>90</v>
      </c>
      <c r="AC280" s="122" t="b">
        <v>0</v>
      </c>
      <c r="AD280" s="122" t="s">
        <v>90</v>
      </c>
      <c r="AE280" s="122" t="s">
        <v>90</v>
      </c>
      <c r="AF280" s="122" t="s">
        <v>90</v>
      </c>
      <c r="AG280" s="122" t="s">
        <v>90</v>
      </c>
      <c r="AH280" s="122" t="s">
        <v>90</v>
      </c>
      <c r="AI280" s="122" t="b">
        <v>0</v>
      </c>
      <c r="AJ280" s="122" t="s">
        <v>90</v>
      </c>
      <c r="AK280" s="122" t="s">
        <v>90</v>
      </c>
      <c r="AL280" s="122" t="s">
        <v>90</v>
      </c>
      <c r="AM280" s="122" t="s">
        <v>90</v>
      </c>
      <c r="AN280" s="122" t="s">
        <v>90</v>
      </c>
      <c r="AO280" s="122" t="b">
        <v>0</v>
      </c>
      <c r="AP280" s="122" t="s">
        <v>90</v>
      </c>
      <c r="AQ280" s="122" t="s">
        <v>90</v>
      </c>
      <c r="AR280" s="122" t="s">
        <v>90</v>
      </c>
      <c r="AS280" s="122" t="s">
        <v>90</v>
      </c>
      <c r="AT280" s="122" t="s">
        <v>90</v>
      </c>
      <c r="AU280" s="122" t="b">
        <v>0</v>
      </c>
      <c r="AV280" s="122" t="s">
        <v>90</v>
      </c>
      <c r="AW280" s="122" t="s">
        <v>90</v>
      </c>
      <c r="AX280" s="122" t="s">
        <v>90</v>
      </c>
      <c r="AY280" s="122" t="s">
        <v>90</v>
      </c>
      <c r="AZ280" s="122" t="s">
        <v>90</v>
      </c>
      <c r="BA280" s="122" t="b">
        <v>0</v>
      </c>
      <c r="BB280" s="122" t="s">
        <v>90</v>
      </c>
      <c r="BC280" s="122" t="s">
        <v>90</v>
      </c>
      <c r="BD280" s="122" t="s">
        <v>90</v>
      </c>
      <c r="BE280" s="122" t="s">
        <v>90</v>
      </c>
      <c r="BF280" s="122" t="s">
        <v>90</v>
      </c>
      <c r="BG280" s="122" t="b">
        <v>1</v>
      </c>
      <c r="BH280" s="122" t="s">
        <v>95</v>
      </c>
      <c r="BI280" s="122" t="s">
        <v>95</v>
      </c>
      <c r="BJ280" s="122" t="s">
        <v>95</v>
      </c>
      <c r="BK280" s="122" t="s">
        <v>95</v>
      </c>
      <c r="BL280" s="122" t="s">
        <v>95</v>
      </c>
      <c r="BM280" s="122" t="b">
        <v>1</v>
      </c>
      <c r="BN280" s="122" t="s">
        <v>95</v>
      </c>
      <c r="BO280" s="122" t="s">
        <v>95</v>
      </c>
      <c r="BP280" s="122" t="s">
        <v>95</v>
      </c>
      <c r="BQ280" s="122" t="s">
        <v>95</v>
      </c>
      <c r="BR280" s="122" t="s">
        <v>95</v>
      </c>
      <c r="BS280" s="122" t="b">
        <v>0</v>
      </c>
      <c r="BT280" s="122" t="s">
        <v>90</v>
      </c>
      <c r="BU280" s="122" t="s">
        <v>90</v>
      </c>
      <c r="BV280" s="122" t="s">
        <v>90</v>
      </c>
      <c r="BW280" s="122" t="s">
        <v>90</v>
      </c>
      <c r="BX280" s="122" t="s">
        <v>90</v>
      </c>
      <c r="BY280" s="122" t="b">
        <v>0</v>
      </c>
      <c r="BZ280" s="122" t="s">
        <v>90</v>
      </c>
      <c r="CA280" s="122" t="s">
        <v>90</v>
      </c>
      <c r="CB280" s="122" t="s">
        <v>90</v>
      </c>
      <c r="CC280" s="122" t="s">
        <v>90</v>
      </c>
      <c r="CD280" s="122" t="s">
        <v>90</v>
      </c>
      <c r="CE280" s="122" t="b">
        <v>0</v>
      </c>
      <c r="CF280" s="122" t="s">
        <v>3497</v>
      </c>
      <c r="CG280" s="122" t="s">
        <v>3497</v>
      </c>
      <c r="CH280" s="122" t="s">
        <v>3497</v>
      </c>
      <c r="CI280" s="122" t="s">
        <v>3497</v>
      </c>
      <c r="CJ280" s="122" t="s">
        <v>3497</v>
      </c>
      <c r="CK280" s="122" t="b">
        <v>0</v>
      </c>
      <c r="CL280" s="122" t="s">
        <v>90</v>
      </c>
      <c r="CM280" s="122" t="s">
        <v>90</v>
      </c>
      <c r="CN280" s="122" t="s">
        <v>90</v>
      </c>
      <c r="CO280" s="122" t="s">
        <v>90</v>
      </c>
      <c r="CP280" s="122" t="s">
        <v>90</v>
      </c>
      <c r="CQ280" s="122" t="b">
        <v>0</v>
      </c>
      <c r="CR280" s="122" t="s">
        <v>90</v>
      </c>
      <c r="CS280" s="122" t="s">
        <v>90</v>
      </c>
      <c r="CT280" s="122" t="s">
        <v>90</v>
      </c>
      <c r="CU280" s="122" t="s">
        <v>90</v>
      </c>
      <c r="CV280" s="122" t="s">
        <v>90</v>
      </c>
      <c r="CW280" s="153" t="b">
        <v>0</v>
      </c>
      <c r="CX280" s="122" t="s">
        <v>3497</v>
      </c>
      <c r="CY280" s="122" t="s">
        <v>3497</v>
      </c>
      <c r="CZ280" s="122" t="s">
        <v>3497</v>
      </c>
      <c r="DA280" s="122" t="s">
        <v>3497</v>
      </c>
      <c r="DB280" s="122" t="s">
        <v>3497</v>
      </c>
      <c r="DD280" s="194"/>
      <c r="DE280" s="194"/>
      <c r="DF280" s="194"/>
      <c r="DG280" s="194"/>
    </row>
    <row r="281" spans="1:111" ht="31.5" x14ac:dyDescent="0.5">
      <c r="A281" s="178">
        <v>2776</v>
      </c>
      <c r="B281" s="177" t="s">
        <v>987</v>
      </c>
      <c r="C281" s="207">
        <v>131</v>
      </c>
      <c r="D281" s="208" t="s">
        <v>2282</v>
      </c>
      <c r="E281" s="208" t="s">
        <v>2300</v>
      </c>
      <c r="F281" s="209"/>
      <c r="G281" s="209" t="s">
        <v>2301</v>
      </c>
      <c r="H281" s="123">
        <f t="shared" si="40"/>
        <v>0</v>
      </c>
      <c r="I281" s="123">
        <f t="shared" si="41"/>
        <v>0</v>
      </c>
      <c r="J281" s="123">
        <f t="shared" si="42"/>
        <v>0</v>
      </c>
      <c r="K281" s="123">
        <f t="shared" si="43"/>
        <v>0</v>
      </c>
      <c r="L281" s="123">
        <f t="shared" si="44"/>
        <v>0</v>
      </c>
      <c r="M281" s="123">
        <f t="shared" si="45"/>
        <v>0</v>
      </c>
      <c r="N281" s="123">
        <f t="shared" si="46"/>
        <v>0</v>
      </c>
      <c r="O281" s="123">
        <f t="shared" si="47"/>
        <v>0</v>
      </c>
      <c r="P281" s="123">
        <f t="shared" si="48"/>
        <v>0</v>
      </c>
      <c r="Q281" s="123">
        <f t="shared" si="49"/>
        <v>0</v>
      </c>
      <c r="R281" s="123" t="s">
        <v>1688</v>
      </c>
      <c r="S281" s="123" t="s">
        <v>1688</v>
      </c>
      <c r="T281" s="123" t="s">
        <v>1688</v>
      </c>
      <c r="U281" s="123" t="s">
        <v>1688</v>
      </c>
      <c r="V281" s="123" t="s">
        <v>1688</v>
      </c>
      <c r="W281" s="122" t="b">
        <v>0</v>
      </c>
      <c r="X281" s="122" t="s">
        <v>90</v>
      </c>
      <c r="Y281" s="122" t="s">
        <v>90</v>
      </c>
      <c r="Z281" s="122" t="s">
        <v>90</v>
      </c>
      <c r="AA281" s="122" t="s">
        <v>90</v>
      </c>
      <c r="AB281" s="122" t="s">
        <v>90</v>
      </c>
      <c r="AC281" s="122" t="b">
        <v>0</v>
      </c>
      <c r="AD281" s="122" t="s">
        <v>90</v>
      </c>
      <c r="AE281" s="122" t="s">
        <v>90</v>
      </c>
      <c r="AF281" s="122" t="s">
        <v>90</v>
      </c>
      <c r="AG281" s="122" t="s">
        <v>90</v>
      </c>
      <c r="AH281" s="122" t="s">
        <v>90</v>
      </c>
      <c r="AI281" s="122" t="b">
        <v>0</v>
      </c>
      <c r="AJ281" s="122" t="s">
        <v>90</v>
      </c>
      <c r="AK281" s="122" t="s">
        <v>90</v>
      </c>
      <c r="AL281" s="122" t="s">
        <v>90</v>
      </c>
      <c r="AM281" s="122" t="s">
        <v>90</v>
      </c>
      <c r="AN281" s="122" t="s">
        <v>90</v>
      </c>
      <c r="AO281" s="122" t="b">
        <v>0</v>
      </c>
      <c r="AP281" s="122" t="s">
        <v>90</v>
      </c>
      <c r="AQ281" s="122" t="s">
        <v>90</v>
      </c>
      <c r="AR281" s="122" t="s">
        <v>90</v>
      </c>
      <c r="AS281" s="122" t="s">
        <v>90</v>
      </c>
      <c r="AT281" s="122" t="s">
        <v>90</v>
      </c>
      <c r="AU281" s="122" t="b">
        <v>0</v>
      </c>
      <c r="AV281" s="122" t="s">
        <v>90</v>
      </c>
      <c r="AW281" s="122" t="s">
        <v>90</v>
      </c>
      <c r="AX281" s="122" t="s">
        <v>90</v>
      </c>
      <c r="AY281" s="122" t="s">
        <v>90</v>
      </c>
      <c r="AZ281" s="122" t="s">
        <v>90</v>
      </c>
      <c r="BA281" s="122" t="b">
        <v>0</v>
      </c>
      <c r="BB281" s="122" t="s">
        <v>90</v>
      </c>
      <c r="BC281" s="122" t="s">
        <v>90</v>
      </c>
      <c r="BD281" s="122" t="s">
        <v>90</v>
      </c>
      <c r="BE281" s="122" t="s">
        <v>90</v>
      </c>
      <c r="BF281" s="122" t="s">
        <v>90</v>
      </c>
      <c r="BG281" s="122" t="b">
        <v>0</v>
      </c>
      <c r="BH281" s="122" t="s">
        <v>90</v>
      </c>
      <c r="BI281" s="122" t="s">
        <v>90</v>
      </c>
      <c r="BJ281" s="122" t="s">
        <v>90</v>
      </c>
      <c r="BK281" s="122" t="s">
        <v>90</v>
      </c>
      <c r="BL281" s="122" t="s">
        <v>90</v>
      </c>
      <c r="BM281" s="122" t="b">
        <v>0</v>
      </c>
      <c r="BN281" s="122" t="s">
        <v>90</v>
      </c>
      <c r="BO281" s="122" t="s">
        <v>90</v>
      </c>
      <c r="BP281" s="122" t="s">
        <v>90</v>
      </c>
      <c r="BQ281" s="122" t="s">
        <v>90</v>
      </c>
      <c r="BR281" s="122" t="s">
        <v>90</v>
      </c>
      <c r="BS281" s="122" t="b">
        <v>0</v>
      </c>
      <c r="BT281" s="122" t="s">
        <v>90</v>
      </c>
      <c r="BU281" s="122" t="s">
        <v>90</v>
      </c>
      <c r="BV281" s="122" t="s">
        <v>90</v>
      </c>
      <c r="BW281" s="122" t="s">
        <v>90</v>
      </c>
      <c r="BX281" s="122" t="s">
        <v>90</v>
      </c>
      <c r="BY281" s="122" t="b">
        <v>0</v>
      </c>
      <c r="BZ281" s="122" t="s">
        <v>90</v>
      </c>
      <c r="CA281" s="122" t="s">
        <v>90</v>
      </c>
      <c r="CB281" s="122" t="s">
        <v>90</v>
      </c>
      <c r="CC281" s="122" t="s">
        <v>90</v>
      </c>
      <c r="CD281" s="122" t="s">
        <v>90</v>
      </c>
      <c r="CE281" s="122" t="b">
        <v>0</v>
      </c>
      <c r="CF281" s="122" t="s">
        <v>3497</v>
      </c>
      <c r="CG281" s="122" t="s">
        <v>3497</v>
      </c>
      <c r="CH281" s="122" t="s">
        <v>3497</v>
      </c>
      <c r="CI281" s="122" t="s">
        <v>3497</v>
      </c>
      <c r="CJ281" s="122" t="s">
        <v>3497</v>
      </c>
      <c r="CK281" s="122" t="b">
        <v>0</v>
      </c>
      <c r="CL281" s="122" t="s">
        <v>90</v>
      </c>
      <c r="CM281" s="122" t="s">
        <v>90</v>
      </c>
      <c r="CN281" s="122" t="s">
        <v>90</v>
      </c>
      <c r="CO281" s="122" t="s">
        <v>90</v>
      </c>
      <c r="CP281" s="122" t="s">
        <v>90</v>
      </c>
      <c r="CQ281" s="122" t="b">
        <v>0</v>
      </c>
      <c r="CR281" s="122" t="s">
        <v>90</v>
      </c>
      <c r="CS281" s="122" t="s">
        <v>90</v>
      </c>
      <c r="CT281" s="122" t="s">
        <v>90</v>
      </c>
      <c r="CU281" s="122" t="s">
        <v>90</v>
      </c>
      <c r="CV281" s="122" t="s">
        <v>90</v>
      </c>
      <c r="CW281" s="153" t="b">
        <v>0</v>
      </c>
      <c r="CX281" s="122" t="s">
        <v>3497</v>
      </c>
      <c r="CY281" s="122" t="s">
        <v>3497</v>
      </c>
      <c r="CZ281" s="122" t="s">
        <v>3497</v>
      </c>
      <c r="DA281" s="122" t="s">
        <v>3497</v>
      </c>
      <c r="DB281" s="122" t="s">
        <v>3497</v>
      </c>
      <c r="DD281" s="194"/>
      <c r="DE281" s="194"/>
      <c r="DF281" s="194"/>
      <c r="DG281" s="194"/>
    </row>
    <row r="282" spans="1:111" ht="31.5" x14ac:dyDescent="0.5">
      <c r="A282" s="178">
        <v>2776</v>
      </c>
      <c r="B282" s="177" t="s">
        <v>987</v>
      </c>
      <c r="C282" s="207">
        <v>131</v>
      </c>
      <c r="D282" s="208" t="s">
        <v>2282</v>
      </c>
      <c r="E282" s="208" t="s">
        <v>2302</v>
      </c>
      <c r="F282" s="209"/>
      <c r="G282" s="209" t="s">
        <v>1646</v>
      </c>
      <c r="H282" s="123">
        <f t="shared" si="40"/>
        <v>0</v>
      </c>
      <c r="I282" s="123">
        <f t="shared" si="41"/>
        <v>0</v>
      </c>
      <c r="J282" s="123">
        <f t="shared" si="42"/>
        <v>0</v>
      </c>
      <c r="K282" s="123">
        <f t="shared" si="43"/>
        <v>0</v>
      </c>
      <c r="L282" s="123">
        <f t="shared" si="44"/>
        <v>0</v>
      </c>
      <c r="M282" s="123">
        <f t="shared" si="45"/>
        <v>0</v>
      </c>
      <c r="N282" s="123">
        <f t="shared" si="46"/>
        <v>0</v>
      </c>
      <c r="O282" s="123">
        <f t="shared" si="47"/>
        <v>0</v>
      </c>
      <c r="P282" s="123">
        <f t="shared" si="48"/>
        <v>0</v>
      </c>
      <c r="Q282" s="123">
        <f t="shared" si="49"/>
        <v>0</v>
      </c>
      <c r="R282" s="123" t="s">
        <v>1688</v>
      </c>
      <c r="S282" s="123" t="s">
        <v>1688</v>
      </c>
      <c r="T282" s="123" t="s">
        <v>1688</v>
      </c>
      <c r="U282" s="123" t="s">
        <v>1688</v>
      </c>
      <c r="V282" s="123" t="s">
        <v>1688</v>
      </c>
      <c r="W282" s="122" t="b">
        <v>0</v>
      </c>
      <c r="X282" s="122" t="s">
        <v>90</v>
      </c>
      <c r="Y282" s="122" t="s">
        <v>90</v>
      </c>
      <c r="Z282" s="122" t="s">
        <v>90</v>
      </c>
      <c r="AA282" s="122" t="s">
        <v>90</v>
      </c>
      <c r="AB282" s="122" t="s">
        <v>90</v>
      </c>
      <c r="AC282" s="122" t="b">
        <v>0</v>
      </c>
      <c r="AD282" s="122" t="s">
        <v>90</v>
      </c>
      <c r="AE282" s="122" t="s">
        <v>90</v>
      </c>
      <c r="AF282" s="122" t="s">
        <v>90</v>
      </c>
      <c r="AG282" s="122" t="s">
        <v>90</v>
      </c>
      <c r="AH282" s="122" t="s">
        <v>90</v>
      </c>
      <c r="AI282" s="122" t="b">
        <v>0</v>
      </c>
      <c r="AJ282" s="122" t="s">
        <v>90</v>
      </c>
      <c r="AK282" s="122" t="s">
        <v>90</v>
      </c>
      <c r="AL282" s="122" t="s">
        <v>90</v>
      </c>
      <c r="AM282" s="122" t="s">
        <v>90</v>
      </c>
      <c r="AN282" s="122" t="s">
        <v>90</v>
      </c>
      <c r="AO282" s="122" t="b">
        <v>0</v>
      </c>
      <c r="AP282" s="122" t="s">
        <v>90</v>
      </c>
      <c r="AQ282" s="122" t="s">
        <v>90</v>
      </c>
      <c r="AR282" s="122" t="s">
        <v>90</v>
      </c>
      <c r="AS282" s="122" t="s">
        <v>90</v>
      </c>
      <c r="AT282" s="122" t="s">
        <v>90</v>
      </c>
      <c r="AU282" s="122" t="b">
        <v>0</v>
      </c>
      <c r="AV282" s="122" t="s">
        <v>90</v>
      </c>
      <c r="AW282" s="122" t="s">
        <v>90</v>
      </c>
      <c r="AX282" s="122" t="s">
        <v>90</v>
      </c>
      <c r="AY282" s="122" t="s">
        <v>90</v>
      </c>
      <c r="AZ282" s="122" t="s">
        <v>90</v>
      </c>
      <c r="BA282" s="122" t="b">
        <v>0</v>
      </c>
      <c r="BB282" s="122" t="s">
        <v>90</v>
      </c>
      <c r="BC282" s="122" t="s">
        <v>90</v>
      </c>
      <c r="BD282" s="122" t="s">
        <v>90</v>
      </c>
      <c r="BE282" s="122" t="s">
        <v>90</v>
      </c>
      <c r="BF282" s="122" t="s">
        <v>90</v>
      </c>
      <c r="BG282" s="122" t="b">
        <v>0</v>
      </c>
      <c r="BH282" s="122" t="s">
        <v>90</v>
      </c>
      <c r="BI282" s="122" t="s">
        <v>90</v>
      </c>
      <c r="BJ282" s="122" t="s">
        <v>90</v>
      </c>
      <c r="BK282" s="122" t="s">
        <v>90</v>
      </c>
      <c r="BL282" s="122" t="s">
        <v>90</v>
      </c>
      <c r="BM282" s="122" t="b">
        <v>0</v>
      </c>
      <c r="BN282" s="122" t="s">
        <v>90</v>
      </c>
      <c r="BO282" s="122" t="s">
        <v>90</v>
      </c>
      <c r="BP282" s="122" t="s">
        <v>90</v>
      </c>
      <c r="BQ282" s="122" t="s">
        <v>90</v>
      </c>
      <c r="BR282" s="122" t="s">
        <v>90</v>
      </c>
      <c r="BS282" s="122" t="b">
        <v>0</v>
      </c>
      <c r="BT282" s="122" t="s">
        <v>90</v>
      </c>
      <c r="BU282" s="122" t="s">
        <v>90</v>
      </c>
      <c r="BV282" s="122" t="s">
        <v>90</v>
      </c>
      <c r="BW282" s="122" t="s">
        <v>90</v>
      </c>
      <c r="BX282" s="122" t="s">
        <v>90</v>
      </c>
      <c r="BY282" s="122" t="b">
        <v>0</v>
      </c>
      <c r="BZ282" s="122" t="s">
        <v>90</v>
      </c>
      <c r="CA282" s="122" t="s">
        <v>90</v>
      </c>
      <c r="CB282" s="122" t="s">
        <v>90</v>
      </c>
      <c r="CC282" s="122" t="s">
        <v>90</v>
      </c>
      <c r="CD282" s="122" t="s">
        <v>90</v>
      </c>
      <c r="CE282" s="122" t="b">
        <v>0</v>
      </c>
      <c r="CF282" s="122" t="s">
        <v>3497</v>
      </c>
      <c r="CG282" s="122" t="s">
        <v>3497</v>
      </c>
      <c r="CH282" s="122" t="s">
        <v>3497</v>
      </c>
      <c r="CI282" s="122" t="s">
        <v>3497</v>
      </c>
      <c r="CJ282" s="122" t="s">
        <v>3497</v>
      </c>
      <c r="CK282" s="122" t="b">
        <v>0</v>
      </c>
      <c r="CL282" s="122" t="s">
        <v>90</v>
      </c>
      <c r="CM282" s="122" t="s">
        <v>90</v>
      </c>
      <c r="CN282" s="122" t="s">
        <v>90</v>
      </c>
      <c r="CO282" s="122" t="s">
        <v>90</v>
      </c>
      <c r="CP282" s="122" t="s">
        <v>90</v>
      </c>
      <c r="CQ282" s="122" t="b">
        <v>0</v>
      </c>
      <c r="CR282" s="122" t="s">
        <v>90</v>
      </c>
      <c r="CS282" s="122" t="s">
        <v>90</v>
      </c>
      <c r="CT282" s="122" t="s">
        <v>90</v>
      </c>
      <c r="CU282" s="122" t="s">
        <v>90</v>
      </c>
      <c r="CV282" s="122" t="s">
        <v>90</v>
      </c>
      <c r="CW282" s="153" t="b">
        <v>0</v>
      </c>
      <c r="CX282" s="122" t="s">
        <v>3497</v>
      </c>
      <c r="CY282" s="122" t="s">
        <v>3497</v>
      </c>
      <c r="CZ282" s="122" t="s">
        <v>3497</v>
      </c>
      <c r="DA282" s="122" t="s">
        <v>3497</v>
      </c>
      <c r="DB282" s="122" t="s">
        <v>3497</v>
      </c>
      <c r="DD282" s="194"/>
      <c r="DE282" s="194"/>
      <c r="DF282" s="194"/>
      <c r="DG282" s="194"/>
    </row>
    <row r="283" spans="1:111" ht="31.5" x14ac:dyDescent="0.5">
      <c r="A283" s="178">
        <v>2776</v>
      </c>
      <c r="B283" s="177" t="s">
        <v>987</v>
      </c>
      <c r="C283" s="207">
        <v>131</v>
      </c>
      <c r="D283" s="208" t="s">
        <v>2282</v>
      </c>
      <c r="E283" s="208" t="s">
        <v>2303</v>
      </c>
      <c r="F283" s="209"/>
      <c r="G283" s="209" t="s">
        <v>2304</v>
      </c>
      <c r="H283" s="123">
        <f t="shared" si="40"/>
        <v>0</v>
      </c>
      <c r="I283" s="123">
        <f t="shared" si="41"/>
        <v>0</v>
      </c>
      <c r="J283" s="123">
        <f t="shared" si="42"/>
        <v>0</v>
      </c>
      <c r="K283" s="123">
        <f t="shared" si="43"/>
        <v>0</v>
      </c>
      <c r="L283" s="123">
        <f t="shared" si="44"/>
        <v>0</v>
      </c>
      <c r="M283" s="123">
        <f t="shared" si="45"/>
        <v>0</v>
      </c>
      <c r="N283" s="123">
        <f t="shared" si="46"/>
        <v>0</v>
      </c>
      <c r="O283" s="123">
        <f t="shared" si="47"/>
        <v>0</v>
      </c>
      <c r="P283" s="123">
        <f t="shared" si="48"/>
        <v>0</v>
      </c>
      <c r="Q283" s="123">
        <f t="shared" si="49"/>
        <v>0</v>
      </c>
      <c r="R283" s="123" t="s">
        <v>1688</v>
      </c>
      <c r="S283" s="123" t="s">
        <v>1688</v>
      </c>
      <c r="T283" s="123" t="s">
        <v>1688</v>
      </c>
      <c r="U283" s="123" t="s">
        <v>1688</v>
      </c>
      <c r="V283" s="123" t="s">
        <v>1688</v>
      </c>
      <c r="W283" s="122" t="b">
        <v>0</v>
      </c>
      <c r="X283" s="122" t="s">
        <v>90</v>
      </c>
      <c r="Y283" s="122" t="s">
        <v>90</v>
      </c>
      <c r="Z283" s="122" t="s">
        <v>90</v>
      </c>
      <c r="AA283" s="122" t="s">
        <v>90</v>
      </c>
      <c r="AB283" s="122" t="s">
        <v>90</v>
      </c>
      <c r="AC283" s="122" t="b">
        <v>0</v>
      </c>
      <c r="AD283" s="122" t="s">
        <v>90</v>
      </c>
      <c r="AE283" s="122" t="s">
        <v>90</v>
      </c>
      <c r="AF283" s="122" t="s">
        <v>90</v>
      </c>
      <c r="AG283" s="122" t="s">
        <v>90</v>
      </c>
      <c r="AH283" s="122" t="s">
        <v>90</v>
      </c>
      <c r="AI283" s="122" t="b">
        <v>0</v>
      </c>
      <c r="AJ283" s="122" t="s">
        <v>90</v>
      </c>
      <c r="AK283" s="122" t="s">
        <v>90</v>
      </c>
      <c r="AL283" s="122" t="s">
        <v>90</v>
      </c>
      <c r="AM283" s="122" t="s">
        <v>90</v>
      </c>
      <c r="AN283" s="122" t="s">
        <v>90</v>
      </c>
      <c r="AO283" s="122" t="b">
        <v>0</v>
      </c>
      <c r="AP283" s="122" t="s">
        <v>90</v>
      </c>
      <c r="AQ283" s="122" t="s">
        <v>90</v>
      </c>
      <c r="AR283" s="122" t="s">
        <v>90</v>
      </c>
      <c r="AS283" s="122" t="s">
        <v>90</v>
      </c>
      <c r="AT283" s="122" t="s">
        <v>90</v>
      </c>
      <c r="AU283" s="122" t="b">
        <v>0</v>
      </c>
      <c r="AV283" s="122" t="s">
        <v>90</v>
      </c>
      <c r="AW283" s="122" t="s">
        <v>90</v>
      </c>
      <c r="AX283" s="122" t="s">
        <v>90</v>
      </c>
      <c r="AY283" s="122" t="s">
        <v>90</v>
      </c>
      <c r="AZ283" s="122" t="s">
        <v>90</v>
      </c>
      <c r="BA283" s="122" t="b">
        <v>0</v>
      </c>
      <c r="BB283" s="122" t="s">
        <v>90</v>
      </c>
      <c r="BC283" s="122" t="s">
        <v>90</v>
      </c>
      <c r="BD283" s="122" t="s">
        <v>90</v>
      </c>
      <c r="BE283" s="122" t="s">
        <v>90</v>
      </c>
      <c r="BF283" s="122" t="s">
        <v>90</v>
      </c>
      <c r="BG283" s="122" t="b">
        <v>0</v>
      </c>
      <c r="BH283" s="122" t="s">
        <v>90</v>
      </c>
      <c r="BI283" s="122" t="s">
        <v>90</v>
      </c>
      <c r="BJ283" s="122" t="s">
        <v>90</v>
      </c>
      <c r="BK283" s="122" t="s">
        <v>90</v>
      </c>
      <c r="BL283" s="122" t="s">
        <v>90</v>
      </c>
      <c r="BM283" s="122" t="b">
        <v>0</v>
      </c>
      <c r="BN283" s="122" t="s">
        <v>90</v>
      </c>
      <c r="BO283" s="122" t="s">
        <v>90</v>
      </c>
      <c r="BP283" s="122" t="s">
        <v>90</v>
      </c>
      <c r="BQ283" s="122" t="s">
        <v>90</v>
      </c>
      <c r="BR283" s="122" t="s">
        <v>90</v>
      </c>
      <c r="BS283" s="122" t="b">
        <v>0</v>
      </c>
      <c r="BT283" s="122" t="s">
        <v>90</v>
      </c>
      <c r="BU283" s="122" t="s">
        <v>90</v>
      </c>
      <c r="BV283" s="122" t="s">
        <v>90</v>
      </c>
      <c r="BW283" s="122" t="s">
        <v>90</v>
      </c>
      <c r="BX283" s="122" t="s">
        <v>90</v>
      </c>
      <c r="BY283" s="122" t="b">
        <v>0</v>
      </c>
      <c r="BZ283" s="122" t="s">
        <v>90</v>
      </c>
      <c r="CA283" s="122" t="s">
        <v>90</v>
      </c>
      <c r="CB283" s="122" t="s">
        <v>90</v>
      </c>
      <c r="CC283" s="122" t="s">
        <v>90</v>
      </c>
      <c r="CD283" s="122" t="s">
        <v>90</v>
      </c>
      <c r="CE283" s="122" t="b">
        <v>0</v>
      </c>
      <c r="CF283" s="122" t="s">
        <v>3497</v>
      </c>
      <c r="CG283" s="122" t="s">
        <v>3497</v>
      </c>
      <c r="CH283" s="122" t="s">
        <v>3497</v>
      </c>
      <c r="CI283" s="122" t="s">
        <v>3497</v>
      </c>
      <c r="CJ283" s="122" t="s">
        <v>3497</v>
      </c>
      <c r="CK283" s="122" t="b">
        <v>0</v>
      </c>
      <c r="CL283" s="122" t="s">
        <v>90</v>
      </c>
      <c r="CM283" s="122" t="s">
        <v>90</v>
      </c>
      <c r="CN283" s="122" t="s">
        <v>90</v>
      </c>
      <c r="CO283" s="122" t="s">
        <v>90</v>
      </c>
      <c r="CP283" s="122" t="s">
        <v>90</v>
      </c>
      <c r="CQ283" s="122" t="b">
        <v>0</v>
      </c>
      <c r="CR283" s="122" t="s">
        <v>90</v>
      </c>
      <c r="CS283" s="122" t="s">
        <v>90</v>
      </c>
      <c r="CT283" s="122" t="s">
        <v>90</v>
      </c>
      <c r="CU283" s="122" t="s">
        <v>90</v>
      </c>
      <c r="CV283" s="122" t="s">
        <v>90</v>
      </c>
      <c r="CW283" s="153" t="b">
        <v>0</v>
      </c>
      <c r="CX283" s="122" t="s">
        <v>3497</v>
      </c>
      <c r="CY283" s="122" t="s">
        <v>3497</v>
      </c>
      <c r="CZ283" s="122" t="s">
        <v>3497</v>
      </c>
      <c r="DA283" s="122" t="s">
        <v>3497</v>
      </c>
      <c r="DB283" s="122" t="s">
        <v>3497</v>
      </c>
      <c r="DD283" s="194"/>
      <c r="DE283" s="194"/>
      <c r="DF283" s="194"/>
      <c r="DG283" s="194"/>
    </row>
    <row r="284" spans="1:111" ht="31.5" x14ac:dyDescent="0.5">
      <c r="A284" s="178">
        <v>2776</v>
      </c>
      <c r="B284" s="177" t="s">
        <v>987</v>
      </c>
      <c r="C284" s="207">
        <v>131</v>
      </c>
      <c r="D284" s="208" t="s">
        <v>2282</v>
      </c>
      <c r="E284" s="208" t="s">
        <v>2305</v>
      </c>
      <c r="F284" s="209"/>
      <c r="G284" s="209" t="s">
        <v>2306</v>
      </c>
      <c r="H284" s="123">
        <f t="shared" si="40"/>
        <v>4</v>
      </c>
      <c r="I284" s="123">
        <f t="shared" si="41"/>
        <v>0</v>
      </c>
      <c r="J284" s="123">
        <f t="shared" si="42"/>
        <v>4</v>
      </c>
      <c r="K284" s="123">
        <f t="shared" si="43"/>
        <v>0</v>
      </c>
      <c r="L284" s="123">
        <f t="shared" si="44"/>
        <v>0</v>
      </c>
      <c r="M284" s="123">
        <f t="shared" si="45"/>
        <v>4</v>
      </c>
      <c r="N284" s="123">
        <f t="shared" si="46"/>
        <v>4</v>
      </c>
      <c r="O284" s="123">
        <f t="shared" si="47"/>
        <v>4</v>
      </c>
      <c r="P284" s="123">
        <f t="shared" si="48"/>
        <v>4</v>
      </c>
      <c r="Q284" s="123">
        <f t="shared" si="49"/>
        <v>4</v>
      </c>
      <c r="R284" s="123" t="s">
        <v>94</v>
      </c>
      <c r="S284" s="123" t="s">
        <v>94</v>
      </c>
      <c r="T284" s="123" t="s">
        <v>94</v>
      </c>
      <c r="U284" s="123" t="s">
        <v>94</v>
      </c>
      <c r="V284" s="123" t="s">
        <v>94</v>
      </c>
      <c r="W284" s="122" t="b">
        <v>0</v>
      </c>
      <c r="X284" s="122" t="s">
        <v>90</v>
      </c>
      <c r="Y284" s="122" t="s">
        <v>90</v>
      </c>
      <c r="Z284" s="122" t="s">
        <v>90</v>
      </c>
      <c r="AA284" s="122" t="s">
        <v>90</v>
      </c>
      <c r="AB284" s="122" t="s">
        <v>90</v>
      </c>
      <c r="AC284" s="122" t="b">
        <v>1</v>
      </c>
      <c r="AD284" s="122" t="s">
        <v>95</v>
      </c>
      <c r="AE284" s="122" t="s">
        <v>95</v>
      </c>
      <c r="AF284" s="122" t="s">
        <v>95</v>
      </c>
      <c r="AG284" s="122" t="s">
        <v>95</v>
      </c>
      <c r="AH284" s="122" t="s">
        <v>95</v>
      </c>
      <c r="AI284" s="122" t="b">
        <v>0</v>
      </c>
      <c r="AJ284" s="122" t="s">
        <v>90</v>
      </c>
      <c r="AK284" s="122" t="s">
        <v>90</v>
      </c>
      <c r="AL284" s="122" t="s">
        <v>90</v>
      </c>
      <c r="AM284" s="122" t="s">
        <v>90</v>
      </c>
      <c r="AN284" s="122" t="s">
        <v>90</v>
      </c>
      <c r="AO284" s="122" t="b">
        <v>1</v>
      </c>
      <c r="AP284" s="122" t="s">
        <v>95</v>
      </c>
      <c r="AQ284" s="122" t="s">
        <v>95</v>
      </c>
      <c r="AR284" s="122" t="s">
        <v>95</v>
      </c>
      <c r="AS284" s="122" t="s">
        <v>95</v>
      </c>
      <c r="AT284" s="122" t="s">
        <v>95</v>
      </c>
      <c r="AU284" s="122" t="b">
        <v>0</v>
      </c>
      <c r="AV284" s="122" t="s">
        <v>90</v>
      </c>
      <c r="AW284" s="122" t="s">
        <v>90</v>
      </c>
      <c r="AX284" s="122" t="s">
        <v>90</v>
      </c>
      <c r="AY284" s="122" t="s">
        <v>90</v>
      </c>
      <c r="AZ284" s="122" t="s">
        <v>90</v>
      </c>
      <c r="BA284" s="122" t="b">
        <v>0</v>
      </c>
      <c r="BB284" s="122" t="s">
        <v>90</v>
      </c>
      <c r="BC284" s="122" t="s">
        <v>90</v>
      </c>
      <c r="BD284" s="122" t="s">
        <v>90</v>
      </c>
      <c r="BE284" s="122" t="s">
        <v>90</v>
      </c>
      <c r="BF284" s="122" t="s">
        <v>90</v>
      </c>
      <c r="BG284" s="122" t="b">
        <v>0</v>
      </c>
      <c r="BH284" s="122" t="s">
        <v>90</v>
      </c>
      <c r="BI284" s="122" t="s">
        <v>90</v>
      </c>
      <c r="BJ284" s="122" t="s">
        <v>90</v>
      </c>
      <c r="BK284" s="122" t="s">
        <v>90</v>
      </c>
      <c r="BL284" s="122" t="s">
        <v>90</v>
      </c>
      <c r="BM284" s="122" t="b">
        <v>1</v>
      </c>
      <c r="BN284" s="122" t="s">
        <v>95</v>
      </c>
      <c r="BO284" s="122" t="s">
        <v>95</v>
      </c>
      <c r="BP284" s="122" t="s">
        <v>95</v>
      </c>
      <c r="BQ284" s="122" t="s">
        <v>95</v>
      </c>
      <c r="BR284" s="122" t="s">
        <v>95</v>
      </c>
      <c r="BS284" s="122" t="b">
        <v>0</v>
      </c>
      <c r="BT284" s="122" t="s">
        <v>90</v>
      </c>
      <c r="BU284" s="122" t="s">
        <v>90</v>
      </c>
      <c r="BV284" s="122" t="s">
        <v>90</v>
      </c>
      <c r="BW284" s="122" t="s">
        <v>90</v>
      </c>
      <c r="BX284" s="122" t="s">
        <v>90</v>
      </c>
      <c r="BY284" s="122" t="b">
        <v>1</v>
      </c>
      <c r="BZ284" s="122" t="s">
        <v>95</v>
      </c>
      <c r="CA284" s="122" t="s">
        <v>95</v>
      </c>
      <c r="CB284" s="122" t="s">
        <v>95</v>
      </c>
      <c r="CC284" s="122" t="s">
        <v>95</v>
      </c>
      <c r="CD284" s="122" t="s">
        <v>95</v>
      </c>
      <c r="CE284" s="122" t="b">
        <v>0</v>
      </c>
      <c r="CF284" s="122" t="s">
        <v>3497</v>
      </c>
      <c r="CG284" s="122" t="s">
        <v>3497</v>
      </c>
      <c r="CH284" s="122" t="s">
        <v>3497</v>
      </c>
      <c r="CI284" s="122" t="s">
        <v>3497</v>
      </c>
      <c r="CJ284" s="122" t="s">
        <v>3497</v>
      </c>
      <c r="CK284" s="122" t="b">
        <v>0</v>
      </c>
      <c r="CL284" s="122" t="s">
        <v>90</v>
      </c>
      <c r="CM284" s="122" t="s">
        <v>90</v>
      </c>
      <c r="CN284" s="122" t="s">
        <v>90</v>
      </c>
      <c r="CO284" s="122" t="s">
        <v>90</v>
      </c>
      <c r="CP284" s="122" t="s">
        <v>90</v>
      </c>
      <c r="CQ284" s="122" t="b">
        <v>0</v>
      </c>
      <c r="CR284" s="122" t="s">
        <v>90</v>
      </c>
      <c r="CS284" s="122" t="s">
        <v>90</v>
      </c>
      <c r="CT284" s="122" t="s">
        <v>90</v>
      </c>
      <c r="CU284" s="122" t="s">
        <v>90</v>
      </c>
      <c r="CV284" s="122" t="s">
        <v>90</v>
      </c>
      <c r="CW284" s="153" t="b">
        <v>0</v>
      </c>
      <c r="CX284" s="122" t="s">
        <v>3497</v>
      </c>
      <c r="CY284" s="122" t="s">
        <v>3497</v>
      </c>
      <c r="CZ284" s="122" t="s">
        <v>3497</v>
      </c>
      <c r="DA284" s="122" t="s">
        <v>3497</v>
      </c>
      <c r="DB284" s="122" t="s">
        <v>3497</v>
      </c>
      <c r="DD284" s="194"/>
      <c r="DE284" s="194"/>
      <c r="DF284" s="194"/>
      <c r="DG284" s="194"/>
    </row>
    <row r="285" spans="1:111" ht="31.5" x14ac:dyDescent="0.5">
      <c r="A285" s="178">
        <v>2776</v>
      </c>
      <c r="B285" s="177" t="s">
        <v>987</v>
      </c>
      <c r="C285" s="207">
        <v>131</v>
      </c>
      <c r="D285" s="208" t="s">
        <v>2282</v>
      </c>
      <c r="E285" s="208" t="s">
        <v>2307</v>
      </c>
      <c r="F285" s="209"/>
      <c r="G285" s="209" t="s">
        <v>2308</v>
      </c>
      <c r="H285" s="123">
        <f t="shared" si="40"/>
        <v>0</v>
      </c>
      <c r="I285" s="123">
        <f t="shared" si="41"/>
        <v>0</v>
      </c>
      <c r="J285" s="123">
        <f t="shared" si="42"/>
        <v>0</v>
      </c>
      <c r="K285" s="123">
        <f t="shared" si="43"/>
        <v>0</v>
      </c>
      <c r="L285" s="123">
        <f t="shared" si="44"/>
        <v>0</v>
      </c>
      <c r="M285" s="123">
        <f t="shared" si="45"/>
        <v>0</v>
      </c>
      <c r="N285" s="123">
        <f t="shared" si="46"/>
        <v>0</v>
      </c>
      <c r="O285" s="123">
        <f t="shared" si="47"/>
        <v>0</v>
      </c>
      <c r="P285" s="123">
        <f t="shared" si="48"/>
        <v>0</v>
      </c>
      <c r="Q285" s="123">
        <f t="shared" si="49"/>
        <v>0</v>
      </c>
      <c r="R285" s="123" t="s">
        <v>1688</v>
      </c>
      <c r="S285" s="123" t="s">
        <v>1688</v>
      </c>
      <c r="T285" s="123" t="s">
        <v>1688</v>
      </c>
      <c r="U285" s="123" t="s">
        <v>1688</v>
      </c>
      <c r="V285" s="123" t="s">
        <v>1688</v>
      </c>
      <c r="W285" s="122" t="b">
        <v>0</v>
      </c>
      <c r="X285" s="122" t="s">
        <v>90</v>
      </c>
      <c r="Y285" s="122" t="s">
        <v>90</v>
      </c>
      <c r="Z285" s="122" t="s">
        <v>90</v>
      </c>
      <c r="AA285" s="122" t="s">
        <v>90</v>
      </c>
      <c r="AB285" s="122" t="s">
        <v>90</v>
      </c>
      <c r="AC285" s="122" t="b">
        <v>0</v>
      </c>
      <c r="AD285" s="122" t="s">
        <v>90</v>
      </c>
      <c r="AE285" s="122" t="s">
        <v>90</v>
      </c>
      <c r="AF285" s="122" t="s">
        <v>90</v>
      </c>
      <c r="AG285" s="122" t="s">
        <v>90</v>
      </c>
      <c r="AH285" s="122" t="s">
        <v>90</v>
      </c>
      <c r="AI285" s="122" t="b">
        <v>0</v>
      </c>
      <c r="AJ285" s="122" t="s">
        <v>90</v>
      </c>
      <c r="AK285" s="122" t="s">
        <v>90</v>
      </c>
      <c r="AL285" s="122" t="s">
        <v>90</v>
      </c>
      <c r="AM285" s="122" t="s">
        <v>90</v>
      </c>
      <c r="AN285" s="122" t="s">
        <v>90</v>
      </c>
      <c r="AO285" s="122" t="b">
        <v>0</v>
      </c>
      <c r="AP285" s="122" t="s">
        <v>90</v>
      </c>
      <c r="AQ285" s="122" t="s">
        <v>90</v>
      </c>
      <c r="AR285" s="122" t="s">
        <v>90</v>
      </c>
      <c r="AS285" s="122" t="s">
        <v>90</v>
      </c>
      <c r="AT285" s="122" t="s">
        <v>90</v>
      </c>
      <c r="AU285" s="122" t="b">
        <v>0</v>
      </c>
      <c r="AV285" s="122" t="s">
        <v>90</v>
      </c>
      <c r="AW285" s="122" t="s">
        <v>90</v>
      </c>
      <c r="AX285" s="122" t="s">
        <v>90</v>
      </c>
      <c r="AY285" s="122" t="s">
        <v>90</v>
      </c>
      <c r="AZ285" s="122" t="s">
        <v>90</v>
      </c>
      <c r="BA285" s="122" t="b">
        <v>0</v>
      </c>
      <c r="BB285" s="122" t="s">
        <v>90</v>
      </c>
      <c r="BC285" s="122" t="s">
        <v>90</v>
      </c>
      <c r="BD285" s="122" t="s">
        <v>90</v>
      </c>
      <c r="BE285" s="122" t="s">
        <v>90</v>
      </c>
      <c r="BF285" s="122" t="s">
        <v>90</v>
      </c>
      <c r="BG285" s="122" t="b">
        <v>0</v>
      </c>
      <c r="BH285" s="122" t="s">
        <v>90</v>
      </c>
      <c r="BI285" s="122" t="s">
        <v>90</v>
      </c>
      <c r="BJ285" s="122" t="s">
        <v>90</v>
      </c>
      <c r="BK285" s="122" t="s">
        <v>90</v>
      </c>
      <c r="BL285" s="122" t="s">
        <v>90</v>
      </c>
      <c r="BM285" s="122" t="b">
        <v>0</v>
      </c>
      <c r="BN285" s="122" t="s">
        <v>90</v>
      </c>
      <c r="BO285" s="122" t="s">
        <v>90</v>
      </c>
      <c r="BP285" s="122" t="s">
        <v>90</v>
      </c>
      <c r="BQ285" s="122" t="s">
        <v>90</v>
      </c>
      <c r="BR285" s="122" t="s">
        <v>90</v>
      </c>
      <c r="BS285" s="122" t="b">
        <v>0</v>
      </c>
      <c r="BT285" s="122" t="s">
        <v>90</v>
      </c>
      <c r="BU285" s="122" t="s">
        <v>90</v>
      </c>
      <c r="BV285" s="122" t="s">
        <v>90</v>
      </c>
      <c r="BW285" s="122" t="s">
        <v>90</v>
      </c>
      <c r="BX285" s="122" t="s">
        <v>90</v>
      </c>
      <c r="BY285" s="122" t="b">
        <v>0</v>
      </c>
      <c r="BZ285" s="122" t="s">
        <v>90</v>
      </c>
      <c r="CA285" s="122" t="s">
        <v>90</v>
      </c>
      <c r="CB285" s="122" t="s">
        <v>90</v>
      </c>
      <c r="CC285" s="122" t="s">
        <v>90</v>
      </c>
      <c r="CD285" s="122" t="s">
        <v>90</v>
      </c>
      <c r="CE285" s="122" t="b">
        <v>0</v>
      </c>
      <c r="CF285" s="122" t="s">
        <v>3497</v>
      </c>
      <c r="CG285" s="122" t="s">
        <v>3497</v>
      </c>
      <c r="CH285" s="122" t="s">
        <v>3497</v>
      </c>
      <c r="CI285" s="122" t="s">
        <v>3497</v>
      </c>
      <c r="CJ285" s="122" t="s">
        <v>3497</v>
      </c>
      <c r="CK285" s="122" t="b">
        <v>0</v>
      </c>
      <c r="CL285" s="122" t="s">
        <v>90</v>
      </c>
      <c r="CM285" s="122" t="s">
        <v>90</v>
      </c>
      <c r="CN285" s="122" t="s">
        <v>90</v>
      </c>
      <c r="CO285" s="122" t="s">
        <v>90</v>
      </c>
      <c r="CP285" s="122" t="s">
        <v>90</v>
      </c>
      <c r="CQ285" s="122" t="b">
        <v>0</v>
      </c>
      <c r="CR285" s="122" t="s">
        <v>90</v>
      </c>
      <c r="CS285" s="122" t="s">
        <v>90</v>
      </c>
      <c r="CT285" s="122" t="s">
        <v>90</v>
      </c>
      <c r="CU285" s="122" t="s">
        <v>90</v>
      </c>
      <c r="CV285" s="122" t="s">
        <v>90</v>
      </c>
      <c r="CW285" s="153" t="b">
        <v>0</v>
      </c>
      <c r="CX285" s="122" t="s">
        <v>3497</v>
      </c>
      <c r="CY285" s="122" t="s">
        <v>3497</v>
      </c>
      <c r="CZ285" s="122" t="s">
        <v>3497</v>
      </c>
      <c r="DA285" s="122" t="s">
        <v>3497</v>
      </c>
      <c r="DB285" s="122" t="s">
        <v>3497</v>
      </c>
      <c r="DD285" s="194"/>
      <c r="DE285" s="194"/>
      <c r="DF285" s="194"/>
      <c r="DG285" s="194"/>
    </row>
    <row r="286" spans="1:111" ht="31.5" x14ac:dyDescent="0.5">
      <c r="A286" s="178">
        <v>2166</v>
      </c>
      <c r="B286" s="177" t="s">
        <v>906</v>
      </c>
      <c r="C286" s="210">
        <v>204</v>
      </c>
      <c r="D286" s="211" t="s">
        <v>2752</v>
      </c>
      <c r="E286" s="211" t="s">
        <v>2801</v>
      </c>
      <c r="F286" s="209" t="s">
        <v>2802</v>
      </c>
      <c r="G286" s="209" t="s">
        <v>2803</v>
      </c>
      <c r="H286" s="123">
        <f t="shared" si="40"/>
        <v>2</v>
      </c>
      <c r="I286" s="123">
        <f t="shared" si="41"/>
        <v>0</v>
      </c>
      <c r="J286" s="123">
        <f t="shared" si="42"/>
        <v>1</v>
      </c>
      <c r="K286" s="123">
        <f t="shared" si="43"/>
        <v>1</v>
      </c>
      <c r="L286" s="123">
        <f t="shared" si="44"/>
        <v>0</v>
      </c>
      <c r="M286" s="123">
        <f t="shared" si="45"/>
        <v>2</v>
      </c>
      <c r="N286" s="123">
        <f t="shared" si="46"/>
        <v>2</v>
      </c>
      <c r="O286" s="123">
        <f t="shared" si="47"/>
        <v>2</v>
      </c>
      <c r="P286" s="123">
        <f t="shared" si="48"/>
        <v>2</v>
      </c>
      <c r="Q286" s="123">
        <f t="shared" si="49"/>
        <v>2</v>
      </c>
      <c r="R286" s="17" t="s">
        <v>94</v>
      </c>
      <c r="S286" s="17" t="s">
        <v>94</v>
      </c>
      <c r="T286" s="17" t="s">
        <v>94</v>
      </c>
      <c r="U286" s="17" t="s">
        <v>94</v>
      </c>
      <c r="V286" s="17" t="s">
        <v>94</v>
      </c>
      <c r="W286" s="151" t="b">
        <v>0</v>
      </c>
      <c r="X286" s="151" t="s">
        <v>90</v>
      </c>
      <c r="Y286" s="151" t="s">
        <v>90</v>
      </c>
      <c r="Z286" s="151" t="s">
        <v>90</v>
      </c>
      <c r="AA286" s="151" t="s">
        <v>90</v>
      </c>
      <c r="AB286" s="151" t="s">
        <v>90</v>
      </c>
      <c r="AC286" s="151" t="b">
        <v>0</v>
      </c>
      <c r="AD286" s="151" t="s">
        <v>90</v>
      </c>
      <c r="AE286" s="151" t="s">
        <v>90</v>
      </c>
      <c r="AF286" s="151" t="s">
        <v>90</v>
      </c>
      <c r="AG286" s="151" t="s">
        <v>90</v>
      </c>
      <c r="AH286" s="151" t="s">
        <v>90</v>
      </c>
      <c r="AI286" s="151" t="b">
        <v>0</v>
      </c>
      <c r="AJ286" s="151" t="s">
        <v>90</v>
      </c>
      <c r="AK286" s="151" t="s">
        <v>90</v>
      </c>
      <c r="AL286" s="151" t="s">
        <v>90</v>
      </c>
      <c r="AM286" s="151" t="s">
        <v>90</v>
      </c>
      <c r="AN286" s="151" t="s">
        <v>90</v>
      </c>
      <c r="AO286" s="151" t="b">
        <v>0</v>
      </c>
      <c r="AP286" s="151" t="s">
        <v>90</v>
      </c>
      <c r="AQ286" s="151" t="s">
        <v>90</v>
      </c>
      <c r="AR286" s="151" t="s">
        <v>90</v>
      </c>
      <c r="AS286" s="151" t="s">
        <v>90</v>
      </c>
      <c r="AT286" s="151" t="s">
        <v>90</v>
      </c>
      <c r="AU286" s="151" t="b">
        <v>0</v>
      </c>
      <c r="AV286" s="151" t="s">
        <v>90</v>
      </c>
      <c r="AW286" s="151" t="s">
        <v>90</v>
      </c>
      <c r="AX286" s="151" t="s">
        <v>90</v>
      </c>
      <c r="AY286" s="151" t="s">
        <v>90</v>
      </c>
      <c r="AZ286" s="151" t="s">
        <v>90</v>
      </c>
      <c r="BA286" s="151" t="b">
        <v>0</v>
      </c>
      <c r="BB286" s="151" t="s">
        <v>90</v>
      </c>
      <c r="BC286" s="151" t="s">
        <v>90</v>
      </c>
      <c r="BD286" s="151" t="s">
        <v>90</v>
      </c>
      <c r="BE286" s="151" t="s">
        <v>90</v>
      </c>
      <c r="BF286" s="151" t="s">
        <v>90</v>
      </c>
      <c r="BG286" s="151" t="b">
        <v>0</v>
      </c>
      <c r="BH286" s="151" t="s">
        <v>90</v>
      </c>
      <c r="BI286" s="151" t="s">
        <v>90</v>
      </c>
      <c r="BJ286" s="151" t="s">
        <v>90</v>
      </c>
      <c r="BK286" s="151" t="s">
        <v>90</v>
      </c>
      <c r="BL286" s="151" t="s">
        <v>90</v>
      </c>
      <c r="BM286" s="151" t="b">
        <v>0</v>
      </c>
      <c r="BN286" s="151" t="s">
        <v>90</v>
      </c>
      <c r="BO286" s="151" t="s">
        <v>90</v>
      </c>
      <c r="BP286" s="151" t="s">
        <v>90</v>
      </c>
      <c r="BQ286" s="151" t="s">
        <v>90</v>
      </c>
      <c r="BR286" s="151" t="s">
        <v>90</v>
      </c>
      <c r="BS286" s="151" t="b">
        <v>0</v>
      </c>
      <c r="BT286" s="151" t="s">
        <v>90</v>
      </c>
      <c r="BU286" s="151" t="s">
        <v>90</v>
      </c>
      <c r="BV286" s="151" t="s">
        <v>90</v>
      </c>
      <c r="BW286" s="151" t="s">
        <v>90</v>
      </c>
      <c r="BX286" s="151" t="s">
        <v>90</v>
      </c>
      <c r="BY286" s="151" t="b">
        <v>1</v>
      </c>
      <c r="BZ286" s="151" t="s">
        <v>95</v>
      </c>
      <c r="CA286" s="151" t="s">
        <v>95</v>
      </c>
      <c r="CB286" s="151" t="s">
        <v>95</v>
      </c>
      <c r="CC286" s="151" t="s">
        <v>95</v>
      </c>
      <c r="CD286" s="151" t="s">
        <v>95</v>
      </c>
      <c r="CE286" s="151" t="b">
        <v>1</v>
      </c>
      <c r="CF286" s="151" t="s">
        <v>1</v>
      </c>
      <c r="CG286" s="151" t="s">
        <v>1</v>
      </c>
      <c r="CH286" s="151" t="s">
        <v>1</v>
      </c>
      <c r="CI286" s="151" t="s">
        <v>1</v>
      </c>
      <c r="CJ286" s="151" t="s">
        <v>1</v>
      </c>
      <c r="CK286" s="151" t="b">
        <v>0</v>
      </c>
      <c r="CL286" s="151" t="s">
        <v>90</v>
      </c>
      <c r="CM286" s="151" t="s">
        <v>90</v>
      </c>
      <c r="CN286" s="151" t="s">
        <v>90</v>
      </c>
      <c r="CO286" s="151" t="s">
        <v>90</v>
      </c>
      <c r="CP286" s="151" t="s">
        <v>90</v>
      </c>
      <c r="CQ286" s="151" t="b">
        <v>0</v>
      </c>
      <c r="CR286" s="151" t="s">
        <v>90</v>
      </c>
      <c r="CS286" s="151" t="s">
        <v>90</v>
      </c>
      <c r="CT286" s="151" t="s">
        <v>90</v>
      </c>
      <c r="CU286" s="151" t="s">
        <v>90</v>
      </c>
      <c r="CV286" s="151" t="s">
        <v>90</v>
      </c>
      <c r="CW286" s="151" t="b">
        <v>0</v>
      </c>
      <c r="CX286" s="122" t="s">
        <v>3497</v>
      </c>
      <c r="CY286" s="122" t="s">
        <v>3497</v>
      </c>
      <c r="CZ286" s="122" t="s">
        <v>3497</v>
      </c>
      <c r="DA286" s="122" t="s">
        <v>3497</v>
      </c>
      <c r="DB286" s="122" t="s">
        <v>3497</v>
      </c>
      <c r="DD286" s="195" t="s">
        <v>3568</v>
      </c>
      <c r="DE286" s="195" t="s">
        <v>3569</v>
      </c>
      <c r="DF286" s="195" t="s">
        <v>3570</v>
      </c>
      <c r="DG286" s="196" t="s">
        <v>3571</v>
      </c>
    </row>
    <row r="287" spans="1:111" ht="31.5" x14ac:dyDescent="0.5">
      <c r="A287" s="178">
        <v>2166</v>
      </c>
      <c r="B287" s="177" t="s">
        <v>906</v>
      </c>
      <c r="C287" s="210">
        <v>204</v>
      </c>
      <c r="D287" s="211" t="s">
        <v>2752</v>
      </c>
      <c r="E287" s="211" t="s">
        <v>2804</v>
      </c>
      <c r="F287" s="209" t="s">
        <v>2805</v>
      </c>
      <c r="G287" s="209" t="s">
        <v>2806</v>
      </c>
      <c r="H287" s="123">
        <f t="shared" si="40"/>
        <v>1</v>
      </c>
      <c r="I287" s="123">
        <f t="shared" si="41"/>
        <v>0</v>
      </c>
      <c r="J287" s="123">
        <f t="shared" si="42"/>
        <v>0</v>
      </c>
      <c r="K287" s="123">
        <f t="shared" si="43"/>
        <v>1</v>
      </c>
      <c r="L287" s="123">
        <f t="shared" si="44"/>
        <v>0</v>
      </c>
      <c r="M287" s="123">
        <f t="shared" si="45"/>
        <v>1</v>
      </c>
      <c r="N287" s="123">
        <f t="shared" si="46"/>
        <v>1</v>
      </c>
      <c r="O287" s="123">
        <f t="shared" si="47"/>
        <v>1</v>
      </c>
      <c r="P287" s="123">
        <f t="shared" si="48"/>
        <v>1</v>
      </c>
      <c r="Q287" s="123">
        <f t="shared" si="49"/>
        <v>1</v>
      </c>
      <c r="R287" s="17" t="s">
        <v>94</v>
      </c>
      <c r="S287" s="17" t="s">
        <v>94</v>
      </c>
      <c r="T287" s="17" t="s">
        <v>94</v>
      </c>
      <c r="U287" s="17" t="s">
        <v>94</v>
      </c>
      <c r="V287" s="17" t="s">
        <v>94</v>
      </c>
      <c r="W287" s="151" t="b">
        <v>0</v>
      </c>
      <c r="X287" s="151" t="s">
        <v>90</v>
      </c>
      <c r="Y287" s="151" t="s">
        <v>90</v>
      </c>
      <c r="Z287" s="151" t="s">
        <v>90</v>
      </c>
      <c r="AA287" s="151" t="s">
        <v>90</v>
      </c>
      <c r="AB287" s="151" t="s">
        <v>90</v>
      </c>
      <c r="AC287" s="151" t="b">
        <v>0</v>
      </c>
      <c r="AD287" s="151" t="s">
        <v>90</v>
      </c>
      <c r="AE287" s="151" t="s">
        <v>90</v>
      </c>
      <c r="AF287" s="151" t="s">
        <v>90</v>
      </c>
      <c r="AG287" s="151" t="s">
        <v>90</v>
      </c>
      <c r="AH287" s="151" t="s">
        <v>90</v>
      </c>
      <c r="AI287" s="151" t="b">
        <v>0</v>
      </c>
      <c r="AJ287" s="151" t="s">
        <v>90</v>
      </c>
      <c r="AK287" s="151" t="s">
        <v>90</v>
      </c>
      <c r="AL287" s="151" t="s">
        <v>90</v>
      </c>
      <c r="AM287" s="151" t="s">
        <v>90</v>
      </c>
      <c r="AN287" s="151" t="s">
        <v>90</v>
      </c>
      <c r="AO287" s="151" t="b">
        <v>0</v>
      </c>
      <c r="AP287" s="151" t="s">
        <v>90</v>
      </c>
      <c r="AQ287" s="151" t="s">
        <v>90</v>
      </c>
      <c r="AR287" s="151" t="s">
        <v>90</v>
      </c>
      <c r="AS287" s="151" t="s">
        <v>90</v>
      </c>
      <c r="AT287" s="151" t="s">
        <v>90</v>
      </c>
      <c r="AU287" s="151" t="b">
        <v>0</v>
      </c>
      <c r="AV287" s="151" t="s">
        <v>90</v>
      </c>
      <c r="AW287" s="151" t="s">
        <v>90</v>
      </c>
      <c r="AX287" s="151" t="s">
        <v>90</v>
      </c>
      <c r="AY287" s="151" t="s">
        <v>90</v>
      </c>
      <c r="AZ287" s="151" t="s">
        <v>90</v>
      </c>
      <c r="BA287" s="151" t="b">
        <v>0</v>
      </c>
      <c r="BB287" s="151" t="s">
        <v>90</v>
      </c>
      <c r="BC287" s="151" t="s">
        <v>90</v>
      </c>
      <c r="BD287" s="151" t="s">
        <v>90</v>
      </c>
      <c r="BE287" s="151" t="s">
        <v>90</v>
      </c>
      <c r="BF287" s="151" t="s">
        <v>90</v>
      </c>
      <c r="BG287" s="151" t="b">
        <v>0</v>
      </c>
      <c r="BH287" s="151" t="s">
        <v>90</v>
      </c>
      <c r="BI287" s="151" t="s">
        <v>90</v>
      </c>
      <c r="BJ287" s="151" t="s">
        <v>90</v>
      </c>
      <c r="BK287" s="151" t="s">
        <v>90</v>
      </c>
      <c r="BL287" s="151" t="s">
        <v>90</v>
      </c>
      <c r="BM287" s="151" t="b">
        <v>0</v>
      </c>
      <c r="BN287" s="151" t="s">
        <v>90</v>
      </c>
      <c r="BO287" s="151" t="s">
        <v>90</v>
      </c>
      <c r="BP287" s="151" t="s">
        <v>90</v>
      </c>
      <c r="BQ287" s="151" t="s">
        <v>90</v>
      </c>
      <c r="BR287" s="151" t="s">
        <v>90</v>
      </c>
      <c r="BS287" s="151" t="b">
        <v>0</v>
      </c>
      <c r="BT287" s="151" t="s">
        <v>90</v>
      </c>
      <c r="BU287" s="151" t="s">
        <v>90</v>
      </c>
      <c r="BV287" s="151" t="s">
        <v>90</v>
      </c>
      <c r="BW287" s="151" t="s">
        <v>90</v>
      </c>
      <c r="BX287" s="151" t="s">
        <v>90</v>
      </c>
      <c r="BY287" s="151" t="b">
        <v>0</v>
      </c>
      <c r="BZ287" s="151" t="s">
        <v>90</v>
      </c>
      <c r="CA287" s="151" t="s">
        <v>90</v>
      </c>
      <c r="CB287" s="151" t="s">
        <v>90</v>
      </c>
      <c r="CC287" s="151" t="s">
        <v>90</v>
      </c>
      <c r="CD287" s="151" t="s">
        <v>90</v>
      </c>
      <c r="CE287" s="151" t="b">
        <v>1</v>
      </c>
      <c r="CF287" s="151" t="s">
        <v>1</v>
      </c>
      <c r="CG287" s="151" t="s">
        <v>1</v>
      </c>
      <c r="CH287" s="151" t="s">
        <v>1</v>
      </c>
      <c r="CI287" s="151" t="s">
        <v>1</v>
      </c>
      <c r="CJ287" s="151" t="s">
        <v>1</v>
      </c>
      <c r="CK287" s="151" t="b">
        <v>0</v>
      </c>
      <c r="CL287" s="151" t="s">
        <v>90</v>
      </c>
      <c r="CM287" s="151" t="s">
        <v>90</v>
      </c>
      <c r="CN287" s="151" t="s">
        <v>90</v>
      </c>
      <c r="CO287" s="151" t="s">
        <v>90</v>
      </c>
      <c r="CP287" s="151" t="s">
        <v>90</v>
      </c>
      <c r="CQ287" s="151" t="b">
        <v>0</v>
      </c>
      <c r="CR287" s="151" t="s">
        <v>90</v>
      </c>
      <c r="CS287" s="151" t="s">
        <v>90</v>
      </c>
      <c r="CT287" s="151" t="s">
        <v>90</v>
      </c>
      <c r="CU287" s="151" t="s">
        <v>90</v>
      </c>
      <c r="CV287" s="151" t="s">
        <v>90</v>
      </c>
      <c r="CW287" s="151" t="b">
        <v>0</v>
      </c>
      <c r="CX287" s="122" t="s">
        <v>3497</v>
      </c>
      <c r="CY287" s="122" t="s">
        <v>3497</v>
      </c>
      <c r="CZ287" s="122" t="s">
        <v>3497</v>
      </c>
      <c r="DA287" s="122" t="s">
        <v>3497</v>
      </c>
      <c r="DB287" s="122" t="s">
        <v>3497</v>
      </c>
      <c r="DD287" s="195" t="s">
        <v>3568</v>
      </c>
      <c r="DE287" s="195" t="s">
        <v>3569</v>
      </c>
      <c r="DF287" s="195" t="s">
        <v>3570</v>
      </c>
      <c r="DG287" s="196" t="s">
        <v>3571</v>
      </c>
    </row>
    <row r="288" spans="1:111" ht="42.75" x14ac:dyDescent="0.5">
      <c r="A288" s="178">
        <v>2166</v>
      </c>
      <c r="B288" s="177" t="s">
        <v>906</v>
      </c>
      <c r="C288" s="210">
        <v>204</v>
      </c>
      <c r="D288" s="211" t="s">
        <v>2752</v>
      </c>
      <c r="E288" s="211" t="s">
        <v>2807</v>
      </c>
      <c r="F288" s="209" t="s">
        <v>3847</v>
      </c>
      <c r="G288" s="209" t="s">
        <v>2808</v>
      </c>
      <c r="H288" s="123">
        <f t="shared" si="40"/>
        <v>1</v>
      </c>
      <c r="I288" s="123">
        <f t="shared" si="41"/>
        <v>0</v>
      </c>
      <c r="J288" s="123">
        <f t="shared" si="42"/>
        <v>0</v>
      </c>
      <c r="K288" s="123">
        <f t="shared" si="43"/>
        <v>1</v>
      </c>
      <c r="L288" s="123">
        <f t="shared" si="44"/>
        <v>0</v>
      </c>
      <c r="M288" s="123">
        <f t="shared" si="45"/>
        <v>1</v>
      </c>
      <c r="N288" s="123">
        <f t="shared" si="46"/>
        <v>1</v>
      </c>
      <c r="O288" s="123">
        <f t="shared" si="47"/>
        <v>1</v>
      </c>
      <c r="P288" s="123">
        <f t="shared" si="48"/>
        <v>1</v>
      </c>
      <c r="Q288" s="123">
        <f t="shared" si="49"/>
        <v>1</v>
      </c>
      <c r="R288" s="17" t="s">
        <v>94</v>
      </c>
      <c r="S288" s="17" t="s">
        <v>94</v>
      </c>
      <c r="T288" s="17" t="s">
        <v>94</v>
      </c>
      <c r="U288" s="17" t="s">
        <v>94</v>
      </c>
      <c r="V288" s="17" t="s">
        <v>94</v>
      </c>
      <c r="W288" s="151" t="b">
        <v>0</v>
      </c>
      <c r="X288" s="151" t="s">
        <v>90</v>
      </c>
      <c r="Y288" s="151" t="s">
        <v>90</v>
      </c>
      <c r="Z288" s="151" t="s">
        <v>90</v>
      </c>
      <c r="AA288" s="151" t="s">
        <v>90</v>
      </c>
      <c r="AB288" s="151" t="s">
        <v>90</v>
      </c>
      <c r="AC288" s="151" t="b">
        <v>0</v>
      </c>
      <c r="AD288" s="151" t="s">
        <v>90</v>
      </c>
      <c r="AE288" s="151" t="s">
        <v>90</v>
      </c>
      <c r="AF288" s="151" t="s">
        <v>90</v>
      </c>
      <c r="AG288" s="151" t="s">
        <v>90</v>
      </c>
      <c r="AH288" s="151" t="s">
        <v>90</v>
      </c>
      <c r="AI288" s="151" t="b">
        <v>0</v>
      </c>
      <c r="AJ288" s="151" t="s">
        <v>90</v>
      </c>
      <c r="AK288" s="151" t="s">
        <v>90</v>
      </c>
      <c r="AL288" s="151" t="s">
        <v>90</v>
      </c>
      <c r="AM288" s="151" t="s">
        <v>90</v>
      </c>
      <c r="AN288" s="151" t="s">
        <v>90</v>
      </c>
      <c r="AO288" s="151" t="b">
        <v>0</v>
      </c>
      <c r="AP288" s="151" t="s">
        <v>90</v>
      </c>
      <c r="AQ288" s="151" t="s">
        <v>90</v>
      </c>
      <c r="AR288" s="151" t="s">
        <v>90</v>
      </c>
      <c r="AS288" s="151" t="s">
        <v>90</v>
      </c>
      <c r="AT288" s="151" t="s">
        <v>90</v>
      </c>
      <c r="AU288" s="151" t="b">
        <v>0</v>
      </c>
      <c r="AV288" s="151" t="s">
        <v>90</v>
      </c>
      <c r="AW288" s="151" t="s">
        <v>90</v>
      </c>
      <c r="AX288" s="151" t="s">
        <v>90</v>
      </c>
      <c r="AY288" s="151" t="s">
        <v>90</v>
      </c>
      <c r="AZ288" s="151" t="s">
        <v>90</v>
      </c>
      <c r="BA288" s="151" t="b">
        <v>0</v>
      </c>
      <c r="BB288" s="151" t="s">
        <v>90</v>
      </c>
      <c r="BC288" s="151" t="s">
        <v>90</v>
      </c>
      <c r="BD288" s="151" t="s">
        <v>90</v>
      </c>
      <c r="BE288" s="151" t="s">
        <v>90</v>
      </c>
      <c r="BF288" s="151" t="s">
        <v>90</v>
      </c>
      <c r="BG288" s="151" t="b">
        <v>0</v>
      </c>
      <c r="BH288" s="151" t="s">
        <v>90</v>
      </c>
      <c r="BI288" s="151" t="s">
        <v>90</v>
      </c>
      <c r="BJ288" s="151" t="s">
        <v>90</v>
      </c>
      <c r="BK288" s="151" t="s">
        <v>90</v>
      </c>
      <c r="BL288" s="151" t="s">
        <v>90</v>
      </c>
      <c r="BM288" s="151" t="b">
        <v>0</v>
      </c>
      <c r="BN288" s="151" t="s">
        <v>90</v>
      </c>
      <c r="BO288" s="151" t="s">
        <v>90</v>
      </c>
      <c r="BP288" s="151" t="s">
        <v>90</v>
      </c>
      <c r="BQ288" s="151" t="s">
        <v>90</v>
      </c>
      <c r="BR288" s="151" t="s">
        <v>90</v>
      </c>
      <c r="BS288" s="151" t="b">
        <v>0</v>
      </c>
      <c r="BT288" s="151" t="s">
        <v>90</v>
      </c>
      <c r="BU288" s="151" t="s">
        <v>90</v>
      </c>
      <c r="BV288" s="151" t="s">
        <v>90</v>
      </c>
      <c r="BW288" s="151" t="s">
        <v>90</v>
      </c>
      <c r="BX288" s="151" t="s">
        <v>90</v>
      </c>
      <c r="BY288" s="151" t="b">
        <v>0</v>
      </c>
      <c r="BZ288" s="151" t="s">
        <v>90</v>
      </c>
      <c r="CA288" s="151" t="s">
        <v>90</v>
      </c>
      <c r="CB288" s="151" t="s">
        <v>90</v>
      </c>
      <c r="CC288" s="151" t="s">
        <v>90</v>
      </c>
      <c r="CD288" s="151" t="s">
        <v>90</v>
      </c>
      <c r="CE288" s="151" t="b">
        <v>1</v>
      </c>
      <c r="CF288" s="151" t="s">
        <v>1</v>
      </c>
      <c r="CG288" s="151" t="s">
        <v>1</v>
      </c>
      <c r="CH288" s="151" t="s">
        <v>1</v>
      </c>
      <c r="CI288" s="151" t="s">
        <v>1</v>
      </c>
      <c r="CJ288" s="151" t="s">
        <v>1</v>
      </c>
      <c r="CK288" s="151" t="b">
        <v>0</v>
      </c>
      <c r="CL288" s="151" t="s">
        <v>90</v>
      </c>
      <c r="CM288" s="151" t="s">
        <v>90</v>
      </c>
      <c r="CN288" s="151" t="s">
        <v>90</v>
      </c>
      <c r="CO288" s="151" t="s">
        <v>90</v>
      </c>
      <c r="CP288" s="151" t="s">
        <v>90</v>
      </c>
      <c r="CQ288" s="151" t="b">
        <v>0</v>
      </c>
      <c r="CR288" s="151" t="s">
        <v>90</v>
      </c>
      <c r="CS288" s="151" t="s">
        <v>90</v>
      </c>
      <c r="CT288" s="151" t="s">
        <v>90</v>
      </c>
      <c r="CU288" s="151" t="s">
        <v>90</v>
      </c>
      <c r="CV288" s="151" t="s">
        <v>90</v>
      </c>
      <c r="CW288" s="151" t="b">
        <v>0</v>
      </c>
      <c r="CX288" s="122" t="s">
        <v>3497</v>
      </c>
      <c r="CY288" s="122" t="s">
        <v>3497</v>
      </c>
      <c r="CZ288" s="122" t="s">
        <v>3497</v>
      </c>
      <c r="DA288" s="122" t="s">
        <v>3497</v>
      </c>
      <c r="DB288" s="122" t="s">
        <v>3497</v>
      </c>
      <c r="DD288" s="195" t="s">
        <v>3568</v>
      </c>
      <c r="DE288" s="195" t="s">
        <v>3569</v>
      </c>
      <c r="DF288" s="195" t="s">
        <v>3570</v>
      </c>
      <c r="DG288" s="196" t="s">
        <v>3571</v>
      </c>
    </row>
    <row r="289" spans="1:111" ht="31.5" x14ac:dyDescent="0.5">
      <c r="A289" s="178">
        <v>2166</v>
      </c>
      <c r="B289" s="177" t="s">
        <v>906</v>
      </c>
      <c r="C289" s="210">
        <v>204</v>
      </c>
      <c r="D289" s="211" t="s">
        <v>2752</v>
      </c>
      <c r="E289" s="211" t="s">
        <v>2809</v>
      </c>
      <c r="F289" s="209" t="s">
        <v>2810</v>
      </c>
      <c r="G289" s="209" t="s">
        <v>2811</v>
      </c>
      <c r="H289" s="123">
        <f t="shared" si="40"/>
        <v>2</v>
      </c>
      <c r="I289" s="123">
        <f t="shared" si="41"/>
        <v>0</v>
      </c>
      <c r="J289" s="123">
        <f t="shared" si="42"/>
        <v>1</v>
      </c>
      <c r="K289" s="123">
        <f t="shared" si="43"/>
        <v>1</v>
      </c>
      <c r="L289" s="123">
        <f t="shared" si="44"/>
        <v>0</v>
      </c>
      <c r="M289" s="123">
        <f t="shared" si="45"/>
        <v>2</v>
      </c>
      <c r="N289" s="123">
        <f t="shared" si="46"/>
        <v>1</v>
      </c>
      <c r="O289" s="123">
        <f t="shared" si="47"/>
        <v>1</v>
      </c>
      <c r="P289" s="123">
        <f t="shared" si="48"/>
        <v>2</v>
      </c>
      <c r="Q289" s="123">
        <f t="shared" si="49"/>
        <v>1</v>
      </c>
      <c r="R289" s="17" t="s">
        <v>94</v>
      </c>
      <c r="S289" s="17" t="s">
        <v>94</v>
      </c>
      <c r="T289" s="17" t="s">
        <v>94</v>
      </c>
      <c r="U289" s="17" t="s">
        <v>94</v>
      </c>
      <c r="V289" s="17" t="s">
        <v>94</v>
      </c>
      <c r="W289" s="151" t="b">
        <v>0</v>
      </c>
      <c r="X289" s="151" t="s">
        <v>90</v>
      </c>
      <c r="Y289" s="151" t="s">
        <v>90</v>
      </c>
      <c r="Z289" s="151" t="s">
        <v>90</v>
      </c>
      <c r="AA289" s="151" t="s">
        <v>90</v>
      </c>
      <c r="AB289" s="151" t="s">
        <v>90</v>
      </c>
      <c r="AC289" s="151" t="b">
        <v>0</v>
      </c>
      <c r="AD289" s="151" t="s">
        <v>90</v>
      </c>
      <c r="AE289" s="151" t="s">
        <v>90</v>
      </c>
      <c r="AF289" s="151" t="s">
        <v>90</v>
      </c>
      <c r="AG289" s="151" t="s">
        <v>90</v>
      </c>
      <c r="AH289" s="151" t="s">
        <v>90</v>
      </c>
      <c r="AI289" s="151" t="b">
        <v>1</v>
      </c>
      <c r="AJ289" s="151" t="s">
        <v>95</v>
      </c>
      <c r="AK289" s="151" t="s">
        <v>90</v>
      </c>
      <c r="AL289" s="151" t="s">
        <v>90</v>
      </c>
      <c r="AM289" s="151" t="s">
        <v>95</v>
      </c>
      <c r="AN289" s="151" t="s">
        <v>90</v>
      </c>
      <c r="AO289" s="151" t="b">
        <v>0</v>
      </c>
      <c r="AP289" s="151" t="s">
        <v>90</v>
      </c>
      <c r="AQ289" s="151" t="s">
        <v>90</v>
      </c>
      <c r="AR289" s="151" t="s">
        <v>90</v>
      </c>
      <c r="AS289" s="151" t="s">
        <v>90</v>
      </c>
      <c r="AT289" s="151" t="s">
        <v>90</v>
      </c>
      <c r="AU289" s="151" t="b">
        <v>0</v>
      </c>
      <c r="AV289" s="151" t="s">
        <v>90</v>
      </c>
      <c r="AW289" s="151" t="s">
        <v>90</v>
      </c>
      <c r="AX289" s="151" t="s">
        <v>90</v>
      </c>
      <c r="AY289" s="151" t="s">
        <v>90</v>
      </c>
      <c r="AZ289" s="151" t="s">
        <v>90</v>
      </c>
      <c r="BA289" s="151" t="b">
        <v>0</v>
      </c>
      <c r="BB289" s="151" t="s">
        <v>90</v>
      </c>
      <c r="BC289" s="151" t="s">
        <v>90</v>
      </c>
      <c r="BD289" s="151" t="s">
        <v>90</v>
      </c>
      <c r="BE289" s="151" t="s">
        <v>90</v>
      </c>
      <c r="BF289" s="151" t="s">
        <v>90</v>
      </c>
      <c r="BG289" s="151" t="b">
        <v>0</v>
      </c>
      <c r="BH289" s="151" t="s">
        <v>90</v>
      </c>
      <c r="BI289" s="151" t="s">
        <v>90</v>
      </c>
      <c r="BJ289" s="151" t="s">
        <v>90</v>
      </c>
      <c r="BK289" s="151" t="s">
        <v>90</v>
      </c>
      <c r="BL289" s="151" t="s">
        <v>90</v>
      </c>
      <c r="BM289" s="151" t="b">
        <v>0</v>
      </c>
      <c r="BN289" s="151" t="s">
        <v>90</v>
      </c>
      <c r="BO289" s="151" t="s">
        <v>90</v>
      </c>
      <c r="BP289" s="151" t="s">
        <v>90</v>
      </c>
      <c r="BQ289" s="151" t="s">
        <v>90</v>
      </c>
      <c r="BR289" s="151" t="s">
        <v>90</v>
      </c>
      <c r="BS289" s="151" t="b">
        <v>0</v>
      </c>
      <c r="BT289" s="151" t="s">
        <v>90</v>
      </c>
      <c r="BU289" s="151" t="s">
        <v>90</v>
      </c>
      <c r="BV289" s="151" t="s">
        <v>90</v>
      </c>
      <c r="BW289" s="151" t="s">
        <v>90</v>
      </c>
      <c r="BX289" s="151" t="s">
        <v>90</v>
      </c>
      <c r="BY289" s="151" t="b">
        <v>0</v>
      </c>
      <c r="BZ289" s="151" t="s">
        <v>90</v>
      </c>
      <c r="CA289" s="151" t="s">
        <v>90</v>
      </c>
      <c r="CB289" s="151" t="s">
        <v>90</v>
      </c>
      <c r="CC289" s="151" t="s">
        <v>90</v>
      </c>
      <c r="CD289" s="151" t="s">
        <v>90</v>
      </c>
      <c r="CE289" s="151" t="b">
        <v>1</v>
      </c>
      <c r="CF289" s="151" t="s">
        <v>1</v>
      </c>
      <c r="CG289" s="151" t="s">
        <v>1</v>
      </c>
      <c r="CH289" s="151" t="s">
        <v>1</v>
      </c>
      <c r="CI289" s="151" t="s">
        <v>1</v>
      </c>
      <c r="CJ289" s="151" t="s">
        <v>1</v>
      </c>
      <c r="CK289" s="151" t="b">
        <v>0</v>
      </c>
      <c r="CL289" s="151" t="s">
        <v>90</v>
      </c>
      <c r="CM289" s="151" t="s">
        <v>90</v>
      </c>
      <c r="CN289" s="151" t="s">
        <v>90</v>
      </c>
      <c r="CO289" s="151" t="s">
        <v>90</v>
      </c>
      <c r="CP289" s="151" t="s">
        <v>90</v>
      </c>
      <c r="CQ289" s="151" t="b">
        <v>0</v>
      </c>
      <c r="CR289" s="151" t="s">
        <v>90</v>
      </c>
      <c r="CS289" s="151" t="s">
        <v>90</v>
      </c>
      <c r="CT289" s="151" t="s">
        <v>90</v>
      </c>
      <c r="CU289" s="151" t="s">
        <v>90</v>
      </c>
      <c r="CV289" s="151" t="s">
        <v>90</v>
      </c>
      <c r="CW289" s="151" t="b">
        <v>0</v>
      </c>
      <c r="CX289" s="122" t="s">
        <v>3497</v>
      </c>
      <c r="CY289" s="122" t="s">
        <v>3497</v>
      </c>
      <c r="CZ289" s="122" t="s">
        <v>3497</v>
      </c>
      <c r="DA289" s="122" t="s">
        <v>3497</v>
      </c>
      <c r="DB289" s="122" t="s">
        <v>3497</v>
      </c>
      <c r="DD289" s="195" t="s">
        <v>3568</v>
      </c>
      <c r="DE289" s="195" t="s">
        <v>3569</v>
      </c>
      <c r="DF289" s="195" t="s">
        <v>3570</v>
      </c>
      <c r="DG289" s="196" t="s">
        <v>3571</v>
      </c>
    </row>
    <row r="290" spans="1:111" ht="31.5" x14ac:dyDescent="0.5">
      <c r="A290" s="178">
        <v>2166</v>
      </c>
      <c r="B290" s="177" t="s">
        <v>906</v>
      </c>
      <c r="C290" s="210">
        <v>204</v>
      </c>
      <c r="D290" s="211" t="s">
        <v>2752</v>
      </c>
      <c r="E290" s="211" t="s">
        <v>2812</v>
      </c>
      <c r="F290" s="209" t="s">
        <v>2813</v>
      </c>
      <c r="G290" s="209" t="s">
        <v>2814</v>
      </c>
      <c r="H290" s="123">
        <f t="shared" si="40"/>
        <v>1</v>
      </c>
      <c r="I290" s="123">
        <f t="shared" si="41"/>
        <v>0</v>
      </c>
      <c r="J290" s="123">
        <f t="shared" si="42"/>
        <v>1</v>
      </c>
      <c r="K290" s="123">
        <f t="shared" si="43"/>
        <v>0</v>
      </c>
      <c r="L290" s="123">
        <f t="shared" si="44"/>
        <v>0</v>
      </c>
      <c r="M290" s="123">
        <f t="shared" si="45"/>
        <v>1</v>
      </c>
      <c r="N290" s="123">
        <f t="shared" si="46"/>
        <v>1</v>
      </c>
      <c r="O290" s="123">
        <f t="shared" si="47"/>
        <v>1</v>
      </c>
      <c r="P290" s="123">
        <f t="shared" si="48"/>
        <v>1</v>
      </c>
      <c r="Q290" s="123">
        <f t="shared" si="49"/>
        <v>0</v>
      </c>
      <c r="R290" s="17" t="s">
        <v>94</v>
      </c>
      <c r="S290" s="17" t="s">
        <v>94</v>
      </c>
      <c r="T290" s="17" t="s">
        <v>94</v>
      </c>
      <c r="U290" s="17" t="s">
        <v>94</v>
      </c>
      <c r="V290" s="17" t="s">
        <v>1688</v>
      </c>
      <c r="W290" s="151" t="b">
        <v>0</v>
      </c>
      <c r="X290" s="151" t="s">
        <v>90</v>
      </c>
      <c r="Y290" s="151" t="s">
        <v>90</v>
      </c>
      <c r="Z290" s="151" t="s">
        <v>90</v>
      </c>
      <c r="AA290" s="151" t="s">
        <v>90</v>
      </c>
      <c r="AB290" s="151" t="s">
        <v>90</v>
      </c>
      <c r="AC290" s="151" t="b">
        <v>0</v>
      </c>
      <c r="AD290" s="151" t="s">
        <v>90</v>
      </c>
      <c r="AE290" s="151" t="s">
        <v>90</v>
      </c>
      <c r="AF290" s="151" t="s">
        <v>90</v>
      </c>
      <c r="AG290" s="151" t="s">
        <v>90</v>
      </c>
      <c r="AH290" s="151" t="s">
        <v>90</v>
      </c>
      <c r="AI290" s="151" t="b">
        <v>1</v>
      </c>
      <c r="AJ290" s="151" t="s">
        <v>95</v>
      </c>
      <c r="AK290" s="151" t="s">
        <v>95</v>
      </c>
      <c r="AL290" s="151" t="s">
        <v>95</v>
      </c>
      <c r="AM290" s="151" t="s">
        <v>95</v>
      </c>
      <c r="AN290" s="151" t="s">
        <v>90</v>
      </c>
      <c r="AO290" s="151" t="b">
        <v>0</v>
      </c>
      <c r="AP290" s="151" t="s">
        <v>90</v>
      </c>
      <c r="AQ290" s="151" t="s">
        <v>90</v>
      </c>
      <c r="AR290" s="151" t="s">
        <v>90</v>
      </c>
      <c r="AS290" s="151" t="s">
        <v>90</v>
      </c>
      <c r="AT290" s="151" t="s">
        <v>90</v>
      </c>
      <c r="AU290" s="151" t="b">
        <v>0</v>
      </c>
      <c r="AV290" s="151" t="s">
        <v>90</v>
      </c>
      <c r="AW290" s="151" t="s">
        <v>90</v>
      </c>
      <c r="AX290" s="151" t="s">
        <v>90</v>
      </c>
      <c r="AY290" s="151" t="s">
        <v>90</v>
      </c>
      <c r="AZ290" s="151" t="s">
        <v>90</v>
      </c>
      <c r="BA290" s="151" t="b">
        <v>0</v>
      </c>
      <c r="BB290" s="151" t="s">
        <v>90</v>
      </c>
      <c r="BC290" s="151" t="s">
        <v>90</v>
      </c>
      <c r="BD290" s="151" t="s">
        <v>90</v>
      </c>
      <c r="BE290" s="151" t="s">
        <v>90</v>
      </c>
      <c r="BF290" s="151" t="s">
        <v>90</v>
      </c>
      <c r="BG290" s="151" t="b">
        <v>0</v>
      </c>
      <c r="BH290" s="151" t="s">
        <v>90</v>
      </c>
      <c r="BI290" s="151" t="s">
        <v>90</v>
      </c>
      <c r="BJ290" s="151" t="s">
        <v>90</v>
      </c>
      <c r="BK290" s="151" t="s">
        <v>90</v>
      </c>
      <c r="BL290" s="151" t="s">
        <v>90</v>
      </c>
      <c r="BM290" s="151" t="b">
        <v>0</v>
      </c>
      <c r="BN290" s="151" t="s">
        <v>90</v>
      </c>
      <c r="BO290" s="151" t="s">
        <v>90</v>
      </c>
      <c r="BP290" s="151" t="s">
        <v>90</v>
      </c>
      <c r="BQ290" s="151" t="s">
        <v>90</v>
      </c>
      <c r="BR290" s="151" t="s">
        <v>90</v>
      </c>
      <c r="BS290" s="151" t="b">
        <v>0</v>
      </c>
      <c r="BT290" s="151" t="s">
        <v>90</v>
      </c>
      <c r="BU290" s="151" t="s">
        <v>90</v>
      </c>
      <c r="BV290" s="151" t="s">
        <v>90</v>
      </c>
      <c r="BW290" s="151" t="s">
        <v>90</v>
      </c>
      <c r="BX290" s="151" t="s">
        <v>90</v>
      </c>
      <c r="BY290" s="151" t="b">
        <v>0</v>
      </c>
      <c r="BZ290" s="151" t="s">
        <v>90</v>
      </c>
      <c r="CA290" s="151" t="s">
        <v>90</v>
      </c>
      <c r="CB290" s="151" t="s">
        <v>90</v>
      </c>
      <c r="CC290" s="151" t="s">
        <v>90</v>
      </c>
      <c r="CD290" s="151" t="s">
        <v>90</v>
      </c>
      <c r="CE290" s="151" t="b">
        <v>0</v>
      </c>
      <c r="CF290" s="151" t="s">
        <v>1446</v>
      </c>
      <c r="CG290" s="151" t="s">
        <v>1446</v>
      </c>
      <c r="CH290" s="151" t="s">
        <v>1446</v>
      </c>
      <c r="CI290" s="151" t="s">
        <v>1446</v>
      </c>
      <c r="CJ290" s="151" t="s">
        <v>3497</v>
      </c>
      <c r="CK290" s="151" t="b">
        <v>0</v>
      </c>
      <c r="CL290" s="151" t="s">
        <v>90</v>
      </c>
      <c r="CM290" s="151" t="s">
        <v>90</v>
      </c>
      <c r="CN290" s="151" t="s">
        <v>90</v>
      </c>
      <c r="CO290" s="151" t="s">
        <v>90</v>
      </c>
      <c r="CP290" s="151" t="s">
        <v>90</v>
      </c>
      <c r="CQ290" s="151" t="b">
        <v>0</v>
      </c>
      <c r="CR290" s="151" t="s">
        <v>90</v>
      </c>
      <c r="CS290" s="151" t="s">
        <v>90</v>
      </c>
      <c r="CT290" s="151" t="s">
        <v>90</v>
      </c>
      <c r="CU290" s="151" t="s">
        <v>90</v>
      </c>
      <c r="CV290" s="151" t="s">
        <v>90</v>
      </c>
      <c r="CW290" s="151" t="b">
        <v>0</v>
      </c>
      <c r="CX290" s="122" t="s">
        <v>3497</v>
      </c>
      <c r="CY290" s="122" t="s">
        <v>3497</v>
      </c>
      <c r="CZ290" s="122" t="s">
        <v>3497</v>
      </c>
      <c r="DA290" s="122" t="s">
        <v>3497</v>
      </c>
      <c r="DB290" s="122" t="s">
        <v>3497</v>
      </c>
      <c r="DD290" s="195" t="s">
        <v>3568</v>
      </c>
      <c r="DE290" s="195" t="s">
        <v>3569</v>
      </c>
      <c r="DF290" s="195" t="s">
        <v>3570</v>
      </c>
      <c r="DG290" s="196" t="s">
        <v>3571</v>
      </c>
    </row>
    <row r="291" spans="1:111" ht="40.15" x14ac:dyDescent="0.5">
      <c r="A291" s="178">
        <v>2166</v>
      </c>
      <c r="B291" s="177" t="s">
        <v>906</v>
      </c>
      <c r="C291" s="210">
        <v>204</v>
      </c>
      <c r="D291" s="211" t="s">
        <v>2752</v>
      </c>
      <c r="E291" s="211" t="s">
        <v>2815</v>
      </c>
      <c r="F291" s="209" t="s">
        <v>3721</v>
      </c>
      <c r="G291" s="209" t="s">
        <v>3722</v>
      </c>
      <c r="H291" s="123">
        <f t="shared" si="40"/>
        <v>3</v>
      </c>
      <c r="I291" s="123">
        <f t="shared" si="41"/>
        <v>0</v>
      </c>
      <c r="J291" s="123">
        <f t="shared" si="42"/>
        <v>2</v>
      </c>
      <c r="K291" s="123">
        <f t="shared" si="43"/>
        <v>1</v>
      </c>
      <c r="L291" s="123">
        <f t="shared" si="44"/>
        <v>0</v>
      </c>
      <c r="M291" s="123">
        <f t="shared" si="45"/>
        <v>3</v>
      </c>
      <c r="N291" s="123">
        <f t="shared" si="46"/>
        <v>2</v>
      </c>
      <c r="O291" s="123">
        <f t="shared" si="47"/>
        <v>2</v>
      </c>
      <c r="P291" s="123">
        <f t="shared" si="48"/>
        <v>3</v>
      </c>
      <c r="Q291" s="123">
        <f t="shared" si="49"/>
        <v>2</v>
      </c>
      <c r="R291" s="17" t="s">
        <v>94</v>
      </c>
      <c r="S291" s="17" t="s">
        <v>94</v>
      </c>
      <c r="T291" s="17" t="s">
        <v>94</v>
      </c>
      <c r="U291" s="17" t="s">
        <v>94</v>
      </c>
      <c r="V291" s="17" t="s">
        <v>94</v>
      </c>
      <c r="W291" s="151" t="b">
        <v>0</v>
      </c>
      <c r="X291" s="151" t="s">
        <v>90</v>
      </c>
      <c r="Y291" s="151" t="s">
        <v>90</v>
      </c>
      <c r="Z291" s="151" t="s">
        <v>90</v>
      </c>
      <c r="AA291" s="151" t="s">
        <v>90</v>
      </c>
      <c r="AB291" s="151" t="s">
        <v>90</v>
      </c>
      <c r="AC291" s="151" t="b">
        <v>0</v>
      </c>
      <c r="AD291" s="151" t="s">
        <v>90</v>
      </c>
      <c r="AE291" s="151" t="s">
        <v>90</v>
      </c>
      <c r="AF291" s="151" t="s">
        <v>90</v>
      </c>
      <c r="AG291" s="151" t="s">
        <v>90</v>
      </c>
      <c r="AH291" s="151" t="s">
        <v>90</v>
      </c>
      <c r="AI291" s="151" t="b">
        <v>1</v>
      </c>
      <c r="AJ291" s="151" t="s">
        <v>95</v>
      </c>
      <c r="AK291" s="151" t="s">
        <v>90</v>
      </c>
      <c r="AL291" s="151" t="s">
        <v>90</v>
      </c>
      <c r="AM291" s="151" t="s">
        <v>95</v>
      </c>
      <c r="AN291" s="151" t="s">
        <v>90</v>
      </c>
      <c r="AO291" s="151" t="b">
        <v>0</v>
      </c>
      <c r="AP291" s="151" t="s">
        <v>90</v>
      </c>
      <c r="AQ291" s="151" t="s">
        <v>90</v>
      </c>
      <c r="AR291" s="151" t="s">
        <v>90</v>
      </c>
      <c r="AS291" s="151" t="s">
        <v>90</v>
      </c>
      <c r="AT291" s="151" t="s">
        <v>90</v>
      </c>
      <c r="AU291" s="151" t="b">
        <v>0</v>
      </c>
      <c r="AV291" s="151" t="s">
        <v>90</v>
      </c>
      <c r="AW291" s="151" t="s">
        <v>90</v>
      </c>
      <c r="AX291" s="151" t="s">
        <v>90</v>
      </c>
      <c r="AY291" s="151" t="s">
        <v>90</v>
      </c>
      <c r="AZ291" s="151" t="s">
        <v>90</v>
      </c>
      <c r="BA291" s="151" t="b">
        <v>0</v>
      </c>
      <c r="BB291" s="151" t="s">
        <v>90</v>
      </c>
      <c r="BC291" s="151" t="s">
        <v>90</v>
      </c>
      <c r="BD291" s="151" t="s">
        <v>90</v>
      </c>
      <c r="BE291" s="151" t="s">
        <v>90</v>
      </c>
      <c r="BF291" s="151" t="s">
        <v>90</v>
      </c>
      <c r="BG291" s="151" t="b">
        <v>0</v>
      </c>
      <c r="BH291" s="151" t="s">
        <v>90</v>
      </c>
      <c r="BI291" s="151" t="s">
        <v>90</v>
      </c>
      <c r="BJ291" s="151" t="s">
        <v>90</v>
      </c>
      <c r="BK291" s="151" t="s">
        <v>90</v>
      </c>
      <c r="BL291" s="151" t="s">
        <v>90</v>
      </c>
      <c r="BM291" s="151" t="b">
        <v>0</v>
      </c>
      <c r="BN291" s="151" t="s">
        <v>90</v>
      </c>
      <c r="BO291" s="151" t="s">
        <v>90</v>
      </c>
      <c r="BP291" s="151" t="s">
        <v>90</v>
      </c>
      <c r="BQ291" s="151" t="s">
        <v>90</v>
      </c>
      <c r="BR291" s="151" t="s">
        <v>90</v>
      </c>
      <c r="BS291" s="151" t="b">
        <v>0</v>
      </c>
      <c r="BT291" s="151" t="s">
        <v>90</v>
      </c>
      <c r="BU291" s="151" t="s">
        <v>90</v>
      </c>
      <c r="BV291" s="151" t="s">
        <v>90</v>
      </c>
      <c r="BW291" s="151" t="s">
        <v>90</v>
      </c>
      <c r="BX291" s="151" t="s">
        <v>90</v>
      </c>
      <c r="BY291" s="151" t="b">
        <v>1</v>
      </c>
      <c r="BZ291" s="151" t="s">
        <v>95</v>
      </c>
      <c r="CA291" s="151" t="s">
        <v>95</v>
      </c>
      <c r="CB291" s="151" t="s">
        <v>95</v>
      </c>
      <c r="CC291" s="151" t="s">
        <v>95</v>
      </c>
      <c r="CD291" s="151" t="s">
        <v>95</v>
      </c>
      <c r="CE291" s="151" t="b">
        <v>1</v>
      </c>
      <c r="CF291" s="151" t="s">
        <v>1</v>
      </c>
      <c r="CG291" s="151" t="s">
        <v>1</v>
      </c>
      <c r="CH291" s="151" t="s">
        <v>1</v>
      </c>
      <c r="CI291" s="151" t="s">
        <v>1</v>
      </c>
      <c r="CJ291" s="151" t="s">
        <v>1</v>
      </c>
      <c r="CK291" s="151" t="b">
        <v>0</v>
      </c>
      <c r="CL291" s="151" t="s">
        <v>90</v>
      </c>
      <c r="CM291" s="151" t="s">
        <v>90</v>
      </c>
      <c r="CN291" s="151" t="s">
        <v>90</v>
      </c>
      <c r="CO291" s="151" t="s">
        <v>90</v>
      </c>
      <c r="CP291" s="151" t="s">
        <v>90</v>
      </c>
      <c r="CQ291" s="151" t="b">
        <v>0</v>
      </c>
      <c r="CR291" s="151" t="s">
        <v>90</v>
      </c>
      <c r="CS291" s="151" t="s">
        <v>90</v>
      </c>
      <c r="CT291" s="151" t="s">
        <v>90</v>
      </c>
      <c r="CU291" s="151" t="s">
        <v>90</v>
      </c>
      <c r="CV291" s="151" t="s">
        <v>90</v>
      </c>
      <c r="CW291" s="151" t="b">
        <v>0</v>
      </c>
      <c r="CX291" s="122" t="s">
        <v>3497</v>
      </c>
      <c r="CY291" s="122" t="s">
        <v>3497</v>
      </c>
      <c r="CZ291" s="122" t="s">
        <v>3497</v>
      </c>
      <c r="DA291" s="122" t="s">
        <v>3497</v>
      </c>
      <c r="DB291" s="122" t="s">
        <v>3497</v>
      </c>
      <c r="DD291" s="195" t="s">
        <v>3568</v>
      </c>
      <c r="DE291" s="195" t="s">
        <v>3798</v>
      </c>
      <c r="DF291" s="195" t="s">
        <v>3794</v>
      </c>
      <c r="DG291" s="196" t="s">
        <v>3793</v>
      </c>
    </row>
    <row r="292" spans="1:111" ht="31.5" x14ac:dyDescent="0.5">
      <c r="A292" s="178">
        <v>2166</v>
      </c>
      <c r="B292" s="177" t="s">
        <v>906</v>
      </c>
      <c r="C292" s="210">
        <v>204</v>
      </c>
      <c r="D292" s="211" t="s">
        <v>2752</v>
      </c>
      <c r="E292" s="211" t="s">
        <v>2816</v>
      </c>
      <c r="F292" s="209" t="s">
        <v>2817</v>
      </c>
      <c r="G292" s="209" t="s">
        <v>2818</v>
      </c>
      <c r="H292" s="123">
        <f t="shared" si="40"/>
        <v>2</v>
      </c>
      <c r="I292" s="123">
        <f t="shared" si="41"/>
        <v>0</v>
      </c>
      <c r="J292" s="123">
        <f t="shared" si="42"/>
        <v>1</v>
      </c>
      <c r="K292" s="123">
        <f t="shared" si="43"/>
        <v>1</v>
      </c>
      <c r="L292" s="123">
        <f t="shared" si="44"/>
        <v>0</v>
      </c>
      <c r="M292" s="123">
        <f t="shared" si="45"/>
        <v>2</v>
      </c>
      <c r="N292" s="123">
        <f t="shared" si="46"/>
        <v>2</v>
      </c>
      <c r="O292" s="123">
        <f t="shared" si="47"/>
        <v>2</v>
      </c>
      <c r="P292" s="123">
        <f t="shared" si="48"/>
        <v>2</v>
      </c>
      <c r="Q292" s="123">
        <f t="shared" si="49"/>
        <v>2</v>
      </c>
      <c r="R292" s="17" t="s">
        <v>94</v>
      </c>
      <c r="S292" s="17" t="s">
        <v>94</v>
      </c>
      <c r="T292" s="17" t="s">
        <v>94</v>
      </c>
      <c r="U292" s="17" t="s">
        <v>94</v>
      </c>
      <c r="V292" s="17" t="s">
        <v>94</v>
      </c>
      <c r="W292" s="151" t="b">
        <v>0</v>
      </c>
      <c r="X292" s="151" t="s">
        <v>90</v>
      </c>
      <c r="Y292" s="151" t="s">
        <v>90</v>
      </c>
      <c r="Z292" s="151" t="s">
        <v>90</v>
      </c>
      <c r="AA292" s="151" t="s">
        <v>90</v>
      </c>
      <c r="AB292" s="151" t="s">
        <v>90</v>
      </c>
      <c r="AC292" s="151" t="b">
        <v>0</v>
      </c>
      <c r="AD292" s="151" t="s">
        <v>90</v>
      </c>
      <c r="AE292" s="151" t="s">
        <v>90</v>
      </c>
      <c r="AF292" s="151" t="s">
        <v>90</v>
      </c>
      <c r="AG292" s="151" t="s">
        <v>90</v>
      </c>
      <c r="AH292" s="151" t="s">
        <v>90</v>
      </c>
      <c r="AI292" s="151" t="b">
        <v>0</v>
      </c>
      <c r="AJ292" s="151" t="s">
        <v>90</v>
      </c>
      <c r="AK292" s="151" t="s">
        <v>90</v>
      </c>
      <c r="AL292" s="151" t="s">
        <v>90</v>
      </c>
      <c r="AM292" s="151" t="s">
        <v>90</v>
      </c>
      <c r="AN292" s="151" t="s">
        <v>90</v>
      </c>
      <c r="AO292" s="151" t="b">
        <v>0</v>
      </c>
      <c r="AP292" s="151" t="s">
        <v>90</v>
      </c>
      <c r="AQ292" s="151" t="s">
        <v>90</v>
      </c>
      <c r="AR292" s="151" t="s">
        <v>90</v>
      </c>
      <c r="AS292" s="151" t="s">
        <v>90</v>
      </c>
      <c r="AT292" s="151" t="s">
        <v>90</v>
      </c>
      <c r="AU292" s="151" t="b">
        <v>0</v>
      </c>
      <c r="AV292" s="151" t="s">
        <v>90</v>
      </c>
      <c r="AW292" s="151" t="s">
        <v>90</v>
      </c>
      <c r="AX292" s="151" t="s">
        <v>90</v>
      </c>
      <c r="AY292" s="151" t="s">
        <v>90</v>
      </c>
      <c r="AZ292" s="151" t="s">
        <v>90</v>
      </c>
      <c r="BA292" s="151" t="b">
        <v>0</v>
      </c>
      <c r="BB292" s="151" t="s">
        <v>90</v>
      </c>
      <c r="BC292" s="151" t="s">
        <v>90</v>
      </c>
      <c r="BD292" s="151" t="s">
        <v>90</v>
      </c>
      <c r="BE292" s="151" t="s">
        <v>90</v>
      </c>
      <c r="BF292" s="151" t="s">
        <v>90</v>
      </c>
      <c r="BG292" s="151" t="b">
        <v>0</v>
      </c>
      <c r="BH292" s="151" t="s">
        <v>90</v>
      </c>
      <c r="BI292" s="151" t="s">
        <v>90</v>
      </c>
      <c r="BJ292" s="151" t="s">
        <v>90</v>
      </c>
      <c r="BK292" s="151" t="s">
        <v>90</v>
      </c>
      <c r="BL292" s="151" t="s">
        <v>90</v>
      </c>
      <c r="BM292" s="151" t="b">
        <v>0</v>
      </c>
      <c r="BN292" s="151" t="s">
        <v>90</v>
      </c>
      <c r="BO292" s="151" t="s">
        <v>90</v>
      </c>
      <c r="BP292" s="151" t="s">
        <v>90</v>
      </c>
      <c r="BQ292" s="151" t="s">
        <v>90</v>
      </c>
      <c r="BR292" s="151" t="s">
        <v>90</v>
      </c>
      <c r="BS292" s="151" t="b">
        <v>0</v>
      </c>
      <c r="BT292" s="151" t="s">
        <v>90</v>
      </c>
      <c r="BU292" s="151" t="s">
        <v>90</v>
      </c>
      <c r="BV292" s="151" t="s">
        <v>90</v>
      </c>
      <c r="BW292" s="151" t="s">
        <v>90</v>
      </c>
      <c r="BX292" s="151" t="s">
        <v>90</v>
      </c>
      <c r="BY292" s="151" t="b">
        <v>1</v>
      </c>
      <c r="BZ292" s="151" t="s">
        <v>95</v>
      </c>
      <c r="CA292" s="151" t="s">
        <v>95</v>
      </c>
      <c r="CB292" s="151" t="s">
        <v>95</v>
      </c>
      <c r="CC292" s="151" t="s">
        <v>95</v>
      </c>
      <c r="CD292" s="151" t="s">
        <v>95</v>
      </c>
      <c r="CE292" s="151" t="b">
        <v>1</v>
      </c>
      <c r="CF292" s="151" t="s">
        <v>1</v>
      </c>
      <c r="CG292" s="151" t="s">
        <v>1</v>
      </c>
      <c r="CH292" s="151" t="s">
        <v>1</v>
      </c>
      <c r="CI292" s="151" t="s">
        <v>1</v>
      </c>
      <c r="CJ292" s="151" t="s">
        <v>1</v>
      </c>
      <c r="CK292" s="151" t="b">
        <v>0</v>
      </c>
      <c r="CL292" s="151" t="s">
        <v>90</v>
      </c>
      <c r="CM292" s="151" t="s">
        <v>90</v>
      </c>
      <c r="CN292" s="151" t="s">
        <v>90</v>
      </c>
      <c r="CO292" s="151" t="s">
        <v>90</v>
      </c>
      <c r="CP292" s="151" t="s">
        <v>90</v>
      </c>
      <c r="CQ292" s="151" t="b">
        <v>0</v>
      </c>
      <c r="CR292" s="151" t="s">
        <v>90</v>
      </c>
      <c r="CS292" s="151" t="s">
        <v>90</v>
      </c>
      <c r="CT292" s="151" t="s">
        <v>90</v>
      </c>
      <c r="CU292" s="151" t="s">
        <v>90</v>
      </c>
      <c r="CV292" s="151" t="s">
        <v>90</v>
      </c>
      <c r="CW292" s="151" t="b">
        <v>0</v>
      </c>
      <c r="CX292" s="122" t="s">
        <v>3497</v>
      </c>
      <c r="CY292" s="122" t="s">
        <v>3497</v>
      </c>
      <c r="CZ292" s="122" t="s">
        <v>3497</v>
      </c>
      <c r="DA292" s="122" t="s">
        <v>3497</v>
      </c>
      <c r="DB292" s="122" t="s">
        <v>3497</v>
      </c>
      <c r="DD292" s="195" t="s">
        <v>3568</v>
      </c>
      <c r="DE292" s="195" t="s">
        <v>3569</v>
      </c>
      <c r="DF292" s="195" t="s">
        <v>3570</v>
      </c>
      <c r="DG292" s="196" t="s">
        <v>3571</v>
      </c>
    </row>
    <row r="293" spans="1:111" ht="42.75" x14ac:dyDescent="0.5">
      <c r="A293" s="178">
        <v>2166</v>
      </c>
      <c r="B293" s="177" t="s">
        <v>906</v>
      </c>
      <c r="C293" s="210">
        <v>204</v>
      </c>
      <c r="D293" s="211" t="s">
        <v>2752</v>
      </c>
      <c r="E293" s="211" t="s">
        <v>2819</v>
      </c>
      <c r="F293" s="209" t="s">
        <v>3848</v>
      </c>
      <c r="G293" s="209" t="s">
        <v>2820</v>
      </c>
      <c r="H293" s="123">
        <f t="shared" si="40"/>
        <v>3</v>
      </c>
      <c r="I293" s="123">
        <f t="shared" si="41"/>
        <v>0</v>
      </c>
      <c r="J293" s="123">
        <f t="shared" si="42"/>
        <v>1</v>
      </c>
      <c r="K293" s="123">
        <f t="shared" si="43"/>
        <v>2</v>
      </c>
      <c r="L293" s="123">
        <f t="shared" si="44"/>
        <v>0</v>
      </c>
      <c r="M293" s="123">
        <f t="shared" si="45"/>
        <v>2</v>
      </c>
      <c r="N293" s="123">
        <f t="shared" si="46"/>
        <v>1</v>
      </c>
      <c r="O293" s="123">
        <f t="shared" si="47"/>
        <v>1</v>
      </c>
      <c r="P293" s="123">
        <f t="shared" si="48"/>
        <v>3</v>
      </c>
      <c r="Q293" s="123">
        <f t="shared" si="49"/>
        <v>1</v>
      </c>
      <c r="R293" s="17" t="s">
        <v>94</v>
      </c>
      <c r="S293" s="17" t="s">
        <v>94</v>
      </c>
      <c r="T293" s="17" t="s">
        <v>94</v>
      </c>
      <c r="U293" s="17" t="s">
        <v>57</v>
      </c>
      <c r="V293" s="17" t="s">
        <v>94</v>
      </c>
      <c r="W293" s="151" t="b">
        <v>0</v>
      </c>
      <c r="X293" s="151" t="s">
        <v>90</v>
      </c>
      <c r="Y293" s="151" t="s">
        <v>90</v>
      </c>
      <c r="Z293" s="151" t="s">
        <v>90</v>
      </c>
      <c r="AA293" s="151" t="s">
        <v>90</v>
      </c>
      <c r="AB293" s="151" t="s">
        <v>90</v>
      </c>
      <c r="AC293" s="151" t="b">
        <v>0</v>
      </c>
      <c r="AD293" s="151" t="s">
        <v>90</v>
      </c>
      <c r="AE293" s="151" t="s">
        <v>90</v>
      </c>
      <c r="AF293" s="151" t="s">
        <v>90</v>
      </c>
      <c r="AG293" s="151" t="s">
        <v>90</v>
      </c>
      <c r="AH293" s="151" t="s">
        <v>90</v>
      </c>
      <c r="AI293" s="151" t="b">
        <v>1</v>
      </c>
      <c r="AJ293" s="151" t="s">
        <v>95</v>
      </c>
      <c r="AK293" s="151" t="s">
        <v>90</v>
      </c>
      <c r="AL293" s="151" t="s">
        <v>90</v>
      </c>
      <c r="AM293" s="151" t="s">
        <v>95</v>
      </c>
      <c r="AN293" s="151" t="s">
        <v>90</v>
      </c>
      <c r="AO293" s="151" t="b">
        <v>0</v>
      </c>
      <c r="AP293" s="151" t="s">
        <v>90</v>
      </c>
      <c r="AQ293" s="151" t="s">
        <v>90</v>
      </c>
      <c r="AR293" s="151" t="s">
        <v>90</v>
      </c>
      <c r="AS293" s="151" t="s">
        <v>90</v>
      </c>
      <c r="AT293" s="151" t="s">
        <v>90</v>
      </c>
      <c r="AU293" s="151" t="b">
        <v>0</v>
      </c>
      <c r="AV293" s="151" t="s">
        <v>90</v>
      </c>
      <c r="AW293" s="151" t="s">
        <v>90</v>
      </c>
      <c r="AX293" s="151" t="s">
        <v>90</v>
      </c>
      <c r="AY293" s="151" t="s">
        <v>90</v>
      </c>
      <c r="AZ293" s="151" t="s">
        <v>90</v>
      </c>
      <c r="BA293" s="151" t="b">
        <v>0</v>
      </c>
      <c r="BB293" s="151" t="s">
        <v>90</v>
      </c>
      <c r="BC293" s="151" t="s">
        <v>90</v>
      </c>
      <c r="BD293" s="151" t="s">
        <v>90</v>
      </c>
      <c r="BE293" s="151" t="s">
        <v>90</v>
      </c>
      <c r="BF293" s="151" t="s">
        <v>90</v>
      </c>
      <c r="BG293" s="151" t="b">
        <v>0</v>
      </c>
      <c r="BH293" s="151" t="s">
        <v>90</v>
      </c>
      <c r="BI293" s="151" t="s">
        <v>90</v>
      </c>
      <c r="BJ293" s="151" t="s">
        <v>90</v>
      </c>
      <c r="BK293" s="151" t="s">
        <v>90</v>
      </c>
      <c r="BL293" s="151" t="s">
        <v>90</v>
      </c>
      <c r="BM293" s="151" t="b">
        <v>0</v>
      </c>
      <c r="BN293" s="151" t="s">
        <v>90</v>
      </c>
      <c r="BO293" s="151" t="s">
        <v>90</v>
      </c>
      <c r="BP293" s="151" t="s">
        <v>90</v>
      </c>
      <c r="BQ293" s="151" t="s">
        <v>90</v>
      </c>
      <c r="BR293" s="151" t="s">
        <v>90</v>
      </c>
      <c r="BS293" s="151" t="b">
        <v>0</v>
      </c>
      <c r="BT293" s="151" t="s">
        <v>90</v>
      </c>
      <c r="BU293" s="151" t="s">
        <v>90</v>
      </c>
      <c r="BV293" s="151" t="s">
        <v>90</v>
      </c>
      <c r="BW293" s="151" t="s">
        <v>90</v>
      </c>
      <c r="BX293" s="151" t="s">
        <v>90</v>
      </c>
      <c r="BY293" s="151" t="b">
        <v>0</v>
      </c>
      <c r="BZ293" s="151" t="s">
        <v>90</v>
      </c>
      <c r="CA293" s="151" t="s">
        <v>90</v>
      </c>
      <c r="CB293" s="151" t="s">
        <v>90</v>
      </c>
      <c r="CC293" s="151" t="s">
        <v>90</v>
      </c>
      <c r="CD293" s="151" t="s">
        <v>90</v>
      </c>
      <c r="CE293" s="151" t="b">
        <v>1</v>
      </c>
      <c r="CF293" s="151" t="s">
        <v>1</v>
      </c>
      <c r="CG293" s="151" t="s">
        <v>1</v>
      </c>
      <c r="CH293" s="151" t="s">
        <v>1</v>
      </c>
      <c r="CI293" s="151" t="s">
        <v>1</v>
      </c>
      <c r="CJ293" s="151" t="s">
        <v>1</v>
      </c>
      <c r="CK293" s="151" t="b">
        <v>1</v>
      </c>
      <c r="CL293" s="151" t="s">
        <v>90</v>
      </c>
      <c r="CM293" s="151" t="s">
        <v>90</v>
      </c>
      <c r="CN293" s="151" t="s">
        <v>90</v>
      </c>
      <c r="CO293" s="151" t="s">
        <v>95</v>
      </c>
      <c r="CP293" s="151" t="s">
        <v>90</v>
      </c>
      <c r="CQ293" s="151" t="b">
        <v>0</v>
      </c>
      <c r="CR293" s="151" t="s">
        <v>90</v>
      </c>
      <c r="CS293" s="151" t="s">
        <v>90</v>
      </c>
      <c r="CT293" s="151" t="s">
        <v>90</v>
      </c>
      <c r="CU293" s="151" t="s">
        <v>90</v>
      </c>
      <c r="CV293" s="151" t="s">
        <v>90</v>
      </c>
      <c r="CW293" s="151" t="b">
        <v>0</v>
      </c>
      <c r="CX293" s="122" t="s">
        <v>3497</v>
      </c>
      <c r="CY293" s="122" t="s">
        <v>3497</v>
      </c>
      <c r="CZ293" s="122" t="s">
        <v>3497</v>
      </c>
      <c r="DA293" s="122" t="s">
        <v>3497</v>
      </c>
      <c r="DB293" s="122" t="s">
        <v>3497</v>
      </c>
      <c r="DD293" s="195" t="s">
        <v>3568</v>
      </c>
      <c r="DE293" s="195" t="s">
        <v>3569</v>
      </c>
      <c r="DF293" s="195" t="s">
        <v>3570</v>
      </c>
      <c r="DG293" s="196" t="s">
        <v>3571</v>
      </c>
    </row>
    <row r="294" spans="1:111" ht="42.75" x14ac:dyDescent="0.5">
      <c r="A294" s="178">
        <v>2166</v>
      </c>
      <c r="B294" s="177" t="s">
        <v>906</v>
      </c>
      <c r="C294" s="210">
        <v>204</v>
      </c>
      <c r="D294" s="211" t="s">
        <v>2752</v>
      </c>
      <c r="E294" s="211" t="s">
        <v>2821</v>
      </c>
      <c r="F294" s="209" t="s">
        <v>3849</v>
      </c>
      <c r="G294" s="209" t="s">
        <v>3850</v>
      </c>
      <c r="H294" s="123">
        <f t="shared" si="40"/>
        <v>2</v>
      </c>
      <c r="I294" s="123">
        <f t="shared" si="41"/>
        <v>0</v>
      </c>
      <c r="J294" s="123">
        <f t="shared" si="42"/>
        <v>1</v>
      </c>
      <c r="K294" s="123">
        <f t="shared" si="43"/>
        <v>1</v>
      </c>
      <c r="L294" s="123">
        <f t="shared" si="44"/>
        <v>0</v>
      </c>
      <c r="M294" s="123">
        <f t="shared" si="45"/>
        <v>1</v>
      </c>
      <c r="N294" s="123">
        <f t="shared" si="46"/>
        <v>0</v>
      </c>
      <c r="O294" s="123">
        <f t="shared" si="47"/>
        <v>0</v>
      </c>
      <c r="P294" s="123">
        <f t="shared" si="48"/>
        <v>2</v>
      </c>
      <c r="Q294" s="123">
        <f t="shared" si="49"/>
        <v>0</v>
      </c>
      <c r="R294" s="17" t="s">
        <v>94</v>
      </c>
      <c r="S294" s="17" t="s">
        <v>1688</v>
      </c>
      <c r="T294" s="17" t="s">
        <v>1688</v>
      </c>
      <c r="U294" s="17" t="s">
        <v>94</v>
      </c>
      <c r="V294" s="17" t="s">
        <v>1688</v>
      </c>
      <c r="W294" s="151" t="b">
        <v>0</v>
      </c>
      <c r="X294" s="151" t="s">
        <v>90</v>
      </c>
      <c r="Y294" s="151" t="s">
        <v>90</v>
      </c>
      <c r="Z294" s="151" t="s">
        <v>90</v>
      </c>
      <c r="AA294" s="151" t="s">
        <v>90</v>
      </c>
      <c r="AB294" s="151" t="s">
        <v>90</v>
      </c>
      <c r="AC294" s="151" t="b">
        <v>0</v>
      </c>
      <c r="AD294" s="151" t="s">
        <v>90</v>
      </c>
      <c r="AE294" s="151" t="s">
        <v>90</v>
      </c>
      <c r="AF294" s="151" t="s">
        <v>90</v>
      </c>
      <c r="AG294" s="151" t="s">
        <v>90</v>
      </c>
      <c r="AH294" s="151" t="s">
        <v>90</v>
      </c>
      <c r="AI294" s="151" t="b">
        <v>1</v>
      </c>
      <c r="AJ294" s="151" t="s">
        <v>95</v>
      </c>
      <c r="AK294" s="151" t="s">
        <v>90</v>
      </c>
      <c r="AL294" s="151" t="s">
        <v>90</v>
      </c>
      <c r="AM294" s="151" t="s">
        <v>95</v>
      </c>
      <c r="AN294" s="151" t="s">
        <v>90</v>
      </c>
      <c r="AO294" s="151" t="b">
        <v>0</v>
      </c>
      <c r="AP294" s="151" t="s">
        <v>90</v>
      </c>
      <c r="AQ294" s="151" t="s">
        <v>90</v>
      </c>
      <c r="AR294" s="151" t="s">
        <v>90</v>
      </c>
      <c r="AS294" s="151" t="s">
        <v>90</v>
      </c>
      <c r="AT294" s="151" t="s">
        <v>90</v>
      </c>
      <c r="AU294" s="151" t="b">
        <v>0</v>
      </c>
      <c r="AV294" s="151" t="s">
        <v>90</v>
      </c>
      <c r="AW294" s="151" t="s">
        <v>90</v>
      </c>
      <c r="AX294" s="151" t="s">
        <v>90</v>
      </c>
      <c r="AY294" s="151" t="s">
        <v>90</v>
      </c>
      <c r="AZ294" s="151" t="s">
        <v>90</v>
      </c>
      <c r="BA294" s="151" t="b">
        <v>0</v>
      </c>
      <c r="BB294" s="151" t="s">
        <v>90</v>
      </c>
      <c r="BC294" s="151" t="s">
        <v>90</v>
      </c>
      <c r="BD294" s="151" t="s">
        <v>90</v>
      </c>
      <c r="BE294" s="151" t="s">
        <v>90</v>
      </c>
      <c r="BF294" s="151" t="s">
        <v>90</v>
      </c>
      <c r="BG294" s="151" t="b">
        <v>0</v>
      </c>
      <c r="BH294" s="151" t="s">
        <v>90</v>
      </c>
      <c r="BI294" s="151" t="s">
        <v>90</v>
      </c>
      <c r="BJ294" s="151" t="s">
        <v>90</v>
      </c>
      <c r="BK294" s="151" t="s">
        <v>90</v>
      </c>
      <c r="BL294" s="151" t="s">
        <v>90</v>
      </c>
      <c r="BM294" s="151" t="b">
        <v>0</v>
      </c>
      <c r="BN294" s="151" t="s">
        <v>90</v>
      </c>
      <c r="BO294" s="151" t="s">
        <v>90</v>
      </c>
      <c r="BP294" s="151" t="s">
        <v>90</v>
      </c>
      <c r="BQ294" s="151" t="s">
        <v>90</v>
      </c>
      <c r="BR294" s="151" t="s">
        <v>90</v>
      </c>
      <c r="BS294" s="151" t="b">
        <v>0</v>
      </c>
      <c r="BT294" s="151" t="s">
        <v>90</v>
      </c>
      <c r="BU294" s="151" t="s">
        <v>90</v>
      </c>
      <c r="BV294" s="151" t="s">
        <v>90</v>
      </c>
      <c r="BW294" s="151" t="s">
        <v>90</v>
      </c>
      <c r="BX294" s="151" t="s">
        <v>90</v>
      </c>
      <c r="BY294" s="151" t="b">
        <v>0</v>
      </c>
      <c r="BZ294" s="151" t="s">
        <v>90</v>
      </c>
      <c r="CA294" s="151" t="s">
        <v>90</v>
      </c>
      <c r="CB294" s="151" t="s">
        <v>90</v>
      </c>
      <c r="CC294" s="151" t="s">
        <v>90</v>
      </c>
      <c r="CD294" s="151" t="s">
        <v>90</v>
      </c>
      <c r="CE294" s="151" t="b">
        <v>0</v>
      </c>
      <c r="CF294" s="151" t="s">
        <v>1446</v>
      </c>
      <c r="CG294" s="151" t="s">
        <v>1446</v>
      </c>
      <c r="CH294" s="151" t="s">
        <v>1446</v>
      </c>
      <c r="CI294" s="151" t="s">
        <v>1446</v>
      </c>
      <c r="CJ294" s="151" t="s">
        <v>3497</v>
      </c>
      <c r="CK294" s="151" t="b">
        <v>1</v>
      </c>
      <c r="CL294" s="151" t="s">
        <v>90</v>
      </c>
      <c r="CM294" s="151" t="s">
        <v>90</v>
      </c>
      <c r="CN294" s="151" t="s">
        <v>90</v>
      </c>
      <c r="CO294" s="151" t="s">
        <v>95</v>
      </c>
      <c r="CP294" s="151" t="s">
        <v>90</v>
      </c>
      <c r="CQ294" s="151" t="b">
        <v>0</v>
      </c>
      <c r="CR294" s="151" t="s">
        <v>90</v>
      </c>
      <c r="CS294" s="151" t="s">
        <v>90</v>
      </c>
      <c r="CT294" s="151" t="s">
        <v>90</v>
      </c>
      <c r="CU294" s="151" t="s">
        <v>90</v>
      </c>
      <c r="CV294" s="151" t="s">
        <v>90</v>
      </c>
      <c r="CW294" s="151" t="b">
        <v>0</v>
      </c>
      <c r="CX294" s="122" t="s">
        <v>3497</v>
      </c>
      <c r="CY294" s="122" t="s">
        <v>3497</v>
      </c>
      <c r="CZ294" s="122" t="s">
        <v>3497</v>
      </c>
      <c r="DA294" s="122" t="s">
        <v>3497</v>
      </c>
      <c r="DB294" s="122" t="s">
        <v>3497</v>
      </c>
      <c r="DD294" s="195" t="s">
        <v>3568</v>
      </c>
      <c r="DE294" s="195" t="s">
        <v>3569</v>
      </c>
      <c r="DF294" s="195" t="s">
        <v>3570</v>
      </c>
      <c r="DG294" s="196" t="s">
        <v>3571</v>
      </c>
    </row>
    <row r="295" spans="1:111" ht="31.5" x14ac:dyDescent="0.5">
      <c r="A295" s="178">
        <v>2166</v>
      </c>
      <c r="B295" s="177" t="s">
        <v>906</v>
      </c>
      <c r="C295" s="210">
        <v>204</v>
      </c>
      <c r="D295" s="211" t="s">
        <v>2752</v>
      </c>
      <c r="E295" s="211" t="s">
        <v>2822</v>
      </c>
      <c r="F295" s="209" t="s">
        <v>2823</v>
      </c>
      <c r="G295" s="209" t="s">
        <v>2824</v>
      </c>
      <c r="H295" s="123">
        <f t="shared" si="40"/>
        <v>1</v>
      </c>
      <c r="I295" s="123">
        <f t="shared" si="41"/>
        <v>0</v>
      </c>
      <c r="J295" s="123">
        <f t="shared" si="42"/>
        <v>0</v>
      </c>
      <c r="K295" s="123">
        <f t="shared" si="43"/>
        <v>1</v>
      </c>
      <c r="L295" s="123">
        <f t="shared" si="44"/>
        <v>0</v>
      </c>
      <c r="M295" s="123">
        <f t="shared" si="45"/>
        <v>1</v>
      </c>
      <c r="N295" s="123">
        <f t="shared" si="46"/>
        <v>1</v>
      </c>
      <c r="O295" s="123">
        <f t="shared" si="47"/>
        <v>1</v>
      </c>
      <c r="P295" s="123">
        <f t="shared" si="48"/>
        <v>1</v>
      </c>
      <c r="Q295" s="123">
        <f t="shared" si="49"/>
        <v>1</v>
      </c>
      <c r="R295" s="17" t="s">
        <v>94</v>
      </c>
      <c r="S295" s="17" t="s">
        <v>94</v>
      </c>
      <c r="T295" s="17" t="s">
        <v>94</v>
      </c>
      <c r="U295" s="17" t="s">
        <v>94</v>
      </c>
      <c r="V295" s="17" t="s">
        <v>94</v>
      </c>
      <c r="W295" s="151" t="b">
        <v>0</v>
      </c>
      <c r="X295" s="151" t="s">
        <v>90</v>
      </c>
      <c r="Y295" s="151" t="s">
        <v>90</v>
      </c>
      <c r="Z295" s="151" t="s">
        <v>90</v>
      </c>
      <c r="AA295" s="151" t="s">
        <v>90</v>
      </c>
      <c r="AB295" s="151" t="s">
        <v>90</v>
      </c>
      <c r="AC295" s="151" t="b">
        <v>0</v>
      </c>
      <c r="AD295" s="151" t="s">
        <v>90</v>
      </c>
      <c r="AE295" s="151" t="s">
        <v>90</v>
      </c>
      <c r="AF295" s="151" t="s">
        <v>90</v>
      </c>
      <c r="AG295" s="151" t="s">
        <v>90</v>
      </c>
      <c r="AH295" s="151" t="s">
        <v>90</v>
      </c>
      <c r="AI295" s="151" t="b">
        <v>0</v>
      </c>
      <c r="AJ295" s="151" t="s">
        <v>90</v>
      </c>
      <c r="AK295" s="151" t="s">
        <v>90</v>
      </c>
      <c r="AL295" s="151" t="s">
        <v>90</v>
      </c>
      <c r="AM295" s="151" t="s">
        <v>90</v>
      </c>
      <c r="AN295" s="151" t="s">
        <v>90</v>
      </c>
      <c r="AO295" s="151" t="b">
        <v>0</v>
      </c>
      <c r="AP295" s="151" t="s">
        <v>90</v>
      </c>
      <c r="AQ295" s="151" t="s">
        <v>90</v>
      </c>
      <c r="AR295" s="151" t="s">
        <v>90</v>
      </c>
      <c r="AS295" s="151" t="s">
        <v>90</v>
      </c>
      <c r="AT295" s="151" t="s">
        <v>90</v>
      </c>
      <c r="AU295" s="151" t="b">
        <v>0</v>
      </c>
      <c r="AV295" s="151" t="s">
        <v>90</v>
      </c>
      <c r="AW295" s="151" t="s">
        <v>90</v>
      </c>
      <c r="AX295" s="151" t="s">
        <v>90</v>
      </c>
      <c r="AY295" s="151" t="s">
        <v>90</v>
      </c>
      <c r="AZ295" s="151" t="s">
        <v>90</v>
      </c>
      <c r="BA295" s="151" t="b">
        <v>0</v>
      </c>
      <c r="BB295" s="151" t="s">
        <v>90</v>
      </c>
      <c r="BC295" s="151" t="s">
        <v>90</v>
      </c>
      <c r="BD295" s="151" t="s">
        <v>90</v>
      </c>
      <c r="BE295" s="151" t="s">
        <v>90</v>
      </c>
      <c r="BF295" s="151" t="s">
        <v>90</v>
      </c>
      <c r="BG295" s="151" t="b">
        <v>0</v>
      </c>
      <c r="BH295" s="151" t="s">
        <v>90</v>
      </c>
      <c r="BI295" s="151" t="s">
        <v>90</v>
      </c>
      <c r="BJ295" s="151" t="s">
        <v>90</v>
      </c>
      <c r="BK295" s="151" t="s">
        <v>90</v>
      </c>
      <c r="BL295" s="151" t="s">
        <v>90</v>
      </c>
      <c r="BM295" s="151" t="b">
        <v>0</v>
      </c>
      <c r="BN295" s="151" t="s">
        <v>90</v>
      </c>
      <c r="BO295" s="151" t="s">
        <v>90</v>
      </c>
      <c r="BP295" s="151" t="s">
        <v>90</v>
      </c>
      <c r="BQ295" s="151" t="s">
        <v>90</v>
      </c>
      <c r="BR295" s="151" t="s">
        <v>90</v>
      </c>
      <c r="BS295" s="151" t="b">
        <v>0</v>
      </c>
      <c r="BT295" s="151" t="s">
        <v>90</v>
      </c>
      <c r="BU295" s="151" t="s">
        <v>90</v>
      </c>
      <c r="BV295" s="151" t="s">
        <v>90</v>
      </c>
      <c r="BW295" s="151" t="s">
        <v>90</v>
      </c>
      <c r="BX295" s="151" t="s">
        <v>90</v>
      </c>
      <c r="BY295" s="151" t="b">
        <v>0</v>
      </c>
      <c r="BZ295" s="151" t="s">
        <v>90</v>
      </c>
      <c r="CA295" s="151" t="s">
        <v>90</v>
      </c>
      <c r="CB295" s="151" t="s">
        <v>90</v>
      </c>
      <c r="CC295" s="151" t="s">
        <v>90</v>
      </c>
      <c r="CD295" s="151" t="s">
        <v>90</v>
      </c>
      <c r="CE295" s="151" t="b">
        <v>1</v>
      </c>
      <c r="CF295" s="151" t="s">
        <v>1</v>
      </c>
      <c r="CG295" s="151" t="s">
        <v>1</v>
      </c>
      <c r="CH295" s="151" t="s">
        <v>1</v>
      </c>
      <c r="CI295" s="151" t="s">
        <v>1</v>
      </c>
      <c r="CJ295" s="151" t="s">
        <v>1</v>
      </c>
      <c r="CK295" s="151" t="b">
        <v>0</v>
      </c>
      <c r="CL295" s="151" t="s">
        <v>90</v>
      </c>
      <c r="CM295" s="151" t="s">
        <v>90</v>
      </c>
      <c r="CN295" s="151" t="s">
        <v>90</v>
      </c>
      <c r="CO295" s="151" t="s">
        <v>90</v>
      </c>
      <c r="CP295" s="151" t="s">
        <v>90</v>
      </c>
      <c r="CQ295" s="151" t="b">
        <v>0</v>
      </c>
      <c r="CR295" s="151" t="s">
        <v>90</v>
      </c>
      <c r="CS295" s="151" t="s">
        <v>90</v>
      </c>
      <c r="CT295" s="151" t="s">
        <v>90</v>
      </c>
      <c r="CU295" s="151" t="s">
        <v>90</v>
      </c>
      <c r="CV295" s="151" t="s">
        <v>90</v>
      </c>
      <c r="CW295" s="151" t="b">
        <v>0</v>
      </c>
      <c r="CX295" s="122" t="s">
        <v>3497</v>
      </c>
      <c r="CY295" s="122" t="s">
        <v>3497</v>
      </c>
      <c r="CZ295" s="122" t="s">
        <v>3497</v>
      </c>
      <c r="DA295" s="122" t="s">
        <v>3497</v>
      </c>
      <c r="DB295" s="122" t="s">
        <v>3497</v>
      </c>
      <c r="DD295" s="195" t="s">
        <v>3568</v>
      </c>
      <c r="DE295" s="195" t="s">
        <v>3569</v>
      </c>
      <c r="DF295" s="195" t="s">
        <v>3570</v>
      </c>
      <c r="DG295" s="196" t="s">
        <v>3571</v>
      </c>
    </row>
    <row r="296" spans="1:111" ht="31.5" x14ac:dyDescent="0.5">
      <c r="A296" s="178">
        <v>2166</v>
      </c>
      <c r="B296" s="177" t="s">
        <v>906</v>
      </c>
      <c r="C296" s="210">
        <v>204</v>
      </c>
      <c r="D296" s="211" t="s">
        <v>2752</v>
      </c>
      <c r="E296" s="211" t="s">
        <v>2825</v>
      </c>
      <c r="F296" s="209" t="s">
        <v>2826</v>
      </c>
      <c r="G296" s="209" t="s">
        <v>2827</v>
      </c>
      <c r="H296" s="123">
        <f t="shared" si="40"/>
        <v>1</v>
      </c>
      <c r="I296" s="123">
        <f t="shared" si="41"/>
        <v>0</v>
      </c>
      <c r="J296" s="123">
        <f t="shared" si="42"/>
        <v>0</v>
      </c>
      <c r="K296" s="123">
        <f t="shared" si="43"/>
        <v>1</v>
      </c>
      <c r="L296" s="123">
        <f t="shared" si="44"/>
        <v>0</v>
      </c>
      <c r="M296" s="123">
        <f t="shared" si="45"/>
        <v>1</v>
      </c>
      <c r="N296" s="123">
        <f t="shared" si="46"/>
        <v>1</v>
      </c>
      <c r="O296" s="123">
        <f t="shared" si="47"/>
        <v>1</v>
      </c>
      <c r="P296" s="123">
        <f t="shared" si="48"/>
        <v>1</v>
      </c>
      <c r="Q296" s="123">
        <f t="shared" si="49"/>
        <v>1</v>
      </c>
      <c r="R296" s="17" t="s">
        <v>94</v>
      </c>
      <c r="S296" s="17" t="s">
        <v>94</v>
      </c>
      <c r="T296" s="17" t="s">
        <v>94</v>
      </c>
      <c r="U296" s="17" t="s">
        <v>94</v>
      </c>
      <c r="V296" s="17" t="s">
        <v>94</v>
      </c>
      <c r="W296" s="151" t="b">
        <v>0</v>
      </c>
      <c r="X296" s="151" t="s">
        <v>90</v>
      </c>
      <c r="Y296" s="151" t="s">
        <v>90</v>
      </c>
      <c r="Z296" s="151" t="s">
        <v>90</v>
      </c>
      <c r="AA296" s="151" t="s">
        <v>90</v>
      </c>
      <c r="AB296" s="151" t="s">
        <v>90</v>
      </c>
      <c r="AC296" s="151" t="b">
        <v>0</v>
      </c>
      <c r="AD296" s="151" t="s">
        <v>90</v>
      </c>
      <c r="AE296" s="151" t="s">
        <v>90</v>
      </c>
      <c r="AF296" s="151" t="s">
        <v>90</v>
      </c>
      <c r="AG296" s="151" t="s">
        <v>90</v>
      </c>
      <c r="AH296" s="151" t="s">
        <v>90</v>
      </c>
      <c r="AI296" s="151" t="b">
        <v>0</v>
      </c>
      <c r="AJ296" s="151" t="s">
        <v>90</v>
      </c>
      <c r="AK296" s="151" t="s">
        <v>90</v>
      </c>
      <c r="AL296" s="151" t="s">
        <v>90</v>
      </c>
      <c r="AM296" s="151" t="s">
        <v>90</v>
      </c>
      <c r="AN296" s="151" t="s">
        <v>90</v>
      </c>
      <c r="AO296" s="151" t="b">
        <v>0</v>
      </c>
      <c r="AP296" s="151" t="s">
        <v>90</v>
      </c>
      <c r="AQ296" s="151" t="s">
        <v>90</v>
      </c>
      <c r="AR296" s="151" t="s">
        <v>90</v>
      </c>
      <c r="AS296" s="151" t="s">
        <v>90</v>
      </c>
      <c r="AT296" s="151" t="s">
        <v>90</v>
      </c>
      <c r="AU296" s="151" t="b">
        <v>0</v>
      </c>
      <c r="AV296" s="151" t="s">
        <v>90</v>
      </c>
      <c r="AW296" s="151" t="s">
        <v>90</v>
      </c>
      <c r="AX296" s="151" t="s">
        <v>90</v>
      </c>
      <c r="AY296" s="151" t="s">
        <v>90</v>
      </c>
      <c r="AZ296" s="151" t="s">
        <v>90</v>
      </c>
      <c r="BA296" s="151" t="b">
        <v>0</v>
      </c>
      <c r="BB296" s="151" t="s">
        <v>90</v>
      </c>
      <c r="BC296" s="151" t="s">
        <v>90</v>
      </c>
      <c r="BD296" s="151" t="s">
        <v>90</v>
      </c>
      <c r="BE296" s="151" t="s">
        <v>90</v>
      </c>
      <c r="BF296" s="151" t="s">
        <v>90</v>
      </c>
      <c r="BG296" s="151" t="b">
        <v>0</v>
      </c>
      <c r="BH296" s="151" t="s">
        <v>90</v>
      </c>
      <c r="BI296" s="151" t="s">
        <v>90</v>
      </c>
      <c r="BJ296" s="151" t="s">
        <v>90</v>
      </c>
      <c r="BK296" s="151" t="s">
        <v>90</v>
      </c>
      <c r="BL296" s="151" t="s">
        <v>90</v>
      </c>
      <c r="BM296" s="151" t="b">
        <v>0</v>
      </c>
      <c r="BN296" s="151" t="s">
        <v>90</v>
      </c>
      <c r="BO296" s="151" t="s">
        <v>90</v>
      </c>
      <c r="BP296" s="151" t="s">
        <v>90</v>
      </c>
      <c r="BQ296" s="151" t="s">
        <v>90</v>
      </c>
      <c r="BR296" s="151" t="s">
        <v>90</v>
      </c>
      <c r="BS296" s="151" t="b">
        <v>0</v>
      </c>
      <c r="BT296" s="151" t="s">
        <v>90</v>
      </c>
      <c r="BU296" s="151" t="s">
        <v>90</v>
      </c>
      <c r="BV296" s="151" t="s">
        <v>90</v>
      </c>
      <c r="BW296" s="151" t="s">
        <v>90</v>
      </c>
      <c r="BX296" s="151" t="s">
        <v>90</v>
      </c>
      <c r="BY296" s="151" t="b">
        <v>0</v>
      </c>
      <c r="BZ296" s="151" t="s">
        <v>90</v>
      </c>
      <c r="CA296" s="151" t="s">
        <v>90</v>
      </c>
      <c r="CB296" s="151" t="s">
        <v>90</v>
      </c>
      <c r="CC296" s="151" t="s">
        <v>90</v>
      </c>
      <c r="CD296" s="151" t="s">
        <v>90</v>
      </c>
      <c r="CE296" s="151" t="b">
        <v>1</v>
      </c>
      <c r="CF296" s="151" t="s">
        <v>1</v>
      </c>
      <c r="CG296" s="151" t="s">
        <v>1</v>
      </c>
      <c r="CH296" s="151" t="s">
        <v>1</v>
      </c>
      <c r="CI296" s="151" t="s">
        <v>1</v>
      </c>
      <c r="CJ296" s="151" t="s">
        <v>1</v>
      </c>
      <c r="CK296" s="151" t="b">
        <v>0</v>
      </c>
      <c r="CL296" s="151" t="s">
        <v>90</v>
      </c>
      <c r="CM296" s="151" t="s">
        <v>90</v>
      </c>
      <c r="CN296" s="151" t="s">
        <v>90</v>
      </c>
      <c r="CO296" s="151" t="s">
        <v>90</v>
      </c>
      <c r="CP296" s="151" t="s">
        <v>90</v>
      </c>
      <c r="CQ296" s="151" t="b">
        <v>0</v>
      </c>
      <c r="CR296" s="151" t="s">
        <v>90</v>
      </c>
      <c r="CS296" s="151" t="s">
        <v>90</v>
      </c>
      <c r="CT296" s="151" t="s">
        <v>90</v>
      </c>
      <c r="CU296" s="151" t="s">
        <v>90</v>
      </c>
      <c r="CV296" s="151" t="s">
        <v>90</v>
      </c>
      <c r="CW296" s="151" t="b">
        <v>0</v>
      </c>
      <c r="CX296" s="122" t="s">
        <v>3497</v>
      </c>
      <c r="CY296" s="122" t="s">
        <v>3497</v>
      </c>
      <c r="CZ296" s="122" t="s">
        <v>3497</v>
      </c>
      <c r="DA296" s="122" t="s">
        <v>3497</v>
      </c>
      <c r="DB296" s="122" t="s">
        <v>3497</v>
      </c>
      <c r="DD296" s="195" t="s">
        <v>3568</v>
      </c>
      <c r="DE296" s="195" t="s">
        <v>3569</v>
      </c>
      <c r="DF296" s="195" t="s">
        <v>3570</v>
      </c>
      <c r="DG296" s="196" t="s">
        <v>3571</v>
      </c>
    </row>
    <row r="297" spans="1:111" ht="31.5" x14ac:dyDescent="0.5">
      <c r="A297" s="178">
        <v>2166</v>
      </c>
      <c r="B297" s="177" t="s">
        <v>906</v>
      </c>
      <c r="C297" s="210">
        <v>204</v>
      </c>
      <c r="D297" s="211" t="s">
        <v>2752</v>
      </c>
      <c r="E297" s="211" t="s">
        <v>2828</v>
      </c>
      <c r="F297" s="209" t="s">
        <v>2829</v>
      </c>
      <c r="G297" s="209" t="s">
        <v>2830</v>
      </c>
      <c r="H297" s="123">
        <f t="shared" si="40"/>
        <v>2</v>
      </c>
      <c r="I297" s="123">
        <f t="shared" si="41"/>
        <v>0</v>
      </c>
      <c r="J297" s="123">
        <f t="shared" si="42"/>
        <v>1</v>
      </c>
      <c r="K297" s="123">
        <f t="shared" si="43"/>
        <v>1</v>
      </c>
      <c r="L297" s="123">
        <f t="shared" si="44"/>
        <v>0</v>
      </c>
      <c r="M297" s="123">
        <f t="shared" si="45"/>
        <v>1</v>
      </c>
      <c r="N297" s="123">
        <f t="shared" si="46"/>
        <v>0</v>
      </c>
      <c r="O297" s="123">
        <f t="shared" si="47"/>
        <v>0</v>
      </c>
      <c r="P297" s="123">
        <f t="shared" si="48"/>
        <v>2</v>
      </c>
      <c r="Q297" s="123">
        <f t="shared" si="49"/>
        <v>0</v>
      </c>
      <c r="R297" s="17" t="s">
        <v>94</v>
      </c>
      <c r="S297" s="17" t="s">
        <v>1688</v>
      </c>
      <c r="T297" s="17" t="s">
        <v>1688</v>
      </c>
      <c r="U297" s="17" t="s">
        <v>94</v>
      </c>
      <c r="V297" s="17" t="s">
        <v>1688</v>
      </c>
      <c r="W297" s="151" t="b">
        <v>0</v>
      </c>
      <c r="X297" s="151" t="s">
        <v>90</v>
      </c>
      <c r="Y297" s="151" t="s">
        <v>90</v>
      </c>
      <c r="Z297" s="151" t="s">
        <v>90</v>
      </c>
      <c r="AA297" s="151" t="s">
        <v>90</v>
      </c>
      <c r="AB297" s="151" t="s">
        <v>90</v>
      </c>
      <c r="AC297" s="151" t="b">
        <v>0</v>
      </c>
      <c r="AD297" s="151" t="s">
        <v>90</v>
      </c>
      <c r="AE297" s="151" t="s">
        <v>90</v>
      </c>
      <c r="AF297" s="151" t="s">
        <v>90</v>
      </c>
      <c r="AG297" s="151" t="s">
        <v>90</v>
      </c>
      <c r="AH297" s="151" t="s">
        <v>90</v>
      </c>
      <c r="AI297" s="151" t="b">
        <v>1</v>
      </c>
      <c r="AJ297" s="151" t="s">
        <v>95</v>
      </c>
      <c r="AK297" s="151" t="s">
        <v>90</v>
      </c>
      <c r="AL297" s="151" t="s">
        <v>90</v>
      </c>
      <c r="AM297" s="151" t="s">
        <v>95</v>
      </c>
      <c r="AN297" s="151" t="s">
        <v>90</v>
      </c>
      <c r="AO297" s="151" t="b">
        <v>0</v>
      </c>
      <c r="AP297" s="151" t="s">
        <v>90</v>
      </c>
      <c r="AQ297" s="151" t="s">
        <v>90</v>
      </c>
      <c r="AR297" s="151" t="s">
        <v>90</v>
      </c>
      <c r="AS297" s="151" t="s">
        <v>90</v>
      </c>
      <c r="AT297" s="151" t="s">
        <v>90</v>
      </c>
      <c r="AU297" s="151" t="b">
        <v>0</v>
      </c>
      <c r="AV297" s="151" t="s">
        <v>90</v>
      </c>
      <c r="AW297" s="151" t="s">
        <v>90</v>
      </c>
      <c r="AX297" s="151" t="s">
        <v>90</v>
      </c>
      <c r="AY297" s="151" t="s">
        <v>90</v>
      </c>
      <c r="AZ297" s="151" t="s">
        <v>90</v>
      </c>
      <c r="BA297" s="151" t="b">
        <v>0</v>
      </c>
      <c r="BB297" s="151" t="s">
        <v>90</v>
      </c>
      <c r="BC297" s="151" t="s">
        <v>90</v>
      </c>
      <c r="BD297" s="151" t="s">
        <v>90</v>
      </c>
      <c r="BE297" s="151" t="s">
        <v>90</v>
      </c>
      <c r="BF297" s="151" t="s">
        <v>90</v>
      </c>
      <c r="BG297" s="151" t="b">
        <v>0</v>
      </c>
      <c r="BH297" s="151" t="s">
        <v>90</v>
      </c>
      <c r="BI297" s="151" t="s">
        <v>90</v>
      </c>
      <c r="BJ297" s="151" t="s">
        <v>90</v>
      </c>
      <c r="BK297" s="151" t="s">
        <v>90</v>
      </c>
      <c r="BL297" s="151" t="s">
        <v>90</v>
      </c>
      <c r="BM297" s="151" t="b">
        <v>0</v>
      </c>
      <c r="BN297" s="151" t="s">
        <v>90</v>
      </c>
      <c r="BO297" s="151" t="s">
        <v>90</v>
      </c>
      <c r="BP297" s="151" t="s">
        <v>90</v>
      </c>
      <c r="BQ297" s="151" t="s">
        <v>90</v>
      </c>
      <c r="BR297" s="151" t="s">
        <v>90</v>
      </c>
      <c r="BS297" s="151" t="b">
        <v>0</v>
      </c>
      <c r="BT297" s="151" t="s">
        <v>90</v>
      </c>
      <c r="BU297" s="151" t="s">
        <v>90</v>
      </c>
      <c r="BV297" s="151" t="s">
        <v>90</v>
      </c>
      <c r="BW297" s="151" t="s">
        <v>90</v>
      </c>
      <c r="BX297" s="151" t="s">
        <v>90</v>
      </c>
      <c r="BY297" s="151" t="b">
        <v>0</v>
      </c>
      <c r="BZ297" s="151" t="s">
        <v>90</v>
      </c>
      <c r="CA297" s="151" t="s">
        <v>90</v>
      </c>
      <c r="CB297" s="151" t="s">
        <v>90</v>
      </c>
      <c r="CC297" s="151" t="s">
        <v>90</v>
      </c>
      <c r="CD297" s="151" t="s">
        <v>90</v>
      </c>
      <c r="CE297" s="151" t="b">
        <v>0</v>
      </c>
      <c r="CF297" s="151" t="s">
        <v>1446</v>
      </c>
      <c r="CG297" s="151" t="s">
        <v>1446</v>
      </c>
      <c r="CH297" s="151" t="s">
        <v>1446</v>
      </c>
      <c r="CI297" s="151" t="s">
        <v>1446</v>
      </c>
      <c r="CJ297" s="151" t="s">
        <v>3497</v>
      </c>
      <c r="CK297" s="151" t="b">
        <v>1</v>
      </c>
      <c r="CL297" s="151" t="s">
        <v>90</v>
      </c>
      <c r="CM297" s="151" t="s">
        <v>90</v>
      </c>
      <c r="CN297" s="151" t="s">
        <v>90</v>
      </c>
      <c r="CO297" s="151" t="s">
        <v>95</v>
      </c>
      <c r="CP297" s="151" t="s">
        <v>90</v>
      </c>
      <c r="CQ297" s="151" t="b">
        <v>0</v>
      </c>
      <c r="CR297" s="151" t="s">
        <v>90</v>
      </c>
      <c r="CS297" s="151" t="s">
        <v>90</v>
      </c>
      <c r="CT297" s="151" t="s">
        <v>90</v>
      </c>
      <c r="CU297" s="151" t="s">
        <v>90</v>
      </c>
      <c r="CV297" s="151" t="s">
        <v>90</v>
      </c>
      <c r="CW297" s="151" t="b">
        <v>0</v>
      </c>
      <c r="CX297" s="122" t="s">
        <v>3497</v>
      </c>
      <c r="CY297" s="122" t="s">
        <v>3497</v>
      </c>
      <c r="CZ297" s="122" t="s">
        <v>3497</v>
      </c>
      <c r="DA297" s="122" t="s">
        <v>3497</v>
      </c>
      <c r="DB297" s="122" t="s">
        <v>3497</v>
      </c>
      <c r="DD297" s="195" t="s">
        <v>3568</v>
      </c>
      <c r="DE297" s="195" t="s">
        <v>3569</v>
      </c>
      <c r="DF297" s="195" t="s">
        <v>3570</v>
      </c>
      <c r="DG297" s="196" t="s">
        <v>3571</v>
      </c>
    </row>
    <row r="298" spans="1:111" ht="31.5" x14ac:dyDescent="0.5">
      <c r="A298" s="178">
        <v>2166</v>
      </c>
      <c r="B298" s="177" t="s">
        <v>906</v>
      </c>
      <c r="C298" s="210">
        <v>204</v>
      </c>
      <c r="D298" s="211" t="s">
        <v>2752</v>
      </c>
      <c r="E298" s="211" t="s">
        <v>2831</v>
      </c>
      <c r="F298" s="209" t="s">
        <v>2832</v>
      </c>
      <c r="G298" s="209" t="s">
        <v>2833</v>
      </c>
      <c r="H298" s="123">
        <f t="shared" si="40"/>
        <v>1</v>
      </c>
      <c r="I298" s="123">
        <f t="shared" si="41"/>
        <v>0</v>
      </c>
      <c r="J298" s="123">
        <f t="shared" si="42"/>
        <v>0</v>
      </c>
      <c r="K298" s="123">
        <f t="shared" si="43"/>
        <v>1</v>
      </c>
      <c r="L298" s="123">
        <f t="shared" si="44"/>
        <v>0</v>
      </c>
      <c r="M298" s="123">
        <f t="shared" si="45"/>
        <v>0</v>
      </c>
      <c r="N298" s="123">
        <f t="shared" si="46"/>
        <v>0</v>
      </c>
      <c r="O298" s="123">
        <f t="shared" si="47"/>
        <v>0</v>
      </c>
      <c r="P298" s="123">
        <f t="shared" si="48"/>
        <v>1</v>
      </c>
      <c r="Q298" s="123">
        <f t="shared" si="49"/>
        <v>0</v>
      </c>
      <c r="R298" s="17" t="s">
        <v>1688</v>
      </c>
      <c r="S298" s="17" t="s">
        <v>1688</v>
      </c>
      <c r="T298" s="17" t="s">
        <v>1688</v>
      </c>
      <c r="U298" s="17" t="s">
        <v>94</v>
      </c>
      <c r="V298" s="17" t="s">
        <v>1688</v>
      </c>
      <c r="W298" s="151" t="b">
        <v>0</v>
      </c>
      <c r="X298" s="151" t="s">
        <v>90</v>
      </c>
      <c r="Y298" s="151" t="s">
        <v>90</v>
      </c>
      <c r="Z298" s="151" t="s">
        <v>90</v>
      </c>
      <c r="AA298" s="151" t="s">
        <v>90</v>
      </c>
      <c r="AB298" s="151" t="s">
        <v>90</v>
      </c>
      <c r="AC298" s="151" t="b">
        <v>0</v>
      </c>
      <c r="AD298" s="151" t="s">
        <v>90</v>
      </c>
      <c r="AE298" s="151" t="s">
        <v>90</v>
      </c>
      <c r="AF298" s="151" t="s">
        <v>90</v>
      </c>
      <c r="AG298" s="151" t="s">
        <v>90</v>
      </c>
      <c r="AH298" s="151" t="s">
        <v>90</v>
      </c>
      <c r="AI298" s="151" t="b">
        <v>0</v>
      </c>
      <c r="AJ298" s="151" t="s">
        <v>90</v>
      </c>
      <c r="AK298" s="151" t="s">
        <v>90</v>
      </c>
      <c r="AL298" s="151" t="s">
        <v>90</v>
      </c>
      <c r="AM298" s="151" t="s">
        <v>90</v>
      </c>
      <c r="AN298" s="151" t="s">
        <v>90</v>
      </c>
      <c r="AO298" s="151" t="b">
        <v>0</v>
      </c>
      <c r="AP298" s="151" t="s">
        <v>90</v>
      </c>
      <c r="AQ298" s="151" t="s">
        <v>90</v>
      </c>
      <c r="AR298" s="151" t="s">
        <v>90</v>
      </c>
      <c r="AS298" s="151" t="s">
        <v>90</v>
      </c>
      <c r="AT298" s="151" t="s">
        <v>90</v>
      </c>
      <c r="AU298" s="151" t="b">
        <v>0</v>
      </c>
      <c r="AV298" s="151" t="s">
        <v>90</v>
      </c>
      <c r="AW298" s="151" t="s">
        <v>90</v>
      </c>
      <c r="AX298" s="151" t="s">
        <v>90</v>
      </c>
      <c r="AY298" s="151" t="s">
        <v>90</v>
      </c>
      <c r="AZ298" s="151" t="s">
        <v>90</v>
      </c>
      <c r="BA298" s="151" t="b">
        <v>0</v>
      </c>
      <c r="BB298" s="151" t="s">
        <v>90</v>
      </c>
      <c r="BC298" s="151" t="s">
        <v>90</v>
      </c>
      <c r="BD298" s="151" t="s">
        <v>90</v>
      </c>
      <c r="BE298" s="151" t="s">
        <v>90</v>
      </c>
      <c r="BF298" s="151" t="s">
        <v>90</v>
      </c>
      <c r="BG298" s="151" t="b">
        <v>0</v>
      </c>
      <c r="BH298" s="151" t="s">
        <v>90</v>
      </c>
      <c r="BI298" s="151" t="s">
        <v>90</v>
      </c>
      <c r="BJ298" s="151" t="s">
        <v>90</v>
      </c>
      <c r="BK298" s="151" t="s">
        <v>90</v>
      </c>
      <c r="BL298" s="151" t="s">
        <v>90</v>
      </c>
      <c r="BM298" s="151" t="b">
        <v>0</v>
      </c>
      <c r="BN298" s="151" t="s">
        <v>90</v>
      </c>
      <c r="BO298" s="151" t="s">
        <v>90</v>
      </c>
      <c r="BP298" s="151" t="s">
        <v>90</v>
      </c>
      <c r="BQ298" s="151" t="s">
        <v>90</v>
      </c>
      <c r="BR298" s="151" t="s">
        <v>90</v>
      </c>
      <c r="BS298" s="151" t="b">
        <v>0</v>
      </c>
      <c r="BT298" s="151" t="s">
        <v>90</v>
      </c>
      <c r="BU298" s="151" t="s">
        <v>90</v>
      </c>
      <c r="BV298" s="151" t="s">
        <v>90</v>
      </c>
      <c r="BW298" s="151" t="s">
        <v>90</v>
      </c>
      <c r="BX298" s="151" t="s">
        <v>90</v>
      </c>
      <c r="BY298" s="151" t="b">
        <v>0</v>
      </c>
      <c r="BZ298" s="151" t="s">
        <v>90</v>
      </c>
      <c r="CA298" s="151" t="s">
        <v>90</v>
      </c>
      <c r="CB298" s="151" t="s">
        <v>90</v>
      </c>
      <c r="CC298" s="151" t="s">
        <v>90</v>
      </c>
      <c r="CD298" s="151" t="s">
        <v>90</v>
      </c>
      <c r="CE298" s="151" t="b">
        <v>0</v>
      </c>
      <c r="CF298" s="151" t="s">
        <v>1446</v>
      </c>
      <c r="CG298" s="151" t="s">
        <v>1446</v>
      </c>
      <c r="CH298" s="151" t="s">
        <v>1446</v>
      </c>
      <c r="CI298" s="151" t="s">
        <v>1446</v>
      </c>
      <c r="CJ298" s="151" t="s">
        <v>3497</v>
      </c>
      <c r="CK298" s="151" t="b">
        <v>1</v>
      </c>
      <c r="CL298" s="151" t="s">
        <v>90</v>
      </c>
      <c r="CM298" s="151" t="s">
        <v>90</v>
      </c>
      <c r="CN298" s="151" t="s">
        <v>90</v>
      </c>
      <c r="CO298" s="151" t="s">
        <v>95</v>
      </c>
      <c r="CP298" s="151" t="s">
        <v>90</v>
      </c>
      <c r="CQ298" s="151" t="b">
        <v>0</v>
      </c>
      <c r="CR298" s="151" t="s">
        <v>90</v>
      </c>
      <c r="CS298" s="151" t="s">
        <v>90</v>
      </c>
      <c r="CT298" s="151" t="s">
        <v>90</v>
      </c>
      <c r="CU298" s="151" t="s">
        <v>90</v>
      </c>
      <c r="CV298" s="151" t="s">
        <v>90</v>
      </c>
      <c r="CW298" s="151" t="b">
        <v>0</v>
      </c>
      <c r="CX298" s="122" t="s">
        <v>3497</v>
      </c>
      <c r="CY298" s="122" t="s">
        <v>3497</v>
      </c>
      <c r="CZ298" s="122" t="s">
        <v>3497</v>
      </c>
      <c r="DA298" s="122" t="s">
        <v>3497</v>
      </c>
      <c r="DB298" s="122" t="s">
        <v>3497</v>
      </c>
      <c r="DD298" s="195" t="s">
        <v>3568</v>
      </c>
      <c r="DE298" s="195" t="s">
        <v>3569</v>
      </c>
      <c r="DF298" s="195" t="s">
        <v>3570</v>
      </c>
      <c r="DG298" s="196" t="s">
        <v>3571</v>
      </c>
    </row>
    <row r="299" spans="1:111" ht="31.5" x14ac:dyDescent="0.5">
      <c r="A299" s="178">
        <v>2166</v>
      </c>
      <c r="B299" s="177" t="s">
        <v>906</v>
      </c>
      <c r="C299" s="210">
        <v>204</v>
      </c>
      <c r="D299" s="211" t="s">
        <v>2752</v>
      </c>
      <c r="E299" s="211" t="s">
        <v>2834</v>
      </c>
      <c r="F299" s="209" t="s">
        <v>2835</v>
      </c>
      <c r="G299" s="209" t="s">
        <v>2836</v>
      </c>
      <c r="H299" s="123">
        <f t="shared" si="40"/>
        <v>2</v>
      </c>
      <c r="I299" s="123">
        <f t="shared" si="41"/>
        <v>0</v>
      </c>
      <c r="J299" s="123">
        <f t="shared" si="42"/>
        <v>1</v>
      </c>
      <c r="K299" s="123">
        <f t="shared" si="43"/>
        <v>1</v>
      </c>
      <c r="L299" s="123">
        <f t="shared" si="44"/>
        <v>0</v>
      </c>
      <c r="M299" s="123">
        <f t="shared" si="45"/>
        <v>1</v>
      </c>
      <c r="N299" s="123">
        <f t="shared" si="46"/>
        <v>0</v>
      </c>
      <c r="O299" s="123">
        <f t="shared" si="47"/>
        <v>0</v>
      </c>
      <c r="P299" s="123">
        <f t="shared" si="48"/>
        <v>2</v>
      </c>
      <c r="Q299" s="123">
        <f t="shared" si="49"/>
        <v>0</v>
      </c>
      <c r="R299" s="17" t="s">
        <v>94</v>
      </c>
      <c r="S299" s="17" t="s">
        <v>1688</v>
      </c>
      <c r="T299" s="17" t="s">
        <v>1688</v>
      </c>
      <c r="U299" s="17" t="s">
        <v>94</v>
      </c>
      <c r="V299" s="17" t="s">
        <v>1688</v>
      </c>
      <c r="W299" s="151" t="b">
        <v>0</v>
      </c>
      <c r="X299" s="151" t="s">
        <v>90</v>
      </c>
      <c r="Y299" s="151" t="s">
        <v>90</v>
      </c>
      <c r="Z299" s="151" t="s">
        <v>90</v>
      </c>
      <c r="AA299" s="151" t="s">
        <v>90</v>
      </c>
      <c r="AB299" s="151" t="s">
        <v>90</v>
      </c>
      <c r="AC299" s="151" t="b">
        <v>0</v>
      </c>
      <c r="AD299" s="151" t="s">
        <v>90</v>
      </c>
      <c r="AE299" s="151" t="s">
        <v>90</v>
      </c>
      <c r="AF299" s="151" t="s">
        <v>90</v>
      </c>
      <c r="AG299" s="151" t="s">
        <v>90</v>
      </c>
      <c r="AH299" s="151" t="s">
        <v>90</v>
      </c>
      <c r="AI299" s="151" t="b">
        <v>1</v>
      </c>
      <c r="AJ299" s="151" t="s">
        <v>95</v>
      </c>
      <c r="AK299" s="151" t="s">
        <v>90</v>
      </c>
      <c r="AL299" s="151" t="s">
        <v>90</v>
      </c>
      <c r="AM299" s="151" t="s">
        <v>95</v>
      </c>
      <c r="AN299" s="151" t="s">
        <v>90</v>
      </c>
      <c r="AO299" s="151" t="b">
        <v>0</v>
      </c>
      <c r="AP299" s="151" t="s">
        <v>90</v>
      </c>
      <c r="AQ299" s="151" t="s">
        <v>90</v>
      </c>
      <c r="AR299" s="151" t="s">
        <v>90</v>
      </c>
      <c r="AS299" s="151" t="s">
        <v>90</v>
      </c>
      <c r="AT299" s="151" t="s">
        <v>90</v>
      </c>
      <c r="AU299" s="151" t="b">
        <v>0</v>
      </c>
      <c r="AV299" s="151" t="s">
        <v>90</v>
      </c>
      <c r="AW299" s="151" t="s">
        <v>90</v>
      </c>
      <c r="AX299" s="151" t="s">
        <v>90</v>
      </c>
      <c r="AY299" s="151" t="s">
        <v>90</v>
      </c>
      <c r="AZ299" s="151" t="s">
        <v>90</v>
      </c>
      <c r="BA299" s="151" t="b">
        <v>0</v>
      </c>
      <c r="BB299" s="151" t="s">
        <v>90</v>
      </c>
      <c r="BC299" s="151" t="s">
        <v>90</v>
      </c>
      <c r="BD299" s="151" t="s">
        <v>90</v>
      </c>
      <c r="BE299" s="151" t="s">
        <v>90</v>
      </c>
      <c r="BF299" s="151" t="s">
        <v>90</v>
      </c>
      <c r="BG299" s="151" t="b">
        <v>0</v>
      </c>
      <c r="BH299" s="151" t="s">
        <v>90</v>
      </c>
      <c r="BI299" s="151" t="s">
        <v>90</v>
      </c>
      <c r="BJ299" s="151" t="s">
        <v>90</v>
      </c>
      <c r="BK299" s="151" t="s">
        <v>90</v>
      </c>
      <c r="BL299" s="151" t="s">
        <v>90</v>
      </c>
      <c r="BM299" s="151" t="b">
        <v>0</v>
      </c>
      <c r="BN299" s="151" t="s">
        <v>90</v>
      </c>
      <c r="BO299" s="151" t="s">
        <v>90</v>
      </c>
      <c r="BP299" s="151" t="s">
        <v>90</v>
      </c>
      <c r="BQ299" s="151" t="s">
        <v>90</v>
      </c>
      <c r="BR299" s="151" t="s">
        <v>90</v>
      </c>
      <c r="BS299" s="151" t="b">
        <v>0</v>
      </c>
      <c r="BT299" s="151" t="s">
        <v>90</v>
      </c>
      <c r="BU299" s="151" t="s">
        <v>90</v>
      </c>
      <c r="BV299" s="151" t="s">
        <v>90</v>
      </c>
      <c r="BW299" s="151" t="s">
        <v>90</v>
      </c>
      <c r="BX299" s="151" t="s">
        <v>90</v>
      </c>
      <c r="BY299" s="151" t="b">
        <v>0</v>
      </c>
      <c r="BZ299" s="151" t="s">
        <v>90</v>
      </c>
      <c r="CA299" s="151" t="s">
        <v>90</v>
      </c>
      <c r="CB299" s="151" t="s">
        <v>90</v>
      </c>
      <c r="CC299" s="151" t="s">
        <v>90</v>
      </c>
      <c r="CD299" s="151" t="s">
        <v>90</v>
      </c>
      <c r="CE299" s="151" t="b">
        <v>0</v>
      </c>
      <c r="CF299" s="151" t="s">
        <v>1446</v>
      </c>
      <c r="CG299" s="151" t="s">
        <v>1446</v>
      </c>
      <c r="CH299" s="151" t="s">
        <v>1446</v>
      </c>
      <c r="CI299" s="151" t="s">
        <v>1446</v>
      </c>
      <c r="CJ299" s="151" t="s">
        <v>3497</v>
      </c>
      <c r="CK299" s="151" t="b">
        <v>1</v>
      </c>
      <c r="CL299" s="151" t="s">
        <v>90</v>
      </c>
      <c r="CM299" s="151" t="s">
        <v>90</v>
      </c>
      <c r="CN299" s="151" t="s">
        <v>90</v>
      </c>
      <c r="CO299" s="151" t="s">
        <v>95</v>
      </c>
      <c r="CP299" s="151" t="s">
        <v>90</v>
      </c>
      <c r="CQ299" s="151" t="b">
        <v>0</v>
      </c>
      <c r="CR299" s="151" t="s">
        <v>90</v>
      </c>
      <c r="CS299" s="151" t="s">
        <v>90</v>
      </c>
      <c r="CT299" s="151" t="s">
        <v>90</v>
      </c>
      <c r="CU299" s="151" t="s">
        <v>90</v>
      </c>
      <c r="CV299" s="151" t="s">
        <v>90</v>
      </c>
      <c r="CW299" s="151" t="b">
        <v>0</v>
      </c>
      <c r="CX299" s="122" t="s">
        <v>3497</v>
      </c>
      <c r="CY299" s="122" t="s">
        <v>3497</v>
      </c>
      <c r="CZ299" s="122" t="s">
        <v>3497</v>
      </c>
      <c r="DA299" s="122" t="s">
        <v>3497</v>
      </c>
      <c r="DB299" s="122" t="s">
        <v>3497</v>
      </c>
      <c r="DD299" s="195" t="s">
        <v>3568</v>
      </c>
      <c r="DE299" s="195" t="s">
        <v>3569</v>
      </c>
      <c r="DF299" s="195" t="s">
        <v>3570</v>
      </c>
      <c r="DG299" s="196" t="s">
        <v>3571</v>
      </c>
    </row>
    <row r="300" spans="1:111" ht="31.5" x14ac:dyDescent="0.5">
      <c r="A300" s="178">
        <v>2166</v>
      </c>
      <c r="B300" s="177" t="s">
        <v>906</v>
      </c>
      <c r="C300" s="210">
        <v>204</v>
      </c>
      <c r="D300" s="211" t="s">
        <v>2752</v>
      </c>
      <c r="E300" s="211" t="s">
        <v>2837</v>
      </c>
      <c r="F300" s="209" t="s">
        <v>2838</v>
      </c>
      <c r="G300" s="209" t="s">
        <v>2839</v>
      </c>
      <c r="H300" s="123">
        <f t="shared" si="40"/>
        <v>1</v>
      </c>
      <c r="I300" s="123">
        <f t="shared" si="41"/>
        <v>0</v>
      </c>
      <c r="J300" s="123">
        <f t="shared" si="42"/>
        <v>1</v>
      </c>
      <c r="K300" s="123">
        <f t="shared" si="43"/>
        <v>0</v>
      </c>
      <c r="L300" s="123">
        <f t="shared" si="44"/>
        <v>0</v>
      </c>
      <c r="M300" s="123">
        <f t="shared" si="45"/>
        <v>0</v>
      </c>
      <c r="N300" s="123">
        <f t="shared" si="46"/>
        <v>0</v>
      </c>
      <c r="O300" s="123">
        <f t="shared" si="47"/>
        <v>0</v>
      </c>
      <c r="P300" s="123">
        <f t="shared" si="48"/>
        <v>1</v>
      </c>
      <c r="Q300" s="123">
        <f t="shared" si="49"/>
        <v>0</v>
      </c>
      <c r="R300" s="17" t="s">
        <v>1688</v>
      </c>
      <c r="S300" s="17" t="s">
        <v>1688</v>
      </c>
      <c r="T300" s="17" t="s">
        <v>1688</v>
      </c>
      <c r="U300" s="17" t="s">
        <v>94</v>
      </c>
      <c r="V300" s="17" t="s">
        <v>1688</v>
      </c>
      <c r="W300" s="151" t="b">
        <v>0</v>
      </c>
      <c r="X300" s="151" t="s">
        <v>90</v>
      </c>
      <c r="Y300" s="151" t="s">
        <v>90</v>
      </c>
      <c r="Z300" s="151" t="s">
        <v>90</v>
      </c>
      <c r="AA300" s="151" t="s">
        <v>90</v>
      </c>
      <c r="AB300" s="151" t="s">
        <v>90</v>
      </c>
      <c r="AC300" s="151" t="b">
        <v>0</v>
      </c>
      <c r="AD300" s="151" t="s">
        <v>90</v>
      </c>
      <c r="AE300" s="151" t="s">
        <v>90</v>
      </c>
      <c r="AF300" s="151" t="s">
        <v>90</v>
      </c>
      <c r="AG300" s="151" t="s">
        <v>90</v>
      </c>
      <c r="AH300" s="151" t="s">
        <v>90</v>
      </c>
      <c r="AI300" s="151" t="b">
        <v>1</v>
      </c>
      <c r="AJ300" s="151" t="s">
        <v>90</v>
      </c>
      <c r="AK300" s="151" t="s">
        <v>90</v>
      </c>
      <c r="AL300" s="151" t="s">
        <v>90</v>
      </c>
      <c r="AM300" s="151" t="s">
        <v>95</v>
      </c>
      <c r="AN300" s="151" t="s">
        <v>90</v>
      </c>
      <c r="AO300" s="151" t="b">
        <v>0</v>
      </c>
      <c r="AP300" s="151" t="s">
        <v>90</v>
      </c>
      <c r="AQ300" s="151" t="s">
        <v>90</v>
      </c>
      <c r="AR300" s="151" t="s">
        <v>90</v>
      </c>
      <c r="AS300" s="151" t="s">
        <v>90</v>
      </c>
      <c r="AT300" s="151" t="s">
        <v>90</v>
      </c>
      <c r="AU300" s="151" t="b">
        <v>0</v>
      </c>
      <c r="AV300" s="151" t="s">
        <v>90</v>
      </c>
      <c r="AW300" s="151" t="s">
        <v>90</v>
      </c>
      <c r="AX300" s="151" t="s">
        <v>90</v>
      </c>
      <c r="AY300" s="151" t="s">
        <v>90</v>
      </c>
      <c r="AZ300" s="151" t="s">
        <v>90</v>
      </c>
      <c r="BA300" s="151" t="b">
        <v>0</v>
      </c>
      <c r="BB300" s="151" t="s">
        <v>90</v>
      </c>
      <c r="BC300" s="151" t="s">
        <v>90</v>
      </c>
      <c r="BD300" s="151" t="s">
        <v>90</v>
      </c>
      <c r="BE300" s="151" t="s">
        <v>90</v>
      </c>
      <c r="BF300" s="151" t="s">
        <v>90</v>
      </c>
      <c r="BG300" s="151" t="b">
        <v>0</v>
      </c>
      <c r="BH300" s="151" t="s">
        <v>90</v>
      </c>
      <c r="BI300" s="151" t="s">
        <v>90</v>
      </c>
      <c r="BJ300" s="151" t="s">
        <v>90</v>
      </c>
      <c r="BK300" s="151" t="s">
        <v>90</v>
      </c>
      <c r="BL300" s="151" t="s">
        <v>90</v>
      </c>
      <c r="BM300" s="151" t="b">
        <v>0</v>
      </c>
      <c r="BN300" s="151" t="s">
        <v>90</v>
      </c>
      <c r="BO300" s="151" t="s">
        <v>90</v>
      </c>
      <c r="BP300" s="151" t="s">
        <v>90</v>
      </c>
      <c r="BQ300" s="151" t="s">
        <v>90</v>
      </c>
      <c r="BR300" s="151" t="s">
        <v>90</v>
      </c>
      <c r="BS300" s="151" t="b">
        <v>0</v>
      </c>
      <c r="BT300" s="151" t="s">
        <v>90</v>
      </c>
      <c r="BU300" s="151" t="s">
        <v>90</v>
      </c>
      <c r="BV300" s="151" t="s">
        <v>90</v>
      </c>
      <c r="BW300" s="151" t="s">
        <v>90</v>
      </c>
      <c r="BX300" s="151" t="s">
        <v>90</v>
      </c>
      <c r="BY300" s="151" t="b">
        <v>0</v>
      </c>
      <c r="BZ300" s="151" t="s">
        <v>90</v>
      </c>
      <c r="CA300" s="151" t="s">
        <v>90</v>
      </c>
      <c r="CB300" s="151" t="s">
        <v>90</v>
      </c>
      <c r="CC300" s="151" t="s">
        <v>90</v>
      </c>
      <c r="CD300" s="151" t="s">
        <v>90</v>
      </c>
      <c r="CE300" s="151" t="b">
        <v>0</v>
      </c>
      <c r="CF300" s="151" t="s">
        <v>1446</v>
      </c>
      <c r="CG300" s="151" t="s">
        <v>1446</v>
      </c>
      <c r="CH300" s="151" t="s">
        <v>1446</v>
      </c>
      <c r="CI300" s="151" t="s">
        <v>1446</v>
      </c>
      <c r="CJ300" s="151" t="s">
        <v>3497</v>
      </c>
      <c r="CK300" s="151" t="b">
        <v>0</v>
      </c>
      <c r="CL300" s="151" t="s">
        <v>90</v>
      </c>
      <c r="CM300" s="151" t="s">
        <v>90</v>
      </c>
      <c r="CN300" s="151" t="s">
        <v>90</v>
      </c>
      <c r="CO300" s="151" t="s">
        <v>90</v>
      </c>
      <c r="CP300" s="151" t="s">
        <v>90</v>
      </c>
      <c r="CQ300" s="151" t="b">
        <v>0</v>
      </c>
      <c r="CR300" s="151" t="s">
        <v>90</v>
      </c>
      <c r="CS300" s="151" t="s">
        <v>90</v>
      </c>
      <c r="CT300" s="151" t="s">
        <v>90</v>
      </c>
      <c r="CU300" s="151" t="s">
        <v>90</v>
      </c>
      <c r="CV300" s="151" t="s">
        <v>90</v>
      </c>
      <c r="CW300" s="151" t="b">
        <v>0</v>
      </c>
      <c r="CX300" s="122" t="s">
        <v>3497</v>
      </c>
      <c r="CY300" s="122" t="s">
        <v>3497</v>
      </c>
      <c r="CZ300" s="122" t="s">
        <v>3497</v>
      </c>
      <c r="DA300" s="122" t="s">
        <v>3497</v>
      </c>
      <c r="DB300" s="122" t="s">
        <v>3497</v>
      </c>
      <c r="DD300" s="195" t="s">
        <v>3568</v>
      </c>
      <c r="DE300" s="195" t="s">
        <v>3569</v>
      </c>
      <c r="DF300" s="195" t="s">
        <v>3570</v>
      </c>
      <c r="DG300" s="196" t="s">
        <v>3571</v>
      </c>
    </row>
    <row r="301" spans="1:111" ht="31.5" x14ac:dyDescent="0.5">
      <c r="A301" s="178">
        <v>2166</v>
      </c>
      <c r="B301" s="177" t="s">
        <v>906</v>
      </c>
      <c r="C301" s="210">
        <v>204</v>
      </c>
      <c r="D301" s="211" t="s">
        <v>2752</v>
      </c>
      <c r="E301" s="211" t="s">
        <v>2840</v>
      </c>
      <c r="F301" s="209" t="s">
        <v>2841</v>
      </c>
      <c r="G301" s="209" t="s">
        <v>2842</v>
      </c>
      <c r="H301" s="123">
        <f t="shared" si="40"/>
        <v>1</v>
      </c>
      <c r="I301" s="123">
        <f t="shared" si="41"/>
        <v>0</v>
      </c>
      <c r="J301" s="123">
        <f t="shared" si="42"/>
        <v>1</v>
      </c>
      <c r="K301" s="123">
        <f t="shared" si="43"/>
        <v>0</v>
      </c>
      <c r="L301" s="123">
        <f t="shared" si="44"/>
        <v>0</v>
      </c>
      <c r="M301" s="123">
        <f t="shared" si="45"/>
        <v>0</v>
      </c>
      <c r="N301" s="123">
        <f t="shared" si="46"/>
        <v>0</v>
      </c>
      <c r="O301" s="123">
        <f t="shared" si="47"/>
        <v>0</v>
      </c>
      <c r="P301" s="123">
        <f t="shared" si="48"/>
        <v>1</v>
      </c>
      <c r="Q301" s="123">
        <f t="shared" si="49"/>
        <v>0</v>
      </c>
      <c r="R301" s="17" t="s">
        <v>1688</v>
      </c>
      <c r="S301" s="17" t="s">
        <v>1688</v>
      </c>
      <c r="T301" s="17" t="s">
        <v>1688</v>
      </c>
      <c r="U301" s="17" t="s">
        <v>94</v>
      </c>
      <c r="V301" s="17" t="s">
        <v>1688</v>
      </c>
      <c r="W301" s="151" t="b">
        <v>0</v>
      </c>
      <c r="X301" s="151" t="s">
        <v>90</v>
      </c>
      <c r="Y301" s="151" t="s">
        <v>90</v>
      </c>
      <c r="Z301" s="151" t="s">
        <v>90</v>
      </c>
      <c r="AA301" s="151" t="s">
        <v>90</v>
      </c>
      <c r="AB301" s="151" t="s">
        <v>90</v>
      </c>
      <c r="AC301" s="151" t="b">
        <v>0</v>
      </c>
      <c r="AD301" s="151" t="s">
        <v>90</v>
      </c>
      <c r="AE301" s="151" t="s">
        <v>90</v>
      </c>
      <c r="AF301" s="151" t="s">
        <v>90</v>
      </c>
      <c r="AG301" s="151" t="s">
        <v>90</v>
      </c>
      <c r="AH301" s="151" t="s">
        <v>90</v>
      </c>
      <c r="AI301" s="151" t="b">
        <v>1</v>
      </c>
      <c r="AJ301" s="151" t="s">
        <v>90</v>
      </c>
      <c r="AK301" s="151" t="s">
        <v>90</v>
      </c>
      <c r="AL301" s="151" t="s">
        <v>90</v>
      </c>
      <c r="AM301" s="151" t="s">
        <v>95</v>
      </c>
      <c r="AN301" s="151" t="s">
        <v>90</v>
      </c>
      <c r="AO301" s="151" t="b">
        <v>0</v>
      </c>
      <c r="AP301" s="151" t="s">
        <v>90</v>
      </c>
      <c r="AQ301" s="151" t="s">
        <v>90</v>
      </c>
      <c r="AR301" s="151" t="s">
        <v>90</v>
      </c>
      <c r="AS301" s="151" t="s">
        <v>90</v>
      </c>
      <c r="AT301" s="151" t="s">
        <v>90</v>
      </c>
      <c r="AU301" s="151" t="b">
        <v>0</v>
      </c>
      <c r="AV301" s="151" t="s">
        <v>90</v>
      </c>
      <c r="AW301" s="151" t="s">
        <v>90</v>
      </c>
      <c r="AX301" s="151" t="s">
        <v>90</v>
      </c>
      <c r="AY301" s="151" t="s">
        <v>90</v>
      </c>
      <c r="AZ301" s="151" t="s">
        <v>90</v>
      </c>
      <c r="BA301" s="151" t="b">
        <v>0</v>
      </c>
      <c r="BB301" s="151" t="s">
        <v>90</v>
      </c>
      <c r="BC301" s="151" t="s">
        <v>90</v>
      </c>
      <c r="BD301" s="151" t="s">
        <v>90</v>
      </c>
      <c r="BE301" s="151" t="s">
        <v>90</v>
      </c>
      <c r="BF301" s="151" t="s">
        <v>90</v>
      </c>
      <c r="BG301" s="151" t="b">
        <v>0</v>
      </c>
      <c r="BH301" s="151" t="s">
        <v>90</v>
      </c>
      <c r="BI301" s="151" t="s">
        <v>90</v>
      </c>
      <c r="BJ301" s="151" t="s">
        <v>90</v>
      </c>
      <c r="BK301" s="151" t="s">
        <v>90</v>
      </c>
      <c r="BL301" s="151" t="s">
        <v>90</v>
      </c>
      <c r="BM301" s="151" t="b">
        <v>0</v>
      </c>
      <c r="BN301" s="151" t="s">
        <v>90</v>
      </c>
      <c r="BO301" s="151" t="s">
        <v>90</v>
      </c>
      <c r="BP301" s="151" t="s">
        <v>90</v>
      </c>
      <c r="BQ301" s="151" t="s">
        <v>90</v>
      </c>
      <c r="BR301" s="151" t="s">
        <v>90</v>
      </c>
      <c r="BS301" s="151" t="b">
        <v>0</v>
      </c>
      <c r="BT301" s="151" t="s">
        <v>90</v>
      </c>
      <c r="BU301" s="151" t="s">
        <v>90</v>
      </c>
      <c r="BV301" s="151" t="s">
        <v>90</v>
      </c>
      <c r="BW301" s="151" t="s">
        <v>90</v>
      </c>
      <c r="BX301" s="151" t="s">
        <v>90</v>
      </c>
      <c r="BY301" s="151" t="b">
        <v>0</v>
      </c>
      <c r="BZ301" s="151" t="s">
        <v>90</v>
      </c>
      <c r="CA301" s="151" t="s">
        <v>90</v>
      </c>
      <c r="CB301" s="151" t="s">
        <v>90</v>
      </c>
      <c r="CC301" s="151" t="s">
        <v>90</v>
      </c>
      <c r="CD301" s="151" t="s">
        <v>90</v>
      </c>
      <c r="CE301" s="151" t="b">
        <v>0</v>
      </c>
      <c r="CF301" s="151" t="s">
        <v>1446</v>
      </c>
      <c r="CG301" s="151" t="s">
        <v>1446</v>
      </c>
      <c r="CH301" s="151" t="s">
        <v>1446</v>
      </c>
      <c r="CI301" s="151" t="s">
        <v>1446</v>
      </c>
      <c r="CJ301" s="151" t="s">
        <v>3497</v>
      </c>
      <c r="CK301" s="151" t="b">
        <v>0</v>
      </c>
      <c r="CL301" s="151" t="s">
        <v>90</v>
      </c>
      <c r="CM301" s="151" t="s">
        <v>90</v>
      </c>
      <c r="CN301" s="151" t="s">
        <v>90</v>
      </c>
      <c r="CO301" s="151" t="s">
        <v>90</v>
      </c>
      <c r="CP301" s="151" t="s">
        <v>90</v>
      </c>
      <c r="CQ301" s="151" t="b">
        <v>0</v>
      </c>
      <c r="CR301" s="151" t="s">
        <v>90</v>
      </c>
      <c r="CS301" s="151" t="s">
        <v>90</v>
      </c>
      <c r="CT301" s="151" t="s">
        <v>90</v>
      </c>
      <c r="CU301" s="151" t="s">
        <v>90</v>
      </c>
      <c r="CV301" s="151" t="s">
        <v>90</v>
      </c>
      <c r="CW301" s="151" t="b">
        <v>0</v>
      </c>
      <c r="CX301" s="122" t="s">
        <v>3497</v>
      </c>
      <c r="CY301" s="122" t="s">
        <v>3497</v>
      </c>
      <c r="CZ301" s="122" t="s">
        <v>3497</v>
      </c>
      <c r="DA301" s="122" t="s">
        <v>3497</v>
      </c>
      <c r="DB301" s="122" t="s">
        <v>3497</v>
      </c>
      <c r="DD301" s="195" t="s">
        <v>3568</v>
      </c>
      <c r="DE301" s="195" t="s">
        <v>3569</v>
      </c>
      <c r="DF301" s="195" t="s">
        <v>3570</v>
      </c>
      <c r="DG301" s="196" t="s">
        <v>3571</v>
      </c>
    </row>
    <row r="302" spans="1:111" ht="31.5" x14ac:dyDescent="0.5">
      <c r="A302" s="178">
        <v>2166</v>
      </c>
      <c r="B302" s="177" t="s">
        <v>906</v>
      </c>
      <c r="C302" s="210">
        <v>204</v>
      </c>
      <c r="D302" s="211" t="s">
        <v>2752</v>
      </c>
      <c r="E302" s="211" t="s">
        <v>2843</v>
      </c>
      <c r="F302" s="209" t="s">
        <v>2844</v>
      </c>
      <c r="G302" s="209" t="s">
        <v>2845</v>
      </c>
      <c r="H302" s="123">
        <f t="shared" si="40"/>
        <v>1</v>
      </c>
      <c r="I302" s="123">
        <f t="shared" si="41"/>
        <v>0</v>
      </c>
      <c r="J302" s="123">
        <f t="shared" si="42"/>
        <v>1</v>
      </c>
      <c r="K302" s="123">
        <f t="shared" si="43"/>
        <v>0</v>
      </c>
      <c r="L302" s="123">
        <f t="shared" si="44"/>
        <v>0</v>
      </c>
      <c r="M302" s="123">
        <f t="shared" si="45"/>
        <v>0</v>
      </c>
      <c r="N302" s="123">
        <f t="shared" si="46"/>
        <v>0</v>
      </c>
      <c r="O302" s="123">
        <f t="shared" si="47"/>
        <v>0</v>
      </c>
      <c r="P302" s="123">
        <f t="shared" si="48"/>
        <v>1</v>
      </c>
      <c r="Q302" s="123">
        <f t="shared" si="49"/>
        <v>0</v>
      </c>
      <c r="R302" s="17" t="s">
        <v>1688</v>
      </c>
      <c r="S302" s="17" t="s">
        <v>1688</v>
      </c>
      <c r="T302" s="17" t="s">
        <v>1688</v>
      </c>
      <c r="U302" s="17" t="s">
        <v>94</v>
      </c>
      <c r="V302" s="17" t="s">
        <v>1688</v>
      </c>
      <c r="W302" s="151" t="b">
        <v>0</v>
      </c>
      <c r="X302" s="151" t="s">
        <v>90</v>
      </c>
      <c r="Y302" s="151" t="s">
        <v>90</v>
      </c>
      <c r="Z302" s="151" t="s">
        <v>90</v>
      </c>
      <c r="AA302" s="151" t="s">
        <v>90</v>
      </c>
      <c r="AB302" s="151" t="s">
        <v>90</v>
      </c>
      <c r="AC302" s="151" t="b">
        <v>0</v>
      </c>
      <c r="AD302" s="151" t="s">
        <v>90</v>
      </c>
      <c r="AE302" s="151" t="s">
        <v>90</v>
      </c>
      <c r="AF302" s="151" t="s">
        <v>90</v>
      </c>
      <c r="AG302" s="151" t="s">
        <v>90</v>
      </c>
      <c r="AH302" s="151" t="s">
        <v>90</v>
      </c>
      <c r="AI302" s="151" t="b">
        <v>1</v>
      </c>
      <c r="AJ302" s="151" t="s">
        <v>90</v>
      </c>
      <c r="AK302" s="151" t="s">
        <v>90</v>
      </c>
      <c r="AL302" s="151" t="s">
        <v>90</v>
      </c>
      <c r="AM302" s="151" t="s">
        <v>95</v>
      </c>
      <c r="AN302" s="151" t="s">
        <v>90</v>
      </c>
      <c r="AO302" s="151" t="b">
        <v>0</v>
      </c>
      <c r="AP302" s="151" t="s">
        <v>90</v>
      </c>
      <c r="AQ302" s="151" t="s">
        <v>90</v>
      </c>
      <c r="AR302" s="151" t="s">
        <v>90</v>
      </c>
      <c r="AS302" s="151" t="s">
        <v>90</v>
      </c>
      <c r="AT302" s="151" t="s">
        <v>90</v>
      </c>
      <c r="AU302" s="151" t="b">
        <v>0</v>
      </c>
      <c r="AV302" s="151" t="s">
        <v>90</v>
      </c>
      <c r="AW302" s="151" t="s">
        <v>90</v>
      </c>
      <c r="AX302" s="151" t="s">
        <v>90</v>
      </c>
      <c r="AY302" s="151" t="s">
        <v>90</v>
      </c>
      <c r="AZ302" s="151" t="s">
        <v>90</v>
      </c>
      <c r="BA302" s="151" t="b">
        <v>0</v>
      </c>
      <c r="BB302" s="151" t="s">
        <v>90</v>
      </c>
      <c r="BC302" s="151" t="s">
        <v>90</v>
      </c>
      <c r="BD302" s="151" t="s">
        <v>90</v>
      </c>
      <c r="BE302" s="151" t="s">
        <v>90</v>
      </c>
      <c r="BF302" s="151" t="s">
        <v>90</v>
      </c>
      <c r="BG302" s="151" t="b">
        <v>0</v>
      </c>
      <c r="BH302" s="151" t="s">
        <v>90</v>
      </c>
      <c r="BI302" s="151" t="s">
        <v>90</v>
      </c>
      <c r="BJ302" s="151" t="s">
        <v>90</v>
      </c>
      <c r="BK302" s="151" t="s">
        <v>90</v>
      </c>
      <c r="BL302" s="151" t="s">
        <v>90</v>
      </c>
      <c r="BM302" s="151" t="b">
        <v>0</v>
      </c>
      <c r="BN302" s="151" t="s">
        <v>90</v>
      </c>
      <c r="BO302" s="151" t="s">
        <v>90</v>
      </c>
      <c r="BP302" s="151" t="s">
        <v>90</v>
      </c>
      <c r="BQ302" s="151" t="s">
        <v>90</v>
      </c>
      <c r="BR302" s="151" t="s">
        <v>90</v>
      </c>
      <c r="BS302" s="151" t="b">
        <v>0</v>
      </c>
      <c r="BT302" s="151" t="s">
        <v>90</v>
      </c>
      <c r="BU302" s="151" t="s">
        <v>90</v>
      </c>
      <c r="BV302" s="151" t="s">
        <v>90</v>
      </c>
      <c r="BW302" s="151" t="s">
        <v>90</v>
      </c>
      <c r="BX302" s="151" t="s">
        <v>90</v>
      </c>
      <c r="BY302" s="151" t="b">
        <v>0</v>
      </c>
      <c r="BZ302" s="151" t="s">
        <v>90</v>
      </c>
      <c r="CA302" s="151" t="s">
        <v>90</v>
      </c>
      <c r="CB302" s="151" t="s">
        <v>90</v>
      </c>
      <c r="CC302" s="151" t="s">
        <v>90</v>
      </c>
      <c r="CD302" s="151" t="s">
        <v>90</v>
      </c>
      <c r="CE302" s="151" t="b">
        <v>0</v>
      </c>
      <c r="CF302" s="151" t="s">
        <v>1446</v>
      </c>
      <c r="CG302" s="151" t="s">
        <v>1446</v>
      </c>
      <c r="CH302" s="151" t="s">
        <v>1446</v>
      </c>
      <c r="CI302" s="151" t="s">
        <v>1446</v>
      </c>
      <c r="CJ302" s="151" t="s">
        <v>3497</v>
      </c>
      <c r="CK302" s="151" t="b">
        <v>0</v>
      </c>
      <c r="CL302" s="151" t="s">
        <v>90</v>
      </c>
      <c r="CM302" s="151" t="s">
        <v>90</v>
      </c>
      <c r="CN302" s="151" t="s">
        <v>90</v>
      </c>
      <c r="CO302" s="151" t="s">
        <v>90</v>
      </c>
      <c r="CP302" s="151" t="s">
        <v>90</v>
      </c>
      <c r="CQ302" s="151" t="b">
        <v>0</v>
      </c>
      <c r="CR302" s="151" t="s">
        <v>90</v>
      </c>
      <c r="CS302" s="151" t="s">
        <v>90</v>
      </c>
      <c r="CT302" s="151" t="s">
        <v>90</v>
      </c>
      <c r="CU302" s="151" t="s">
        <v>90</v>
      </c>
      <c r="CV302" s="151" t="s">
        <v>90</v>
      </c>
      <c r="CW302" s="151" t="b">
        <v>0</v>
      </c>
      <c r="CX302" s="122" t="s">
        <v>3497</v>
      </c>
      <c r="CY302" s="122" t="s">
        <v>3497</v>
      </c>
      <c r="CZ302" s="122" t="s">
        <v>3497</v>
      </c>
      <c r="DA302" s="122" t="s">
        <v>3497</v>
      </c>
      <c r="DB302" s="122" t="s">
        <v>3497</v>
      </c>
      <c r="DD302" s="195" t="s">
        <v>3568</v>
      </c>
      <c r="DE302" s="195" t="s">
        <v>3569</v>
      </c>
      <c r="DF302" s="195" t="s">
        <v>3570</v>
      </c>
      <c r="DG302" s="196" t="s">
        <v>3571</v>
      </c>
    </row>
    <row r="303" spans="1:111" ht="31.5" x14ac:dyDescent="0.5">
      <c r="A303" s="178">
        <v>2166</v>
      </c>
      <c r="B303" s="177" t="s">
        <v>906</v>
      </c>
      <c r="C303" s="210">
        <v>204</v>
      </c>
      <c r="D303" s="211" t="s">
        <v>2752</v>
      </c>
      <c r="E303" s="211" t="s">
        <v>2846</v>
      </c>
      <c r="F303" s="209" t="s">
        <v>2847</v>
      </c>
      <c r="G303" s="209" t="s">
        <v>2848</v>
      </c>
      <c r="H303" s="123">
        <f t="shared" si="40"/>
        <v>1</v>
      </c>
      <c r="I303" s="123">
        <f t="shared" si="41"/>
        <v>0</v>
      </c>
      <c r="J303" s="123">
        <f t="shared" si="42"/>
        <v>1</v>
      </c>
      <c r="K303" s="123">
        <f t="shared" si="43"/>
        <v>0</v>
      </c>
      <c r="L303" s="123">
        <f t="shared" si="44"/>
        <v>0</v>
      </c>
      <c r="M303" s="123">
        <f t="shared" si="45"/>
        <v>0</v>
      </c>
      <c r="N303" s="123">
        <f t="shared" si="46"/>
        <v>0</v>
      </c>
      <c r="O303" s="123">
        <f t="shared" si="47"/>
        <v>0</v>
      </c>
      <c r="P303" s="123">
        <f t="shared" si="48"/>
        <v>1</v>
      </c>
      <c r="Q303" s="123">
        <f t="shared" si="49"/>
        <v>0</v>
      </c>
      <c r="R303" s="17" t="s">
        <v>1688</v>
      </c>
      <c r="S303" s="17" t="s">
        <v>1688</v>
      </c>
      <c r="T303" s="17" t="s">
        <v>1688</v>
      </c>
      <c r="U303" s="17" t="s">
        <v>94</v>
      </c>
      <c r="V303" s="17" t="s">
        <v>1688</v>
      </c>
      <c r="W303" s="151" t="b">
        <v>0</v>
      </c>
      <c r="X303" s="151" t="s">
        <v>90</v>
      </c>
      <c r="Y303" s="151" t="s">
        <v>90</v>
      </c>
      <c r="Z303" s="151" t="s">
        <v>90</v>
      </c>
      <c r="AA303" s="151" t="s">
        <v>90</v>
      </c>
      <c r="AB303" s="151" t="s">
        <v>90</v>
      </c>
      <c r="AC303" s="151" t="b">
        <v>0</v>
      </c>
      <c r="AD303" s="151" t="s">
        <v>90</v>
      </c>
      <c r="AE303" s="151" t="s">
        <v>90</v>
      </c>
      <c r="AF303" s="151" t="s">
        <v>90</v>
      </c>
      <c r="AG303" s="151" t="s">
        <v>90</v>
      </c>
      <c r="AH303" s="151" t="s">
        <v>90</v>
      </c>
      <c r="AI303" s="151" t="b">
        <v>1</v>
      </c>
      <c r="AJ303" s="151" t="s">
        <v>90</v>
      </c>
      <c r="AK303" s="151" t="s">
        <v>90</v>
      </c>
      <c r="AL303" s="151" t="s">
        <v>90</v>
      </c>
      <c r="AM303" s="151" t="s">
        <v>95</v>
      </c>
      <c r="AN303" s="151" t="s">
        <v>90</v>
      </c>
      <c r="AO303" s="151" t="b">
        <v>0</v>
      </c>
      <c r="AP303" s="151" t="s">
        <v>90</v>
      </c>
      <c r="AQ303" s="151" t="s">
        <v>90</v>
      </c>
      <c r="AR303" s="151" t="s">
        <v>90</v>
      </c>
      <c r="AS303" s="151" t="s">
        <v>90</v>
      </c>
      <c r="AT303" s="151" t="s">
        <v>90</v>
      </c>
      <c r="AU303" s="151" t="b">
        <v>0</v>
      </c>
      <c r="AV303" s="151" t="s">
        <v>90</v>
      </c>
      <c r="AW303" s="151" t="s">
        <v>90</v>
      </c>
      <c r="AX303" s="151" t="s">
        <v>90</v>
      </c>
      <c r="AY303" s="151" t="s">
        <v>90</v>
      </c>
      <c r="AZ303" s="151" t="s">
        <v>90</v>
      </c>
      <c r="BA303" s="151" t="b">
        <v>0</v>
      </c>
      <c r="BB303" s="151" t="s">
        <v>90</v>
      </c>
      <c r="BC303" s="151" t="s">
        <v>90</v>
      </c>
      <c r="BD303" s="151" t="s">
        <v>90</v>
      </c>
      <c r="BE303" s="151" t="s">
        <v>90</v>
      </c>
      <c r="BF303" s="151" t="s">
        <v>90</v>
      </c>
      <c r="BG303" s="151" t="b">
        <v>0</v>
      </c>
      <c r="BH303" s="151" t="s">
        <v>90</v>
      </c>
      <c r="BI303" s="151" t="s">
        <v>90</v>
      </c>
      <c r="BJ303" s="151" t="s">
        <v>90</v>
      </c>
      <c r="BK303" s="151" t="s">
        <v>90</v>
      </c>
      <c r="BL303" s="151" t="s">
        <v>90</v>
      </c>
      <c r="BM303" s="151" t="b">
        <v>0</v>
      </c>
      <c r="BN303" s="151" t="s">
        <v>90</v>
      </c>
      <c r="BO303" s="151" t="s">
        <v>90</v>
      </c>
      <c r="BP303" s="151" t="s">
        <v>90</v>
      </c>
      <c r="BQ303" s="151" t="s">
        <v>90</v>
      </c>
      <c r="BR303" s="151" t="s">
        <v>90</v>
      </c>
      <c r="BS303" s="151" t="b">
        <v>0</v>
      </c>
      <c r="BT303" s="151" t="s">
        <v>90</v>
      </c>
      <c r="BU303" s="151" t="s">
        <v>90</v>
      </c>
      <c r="BV303" s="151" t="s">
        <v>90</v>
      </c>
      <c r="BW303" s="151" t="s">
        <v>90</v>
      </c>
      <c r="BX303" s="151" t="s">
        <v>90</v>
      </c>
      <c r="BY303" s="151" t="b">
        <v>0</v>
      </c>
      <c r="BZ303" s="151" t="s">
        <v>90</v>
      </c>
      <c r="CA303" s="151" t="s">
        <v>90</v>
      </c>
      <c r="CB303" s="151" t="s">
        <v>90</v>
      </c>
      <c r="CC303" s="151" t="s">
        <v>90</v>
      </c>
      <c r="CD303" s="151" t="s">
        <v>90</v>
      </c>
      <c r="CE303" s="151" t="b">
        <v>0</v>
      </c>
      <c r="CF303" s="151" t="s">
        <v>1446</v>
      </c>
      <c r="CG303" s="151" t="s">
        <v>1446</v>
      </c>
      <c r="CH303" s="151" t="s">
        <v>1446</v>
      </c>
      <c r="CI303" s="151" t="s">
        <v>1446</v>
      </c>
      <c r="CJ303" s="151" t="s">
        <v>3497</v>
      </c>
      <c r="CK303" s="151" t="b">
        <v>0</v>
      </c>
      <c r="CL303" s="151" t="s">
        <v>90</v>
      </c>
      <c r="CM303" s="151" t="s">
        <v>90</v>
      </c>
      <c r="CN303" s="151" t="s">
        <v>90</v>
      </c>
      <c r="CO303" s="151" t="s">
        <v>90</v>
      </c>
      <c r="CP303" s="151" t="s">
        <v>90</v>
      </c>
      <c r="CQ303" s="151" t="b">
        <v>0</v>
      </c>
      <c r="CR303" s="151" t="s">
        <v>90</v>
      </c>
      <c r="CS303" s="151" t="s">
        <v>90</v>
      </c>
      <c r="CT303" s="151" t="s">
        <v>90</v>
      </c>
      <c r="CU303" s="151" t="s">
        <v>90</v>
      </c>
      <c r="CV303" s="151" t="s">
        <v>90</v>
      </c>
      <c r="CW303" s="151" t="b">
        <v>0</v>
      </c>
      <c r="CX303" s="122" t="s">
        <v>3497</v>
      </c>
      <c r="CY303" s="122" t="s">
        <v>3497</v>
      </c>
      <c r="CZ303" s="122" t="s">
        <v>3497</v>
      </c>
      <c r="DA303" s="122" t="s">
        <v>3497</v>
      </c>
      <c r="DB303" s="122" t="s">
        <v>3497</v>
      </c>
      <c r="DD303" s="195" t="s">
        <v>3568</v>
      </c>
      <c r="DE303" s="195" t="s">
        <v>3569</v>
      </c>
      <c r="DF303" s="195" t="s">
        <v>3570</v>
      </c>
      <c r="DG303" s="196" t="s">
        <v>3571</v>
      </c>
    </row>
    <row r="304" spans="1:111" ht="31.5" x14ac:dyDescent="0.5">
      <c r="A304" s="178">
        <v>2166</v>
      </c>
      <c r="B304" s="177" t="s">
        <v>906</v>
      </c>
      <c r="C304" s="210">
        <v>204</v>
      </c>
      <c r="D304" s="211" t="s">
        <v>2752</v>
      </c>
      <c r="E304" s="211" t="s">
        <v>2849</v>
      </c>
      <c r="F304" s="209" t="s">
        <v>2850</v>
      </c>
      <c r="G304" s="209" t="s">
        <v>2851</v>
      </c>
      <c r="H304" s="123">
        <f t="shared" si="40"/>
        <v>1</v>
      </c>
      <c r="I304" s="123">
        <f t="shared" si="41"/>
        <v>0</v>
      </c>
      <c r="J304" s="123">
        <f t="shared" si="42"/>
        <v>1</v>
      </c>
      <c r="K304" s="123">
        <f t="shared" si="43"/>
        <v>0</v>
      </c>
      <c r="L304" s="123">
        <f t="shared" si="44"/>
        <v>0</v>
      </c>
      <c r="M304" s="123">
        <f t="shared" si="45"/>
        <v>0</v>
      </c>
      <c r="N304" s="123">
        <f t="shared" si="46"/>
        <v>0</v>
      </c>
      <c r="O304" s="123">
        <f t="shared" si="47"/>
        <v>0</v>
      </c>
      <c r="P304" s="123">
        <f t="shared" si="48"/>
        <v>1</v>
      </c>
      <c r="Q304" s="123">
        <f t="shared" si="49"/>
        <v>0</v>
      </c>
      <c r="R304" s="17" t="s">
        <v>1688</v>
      </c>
      <c r="S304" s="17" t="s">
        <v>1688</v>
      </c>
      <c r="T304" s="17" t="s">
        <v>1688</v>
      </c>
      <c r="U304" s="17" t="s">
        <v>94</v>
      </c>
      <c r="V304" s="17" t="s">
        <v>1688</v>
      </c>
      <c r="W304" s="151" t="b">
        <v>0</v>
      </c>
      <c r="X304" s="151" t="s">
        <v>90</v>
      </c>
      <c r="Y304" s="151" t="s">
        <v>90</v>
      </c>
      <c r="Z304" s="151" t="s">
        <v>90</v>
      </c>
      <c r="AA304" s="151" t="s">
        <v>90</v>
      </c>
      <c r="AB304" s="151" t="s">
        <v>90</v>
      </c>
      <c r="AC304" s="151" t="b">
        <v>0</v>
      </c>
      <c r="AD304" s="151" t="s">
        <v>90</v>
      </c>
      <c r="AE304" s="151" t="s">
        <v>90</v>
      </c>
      <c r="AF304" s="151" t="s">
        <v>90</v>
      </c>
      <c r="AG304" s="151" t="s">
        <v>90</v>
      </c>
      <c r="AH304" s="151" t="s">
        <v>90</v>
      </c>
      <c r="AI304" s="151" t="b">
        <v>1</v>
      </c>
      <c r="AJ304" s="151" t="s">
        <v>90</v>
      </c>
      <c r="AK304" s="151" t="s">
        <v>90</v>
      </c>
      <c r="AL304" s="151" t="s">
        <v>90</v>
      </c>
      <c r="AM304" s="151" t="s">
        <v>95</v>
      </c>
      <c r="AN304" s="151" t="s">
        <v>90</v>
      </c>
      <c r="AO304" s="151" t="b">
        <v>0</v>
      </c>
      <c r="AP304" s="151" t="s">
        <v>90</v>
      </c>
      <c r="AQ304" s="151" t="s">
        <v>90</v>
      </c>
      <c r="AR304" s="151" t="s">
        <v>90</v>
      </c>
      <c r="AS304" s="151" t="s">
        <v>90</v>
      </c>
      <c r="AT304" s="151" t="s">
        <v>90</v>
      </c>
      <c r="AU304" s="151" t="b">
        <v>0</v>
      </c>
      <c r="AV304" s="151" t="s">
        <v>90</v>
      </c>
      <c r="AW304" s="151" t="s">
        <v>90</v>
      </c>
      <c r="AX304" s="151" t="s">
        <v>90</v>
      </c>
      <c r="AY304" s="151" t="s">
        <v>90</v>
      </c>
      <c r="AZ304" s="151" t="s">
        <v>90</v>
      </c>
      <c r="BA304" s="151" t="b">
        <v>0</v>
      </c>
      <c r="BB304" s="151" t="s">
        <v>90</v>
      </c>
      <c r="BC304" s="151" t="s">
        <v>90</v>
      </c>
      <c r="BD304" s="151" t="s">
        <v>90</v>
      </c>
      <c r="BE304" s="151" t="s">
        <v>90</v>
      </c>
      <c r="BF304" s="151" t="s">
        <v>90</v>
      </c>
      <c r="BG304" s="151" t="b">
        <v>0</v>
      </c>
      <c r="BH304" s="151" t="s">
        <v>90</v>
      </c>
      <c r="BI304" s="151" t="s">
        <v>90</v>
      </c>
      <c r="BJ304" s="151" t="s">
        <v>90</v>
      </c>
      <c r="BK304" s="151" t="s">
        <v>90</v>
      </c>
      <c r="BL304" s="151" t="s">
        <v>90</v>
      </c>
      <c r="BM304" s="151" t="b">
        <v>0</v>
      </c>
      <c r="BN304" s="151" t="s">
        <v>90</v>
      </c>
      <c r="BO304" s="151" t="s">
        <v>90</v>
      </c>
      <c r="BP304" s="151" t="s">
        <v>90</v>
      </c>
      <c r="BQ304" s="151" t="s">
        <v>90</v>
      </c>
      <c r="BR304" s="151" t="s">
        <v>90</v>
      </c>
      <c r="BS304" s="151" t="b">
        <v>0</v>
      </c>
      <c r="BT304" s="151" t="s">
        <v>90</v>
      </c>
      <c r="BU304" s="151" t="s">
        <v>90</v>
      </c>
      <c r="BV304" s="151" t="s">
        <v>90</v>
      </c>
      <c r="BW304" s="151" t="s">
        <v>90</v>
      </c>
      <c r="BX304" s="151" t="s">
        <v>90</v>
      </c>
      <c r="BY304" s="151" t="b">
        <v>0</v>
      </c>
      <c r="BZ304" s="151" t="s">
        <v>90</v>
      </c>
      <c r="CA304" s="151" t="s">
        <v>90</v>
      </c>
      <c r="CB304" s="151" t="s">
        <v>90</v>
      </c>
      <c r="CC304" s="151" t="s">
        <v>90</v>
      </c>
      <c r="CD304" s="151" t="s">
        <v>90</v>
      </c>
      <c r="CE304" s="151" t="b">
        <v>0</v>
      </c>
      <c r="CF304" s="151" t="s">
        <v>1446</v>
      </c>
      <c r="CG304" s="151" t="s">
        <v>1446</v>
      </c>
      <c r="CH304" s="151" t="s">
        <v>1446</v>
      </c>
      <c r="CI304" s="151" t="s">
        <v>1446</v>
      </c>
      <c r="CJ304" s="151" t="s">
        <v>3497</v>
      </c>
      <c r="CK304" s="151" t="b">
        <v>0</v>
      </c>
      <c r="CL304" s="151" t="s">
        <v>90</v>
      </c>
      <c r="CM304" s="151" t="s">
        <v>90</v>
      </c>
      <c r="CN304" s="151" t="s">
        <v>90</v>
      </c>
      <c r="CO304" s="151" t="s">
        <v>90</v>
      </c>
      <c r="CP304" s="151" t="s">
        <v>90</v>
      </c>
      <c r="CQ304" s="151" t="b">
        <v>0</v>
      </c>
      <c r="CR304" s="151" t="s">
        <v>90</v>
      </c>
      <c r="CS304" s="151" t="s">
        <v>90</v>
      </c>
      <c r="CT304" s="151" t="s">
        <v>90</v>
      </c>
      <c r="CU304" s="151" t="s">
        <v>90</v>
      </c>
      <c r="CV304" s="151" t="s">
        <v>90</v>
      </c>
      <c r="CW304" s="151" t="b">
        <v>0</v>
      </c>
      <c r="CX304" s="122" t="s">
        <v>3497</v>
      </c>
      <c r="CY304" s="122" t="s">
        <v>3497</v>
      </c>
      <c r="CZ304" s="122" t="s">
        <v>3497</v>
      </c>
      <c r="DA304" s="122" t="s">
        <v>3497</v>
      </c>
      <c r="DB304" s="122" t="s">
        <v>3497</v>
      </c>
      <c r="DD304" s="195" t="s">
        <v>3568</v>
      </c>
      <c r="DE304" s="195" t="s">
        <v>3569</v>
      </c>
      <c r="DF304" s="195" t="s">
        <v>3570</v>
      </c>
      <c r="DG304" s="196" t="s">
        <v>3571</v>
      </c>
    </row>
    <row r="305" spans="1:111" ht="31.5" x14ac:dyDescent="0.5">
      <c r="A305" s="178">
        <v>2166</v>
      </c>
      <c r="B305" s="177" t="s">
        <v>906</v>
      </c>
      <c r="C305" s="210">
        <v>204</v>
      </c>
      <c r="D305" s="211" t="s">
        <v>2752</v>
      </c>
      <c r="E305" s="211" t="s">
        <v>2852</v>
      </c>
      <c r="F305" s="209" t="s">
        <v>2853</v>
      </c>
      <c r="G305" s="209" t="s">
        <v>2854</v>
      </c>
      <c r="H305" s="123">
        <f t="shared" si="40"/>
        <v>1</v>
      </c>
      <c r="I305" s="123">
        <f t="shared" si="41"/>
        <v>0</v>
      </c>
      <c r="J305" s="123">
        <f t="shared" si="42"/>
        <v>1</v>
      </c>
      <c r="K305" s="123">
        <f t="shared" si="43"/>
        <v>0</v>
      </c>
      <c r="L305" s="123">
        <f t="shared" si="44"/>
        <v>0</v>
      </c>
      <c r="M305" s="123">
        <f t="shared" si="45"/>
        <v>0</v>
      </c>
      <c r="N305" s="123">
        <f t="shared" si="46"/>
        <v>0</v>
      </c>
      <c r="O305" s="123">
        <f t="shared" si="47"/>
        <v>0</v>
      </c>
      <c r="P305" s="123">
        <f t="shared" si="48"/>
        <v>1</v>
      </c>
      <c r="Q305" s="123">
        <f t="shared" si="49"/>
        <v>0</v>
      </c>
      <c r="R305" s="17" t="s">
        <v>1688</v>
      </c>
      <c r="S305" s="17" t="s">
        <v>1688</v>
      </c>
      <c r="T305" s="17" t="s">
        <v>1688</v>
      </c>
      <c r="U305" s="17" t="s">
        <v>94</v>
      </c>
      <c r="V305" s="17" t="s">
        <v>1688</v>
      </c>
      <c r="W305" s="151" t="b">
        <v>0</v>
      </c>
      <c r="X305" s="151" t="s">
        <v>90</v>
      </c>
      <c r="Y305" s="151" t="s">
        <v>90</v>
      </c>
      <c r="Z305" s="151" t="s">
        <v>90</v>
      </c>
      <c r="AA305" s="151" t="s">
        <v>90</v>
      </c>
      <c r="AB305" s="151" t="s">
        <v>90</v>
      </c>
      <c r="AC305" s="151" t="b">
        <v>0</v>
      </c>
      <c r="AD305" s="151" t="s">
        <v>90</v>
      </c>
      <c r="AE305" s="151" t="s">
        <v>90</v>
      </c>
      <c r="AF305" s="151" t="s">
        <v>90</v>
      </c>
      <c r="AG305" s="151" t="s">
        <v>90</v>
      </c>
      <c r="AH305" s="151" t="s">
        <v>90</v>
      </c>
      <c r="AI305" s="151" t="b">
        <v>1</v>
      </c>
      <c r="AJ305" s="151" t="s">
        <v>90</v>
      </c>
      <c r="AK305" s="151" t="s">
        <v>90</v>
      </c>
      <c r="AL305" s="151" t="s">
        <v>90</v>
      </c>
      <c r="AM305" s="151" t="s">
        <v>95</v>
      </c>
      <c r="AN305" s="151" t="s">
        <v>90</v>
      </c>
      <c r="AO305" s="151" t="b">
        <v>0</v>
      </c>
      <c r="AP305" s="151" t="s">
        <v>90</v>
      </c>
      <c r="AQ305" s="151" t="s">
        <v>90</v>
      </c>
      <c r="AR305" s="151" t="s">
        <v>90</v>
      </c>
      <c r="AS305" s="151" t="s">
        <v>90</v>
      </c>
      <c r="AT305" s="151" t="s">
        <v>90</v>
      </c>
      <c r="AU305" s="151" t="b">
        <v>0</v>
      </c>
      <c r="AV305" s="151" t="s">
        <v>90</v>
      </c>
      <c r="AW305" s="151" t="s">
        <v>90</v>
      </c>
      <c r="AX305" s="151" t="s">
        <v>90</v>
      </c>
      <c r="AY305" s="151" t="s">
        <v>90</v>
      </c>
      <c r="AZ305" s="151" t="s">
        <v>90</v>
      </c>
      <c r="BA305" s="151" t="b">
        <v>0</v>
      </c>
      <c r="BB305" s="151" t="s">
        <v>90</v>
      </c>
      <c r="BC305" s="151" t="s">
        <v>90</v>
      </c>
      <c r="BD305" s="151" t="s">
        <v>90</v>
      </c>
      <c r="BE305" s="151" t="s">
        <v>90</v>
      </c>
      <c r="BF305" s="151" t="s">
        <v>90</v>
      </c>
      <c r="BG305" s="151" t="b">
        <v>0</v>
      </c>
      <c r="BH305" s="151" t="s">
        <v>90</v>
      </c>
      <c r="BI305" s="151" t="s">
        <v>90</v>
      </c>
      <c r="BJ305" s="151" t="s">
        <v>90</v>
      </c>
      <c r="BK305" s="151" t="s">
        <v>90</v>
      </c>
      <c r="BL305" s="151" t="s">
        <v>90</v>
      </c>
      <c r="BM305" s="151" t="b">
        <v>0</v>
      </c>
      <c r="BN305" s="151" t="s">
        <v>90</v>
      </c>
      <c r="BO305" s="151" t="s">
        <v>90</v>
      </c>
      <c r="BP305" s="151" t="s">
        <v>90</v>
      </c>
      <c r="BQ305" s="151" t="s">
        <v>90</v>
      </c>
      <c r="BR305" s="151" t="s">
        <v>90</v>
      </c>
      <c r="BS305" s="151" t="b">
        <v>0</v>
      </c>
      <c r="BT305" s="151" t="s">
        <v>90</v>
      </c>
      <c r="BU305" s="151" t="s">
        <v>90</v>
      </c>
      <c r="BV305" s="151" t="s">
        <v>90</v>
      </c>
      <c r="BW305" s="151" t="s">
        <v>90</v>
      </c>
      <c r="BX305" s="151" t="s">
        <v>90</v>
      </c>
      <c r="BY305" s="151" t="b">
        <v>0</v>
      </c>
      <c r="BZ305" s="151" t="s">
        <v>90</v>
      </c>
      <c r="CA305" s="151" t="s">
        <v>90</v>
      </c>
      <c r="CB305" s="151" t="s">
        <v>90</v>
      </c>
      <c r="CC305" s="151" t="s">
        <v>90</v>
      </c>
      <c r="CD305" s="151" t="s">
        <v>90</v>
      </c>
      <c r="CE305" s="151" t="b">
        <v>0</v>
      </c>
      <c r="CF305" s="151" t="s">
        <v>1446</v>
      </c>
      <c r="CG305" s="151" t="s">
        <v>1446</v>
      </c>
      <c r="CH305" s="151" t="s">
        <v>1446</v>
      </c>
      <c r="CI305" s="151" t="s">
        <v>1446</v>
      </c>
      <c r="CJ305" s="151" t="s">
        <v>3497</v>
      </c>
      <c r="CK305" s="151" t="b">
        <v>0</v>
      </c>
      <c r="CL305" s="151" t="s">
        <v>90</v>
      </c>
      <c r="CM305" s="151" t="s">
        <v>90</v>
      </c>
      <c r="CN305" s="151" t="s">
        <v>90</v>
      </c>
      <c r="CO305" s="151" t="s">
        <v>90</v>
      </c>
      <c r="CP305" s="151" t="s">
        <v>90</v>
      </c>
      <c r="CQ305" s="151" t="b">
        <v>0</v>
      </c>
      <c r="CR305" s="151" t="s">
        <v>90</v>
      </c>
      <c r="CS305" s="151" t="s">
        <v>90</v>
      </c>
      <c r="CT305" s="151" t="s">
        <v>90</v>
      </c>
      <c r="CU305" s="151" t="s">
        <v>90</v>
      </c>
      <c r="CV305" s="151" t="s">
        <v>90</v>
      </c>
      <c r="CW305" s="151" t="b">
        <v>0</v>
      </c>
      <c r="CX305" s="122" t="s">
        <v>3497</v>
      </c>
      <c r="CY305" s="122" t="s">
        <v>3497</v>
      </c>
      <c r="CZ305" s="122" t="s">
        <v>3497</v>
      </c>
      <c r="DA305" s="122" t="s">
        <v>3497</v>
      </c>
      <c r="DB305" s="122" t="s">
        <v>3497</v>
      </c>
      <c r="DD305" s="195" t="s">
        <v>3568</v>
      </c>
      <c r="DE305" s="195" t="s">
        <v>3569</v>
      </c>
      <c r="DF305" s="195" t="s">
        <v>3570</v>
      </c>
      <c r="DG305" s="196" t="s">
        <v>3571</v>
      </c>
    </row>
    <row r="306" spans="1:111" ht="31.5" x14ac:dyDescent="0.5">
      <c r="A306" s="178">
        <v>2166</v>
      </c>
      <c r="B306" s="177" t="s">
        <v>906</v>
      </c>
      <c r="C306" s="210">
        <v>204</v>
      </c>
      <c r="D306" s="211" t="s">
        <v>2752</v>
      </c>
      <c r="E306" s="211" t="s">
        <v>2855</v>
      </c>
      <c r="F306" s="209" t="s">
        <v>2856</v>
      </c>
      <c r="G306" s="209" t="s">
        <v>2857</v>
      </c>
      <c r="H306" s="123">
        <f t="shared" si="40"/>
        <v>1</v>
      </c>
      <c r="I306" s="123">
        <f t="shared" si="41"/>
        <v>0</v>
      </c>
      <c r="J306" s="123">
        <f t="shared" si="42"/>
        <v>1</v>
      </c>
      <c r="K306" s="123">
        <f t="shared" si="43"/>
        <v>0</v>
      </c>
      <c r="L306" s="123">
        <f t="shared" si="44"/>
        <v>0</v>
      </c>
      <c r="M306" s="123">
        <f t="shared" si="45"/>
        <v>0</v>
      </c>
      <c r="N306" s="123">
        <f t="shared" si="46"/>
        <v>0</v>
      </c>
      <c r="O306" s="123">
        <f t="shared" si="47"/>
        <v>0</v>
      </c>
      <c r="P306" s="123">
        <f t="shared" si="48"/>
        <v>1</v>
      </c>
      <c r="Q306" s="123">
        <f t="shared" si="49"/>
        <v>0</v>
      </c>
      <c r="R306" s="17" t="s">
        <v>1688</v>
      </c>
      <c r="S306" s="17" t="s">
        <v>1688</v>
      </c>
      <c r="T306" s="17" t="s">
        <v>1688</v>
      </c>
      <c r="U306" s="17" t="s">
        <v>94</v>
      </c>
      <c r="V306" s="17" t="s">
        <v>1688</v>
      </c>
      <c r="W306" s="151" t="b">
        <v>0</v>
      </c>
      <c r="X306" s="151" t="s">
        <v>90</v>
      </c>
      <c r="Y306" s="151" t="s">
        <v>90</v>
      </c>
      <c r="Z306" s="151" t="s">
        <v>90</v>
      </c>
      <c r="AA306" s="151" t="s">
        <v>90</v>
      </c>
      <c r="AB306" s="151" t="s">
        <v>90</v>
      </c>
      <c r="AC306" s="151" t="b">
        <v>0</v>
      </c>
      <c r="AD306" s="151" t="s">
        <v>90</v>
      </c>
      <c r="AE306" s="151" t="s">
        <v>90</v>
      </c>
      <c r="AF306" s="151" t="s">
        <v>90</v>
      </c>
      <c r="AG306" s="151" t="s">
        <v>90</v>
      </c>
      <c r="AH306" s="151" t="s">
        <v>90</v>
      </c>
      <c r="AI306" s="151" t="b">
        <v>1</v>
      </c>
      <c r="AJ306" s="151" t="s">
        <v>90</v>
      </c>
      <c r="AK306" s="151" t="s">
        <v>90</v>
      </c>
      <c r="AL306" s="151" t="s">
        <v>90</v>
      </c>
      <c r="AM306" s="151" t="s">
        <v>95</v>
      </c>
      <c r="AN306" s="151" t="s">
        <v>90</v>
      </c>
      <c r="AO306" s="151" t="b">
        <v>0</v>
      </c>
      <c r="AP306" s="151" t="s">
        <v>90</v>
      </c>
      <c r="AQ306" s="151" t="s">
        <v>90</v>
      </c>
      <c r="AR306" s="151" t="s">
        <v>90</v>
      </c>
      <c r="AS306" s="151" t="s">
        <v>90</v>
      </c>
      <c r="AT306" s="151" t="s">
        <v>90</v>
      </c>
      <c r="AU306" s="151" t="b">
        <v>0</v>
      </c>
      <c r="AV306" s="151" t="s">
        <v>90</v>
      </c>
      <c r="AW306" s="151" t="s">
        <v>90</v>
      </c>
      <c r="AX306" s="151" t="s">
        <v>90</v>
      </c>
      <c r="AY306" s="151" t="s">
        <v>90</v>
      </c>
      <c r="AZ306" s="151" t="s">
        <v>90</v>
      </c>
      <c r="BA306" s="151" t="b">
        <v>0</v>
      </c>
      <c r="BB306" s="151" t="s">
        <v>90</v>
      </c>
      <c r="BC306" s="151" t="s">
        <v>90</v>
      </c>
      <c r="BD306" s="151" t="s">
        <v>90</v>
      </c>
      <c r="BE306" s="151" t="s">
        <v>90</v>
      </c>
      <c r="BF306" s="151" t="s">
        <v>90</v>
      </c>
      <c r="BG306" s="151" t="b">
        <v>0</v>
      </c>
      <c r="BH306" s="151" t="s">
        <v>90</v>
      </c>
      <c r="BI306" s="151" t="s">
        <v>90</v>
      </c>
      <c r="BJ306" s="151" t="s">
        <v>90</v>
      </c>
      <c r="BK306" s="151" t="s">
        <v>90</v>
      </c>
      <c r="BL306" s="151" t="s">
        <v>90</v>
      </c>
      <c r="BM306" s="151" t="b">
        <v>0</v>
      </c>
      <c r="BN306" s="151" t="s">
        <v>90</v>
      </c>
      <c r="BO306" s="151" t="s">
        <v>90</v>
      </c>
      <c r="BP306" s="151" t="s">
        <v>90</v>
      </c>
      <c r="BQ306" s="151" t="s">
        <v>90</v>
      </c>
      <c r="BR306" s="151" t="s">
        <v>90</v>
      </c>
      <c r="BS306" s="151" t="b">
        <v>0</v>
      </c>
      <c r="BT306" s="151" t="s">
        <v>90</v>
      </c>
      <c r="BU306" s="151" t="s">
        <v>90</v>
      </c>
      <c r="BV306" s="151" t="s">
        <v>90</v>
      </c>
      <c r="BW306" s="151" t="s">
        <v>90</v>
      </c>
      <c r="BX306" s="151" t="s">
        <v>90</v>
      </c>
      <c r="BY306" s="151" t="b">
        <v>0</v>
      </c>
      <c r="BZ306" s="151" t="s">
        <v>90</v>
      </c>
      <c r="CA306" s="151" t="s">
        <v>90</v>
      </c>
      <c r="CB306" s="151" t="s">
        <v>90</v>
      </c>
      <c r="CC306" s="151" t="s">
        <v>90</v>
      </c>
      <c r="CD306" s="151" t="s">
        <v>90</v>
      </c>
      <c r="CE306" s="151" t="b">
        <v>0</v>
      </c>
      <c r="CF306" s="151" t="s">
        <v>1446</v>
      </c>
      <c r="CG306" s="151" t="s">
        <v>1446</v>
      </c>
      <c r="CH306" s="151" t="s">
        <v>1446</v>
      </c>
      <c r="CI306" s="151" t="s">
        <v>1446</v>
      </c>
      <c r="CJ306" s="151" t="s">
        <v>3497</v>
      </c>
      <c r="CK306" s="151" t="b">
        <v>0</v>
      </c>
      <c r="CL306" s="151" t="s">
        <v>90</v>
      </c>
      <c r="CM306" s="151" t="s">
        <v>90</v>
      </c>
      <c r="CN306" s="151" t="s">
        <v>90</v>
      </c>
      <c r="CO306" s="151" t="s">
        <v>90</v>
      </c>
      <c r="CP306" s="151" t="s">
        <v>90</v>
      </c>
      <c r="CQ306" s="151" t="b">
        <v>0</v>
      </c>
      <c r="CR306" s="151" t="s">
        <v>90</v>
      </c>
      <c r="CS306" s="151" t="s">
        <v>90</v>
      </c>
      <c r="CT306" s="151" t="s">
        <v>90</v>
      </c>
      <c r="CU306" s="151" t="s">
        <v>90</v>
      </c>
      <c r="CV306" s="151" t="s">
        <v>90</v>
      </c>
      <c r="CW306" s="151" t="b">
        <v>0</v>
      </c>
      <c r="CX306" s="122" t="s">
        <v>3497</v>
      </c>
      <c r="CY306" s="122" t="s">
        <v>3497</v>
      </c>
      <c r="CZ306" s="122" t="s">
        <v>3497</v>
      </c>
      <c r="DA306" s="122" t="s">
        <v>3497</v>
      </c>
      <c r="DB306" s="122" t="s">
        <v>3497</v>
      </c>
      <c r="DD306" s="195" t="s">
        <v>3568</v>
      </c>
      <c r="DE306" s="195" t="s">
        <v>3569</v>
      </c>
      <c r="DF306" s="195" t="s">
        <v>3570</v>
      </c>
      <c r="DG306" s="196" t="s">
        <v>3571</v>
      </c>
    </row>
    <row r="307" spans="1:111" ht="57" x14ac:dyDescent="0.5">
      <c r="A307" s="178">
        <v>2166</v>
      </c>
      <c r="B307" s="177" t="s">
        <v>906</v>
      </c>
      <c r="C307" s="210">
        <v>204</v>
      </c>
      <c r="D307" s="211" t="s">
        <v>2752</v>
      </c>
      <c r="E307" s="211" t="s">
        <v>2858</v>
      </c>
      <c r="F307" s="209" t="s">
        <v>2859</v>
      </c>
      <c r="G307" s="209" t="s">
        <v>2860</v>
      </c>
      <c r="H307" s="123">
        <f t="shared" si="40"/>
        <v>1</v>
      </c>
      <c r="I307" s="123">
        <f t="shared" si="41"/>
        <v>0</v>
      </c>
      <c r="J307" s="123">
        <f t="shared" si="42"/>
        <v>0</v>
      </c>
      <c r="K307" s="123">
        <f t="shared" si="43"/>
        <v>1</v>
      </c>
      <c r="L307" s="123">
        <f t="shared" si="44"/>
        <v>0</v>
      </c>
      <c r="M307" s="123">
        <f t="shared" si="45"/>
        <v>1</v>
      </c>
      <c r="N307" s="123">
        <f t="shared" si="46"/>
        <v>1</v>
      </c>
      <c r="O307" s="123">
        <f t="shared" si="47"/>
        <v>1</v>
      </c>
      <c r="P307" s="123">
        <f t="shared" si="48"/>
        <v>1</v>
      </c>
      <c r="Q307" s="123">
        <f t="shared" si="49"/>
        <v>1</v>
      </c>
      <c r="R307" s="17" t="s">
        <v>94</v>
      </c>
      <c r="S307" s="17" t="s">
        <v>94</v>
      </c>
      <c r="T307" s="17" t="s">
        <v>94</v>
      </c>
      <c r="U307" s="17" t="s">
        <v>94</v>
      </c>
      <c r="V307" s="17" t="s">
        <v>94</v>
      </c>
      <c r="W307" s="151" t="b">
        <v>0</v>
      </c>
      <c r="X307" s="151" t="s">
        <v>90</v>
      </c>
      <c r="Y307" s="151" t="s">
        <v>90</v>
      </c>
      <c r="Z307" s="151" t="s">
        <v>90</v>
      </c>
      <c r="AA307" s="151" t="s">
        <v>90</v>
      </c>
      <c r="AB307" s="151" t="s">
        <v>90</v>
      </c>
      <c r="AC307" s="151" t="b">
        <v>0</v>
      </c>
      <c r="AD307" s="151" t="s">
        <v>90</v>
      </c>
      <c r="AE307" s="151" t="s">
        <v>90</v>
      </c>
      <c r="AF307" s="151" t="s">
        <v>90</v>
      </c>
      <c r="AG307" s="151" t="s">
        <v>90</v>
      </c>
      <c r="AH307" s="151" t="s">
        <v>90</v>
      </c>
      <c r="AI307" s="151" t="b">
        <v>0</v>
      </c>
      <c r="AJ307" s="151" t="s">
        <v>90</v>
      </c>
      <c r="AK307" s="151" t="s">
        <v>90</v>
      </c>
      <c r="AL307" s="151" t="s">
        <v>90</v>
      </c>
      <c r="AM307" s="151" t="s">
        <v>90</v>
      </c>
      <c r="AN307" s="151" t="s">
        <v>90</v>
      </c>
      <c r="AO307" s="151" t="b">
        <v>0</v>
      </c>
      <c r="AP307" s="151" t="s">
        <v>90</v>
      </c>
      <c r="AQ307" s="151" t="s">
        <v>90</v>
      </c>
      <c r="AR307" s="151" t="s">
        <v>90</v>
      </c>
      <c r="AS307" s="151" t="s">
        <v>90</v>
      </c>
      <c r="AT307" s="151" t="s">
        <v>90</v>
      </c>
      <c r="AU307" s="151" t="b">
        <v>0</v>
      </c>
      <c r="AV307" s="151" t="s">
        <v>90</v>
      </c>
      <c r="AW307" s="151" t="s">
        <v>90</v>
      </c>
      <c r="AX307" s="151" t="s">
        <v>90</v>
      </c>
      <c r="AY307" s="151" t="s">
        <v>90</v>
      </c>
      <c r="AZ307" s="151" t="s">
        <v>90</v>
      </c>
      <c r="BA307" s="151" t="b">
        <v>0</v>
      </c>
      <c r="BB307" s="151" t="s">
        <v>90</v>
      </c>
      <c r="BC307" s="151" t="s">
        <v>90</v>
      </c>
      <c r="BD307" s="151" t="s">
        <v>90</v>
      </c>
      <c r="BE307" s="151" t="s">
        <v>90</v>
      </c>
      <c r="BF307" s="151" t="s">
        <v>90</v>
      </c>
      <c r="BG307" s="151" t="b">
        <v>0</v>
      </c>
      <c r="BH307" s="151" t="s">
        <v>90</v>
      </c>
      <c r="BI307" s="151" t="s">
        <v>90</v>
      </c>
      <c r="BJ307" s="151" t="s">
        <v>90</v>
      </c>
      <c r="BK307" s="151" t="s">
        <v>90</v>
      </c>
      <c r="BL307" s="151" t="s">
        <v>90</v>
      </c>
      <c r="BM307" s="151" t="b">
        <v>0</v>
      </c>
      <c r="BN307" s="151" t="s">
        <v>90</v>
      </c>
      <c r="BO307" s="151" t="s">
        <v>90</v>
      </c>
      <c r="BP307" s="151" t="s">
        <v>90</v>
      </c>
      <c r="BQ307" s="151" t="s">
        <v>90</v>
      </c>
      <c r="BR307" s="151" t="s">
        <v>90</v>
      </c>
      <c r="BS307" s="151" t="b">
        <v>0</v>
      </c>
      <c r="BT307" s="151" t="s">
        <v>90</v>
      </c>
      <c r="BU307" s="151" t="s">
        <v>90</v>
      </c>
      <c r="BV307" s="151" t="s">
        <v>90</v>
      </c>
      <c r="BW307" s="151" t="s">
        <v>90</v>
      </c>
      <c r="BX307" s="151" t="s">
        <v>90</v>
      </c>
      <c r="BY307" s="151" t="b">
        <v>0</v>
      </c>
      <c r="BZ307" s="151" t="s">
        <v>90</v>
      </c>
      <c r="CA307" s="151" t="s">
        <v>90</v>
      </c>
      <c r="CB307" s="151" t="s">
        <v>90</v>
      </c>
      <c r="CC307" s="151" t="s">
        <v>90</v>
      </c>
      <c r="CD307" s="151" t="s">
        <v>90</v>
      </c>
      <c r="CE307" s="151" t="b">
        <v>1</v>
      </c>
      <c r="CF307" s="151" t="s">
        <v>1</v>
      </c>
      <c r="CG307" s="151" t="s">
        <v>1</v>
      </c>
      <c r="CH307" s="151" t="s">
        <v>1</v>
      </c>
      <c r="CI307" s="151" t="s">
        <v>1</v>
      </c>
      <c r="CJ307" s="151" t="s">
        <v>1</v>
      </c>
      <c r="CK307" s="151" t="b">
        <v>0</v>
      </c>
      <c r="CL307" s="151" t="s">
        <v>90</v>
      </c>
      <c r="CM307" s="151" t="s">
        <v>90</v>
      </c>
      <c r="CN307" s="151" t="s">
        <v>90</v>
      </c>
      <c r="CO307" s="151" t="s">
        <v>90</v>
      </c>
      <c r="CP307" s="151" t="s">
        <v>90</v>
      </c>
      <c r="CQ307" s="151" t="b">
        <v>0</v>
      </c>
      <c r="CR307" s="151" t="s">
        <v>90</v>
      </c>
      <c r="CS307" s="151" t="s">
        <v>90</v>
      </c>
      <c r="CT307" s="151" t="s">
        <v>90</v>
      </c>
      <c r="CU307" s="151" t="s">
        <v>90</v>
      </c>
      <c r="CV307" s="151" t="s">
        <v>90</v>
      </c>
      <c r="CW307" s="151" t="b">
        <v>0</v>
      </c>
      <c r="CX307" s="122" t="s">
        <v>3497</v>
      </c>
      <c r="CY307" s="122" t="s">
        <v>3497</v>
      </c>
      <c r="CZ307" s="122" t="s">
        <v>3497</v>
      </c>
      <c r="DA307" s="122" t="s">
        <v>3497</v>
      </c>
      <c r="DB307" s="122" t="s">
        <v>3497</v>
      </c>
      <c r="DD307" s="195" t="s">
        <v>3568</v>
      </c>
      <c r="DE307" s="195" t="s">
        <v>3569</v>
      </c>
      <c r="DF307" s="195" t="s">
        <v>3570</v>
      </c>
      <c r="DG307" s="196" t="s">
        <v>3571</v>
      </c>
    </row>
    <row r="308" spans="1:111" ht="31.5" x14ac:dyDescent="0.5">
      <c r="A308" s="178">
        <v>2166</v>
      </c>
      <c r="B308" s="177" t="s">
        <v>906</v>
      </c>
      <c r="C308" s="210">
        <v>204</v>
      </c>
      <c r="D308" s="211" t="s">
        <v>2752</v>
      </c>
      <c r="E308" s="211" t="s">
        <v>2861</v>
      </c>
      <c r="F308" s="209" t="s">
        <v>2862</v>
      </c>
      <c r="G308" s="209" t="s">
        <v>2863</v>
      </c>
      <c r="H308" s="123">
        <f t="shared" si="40"/>
        <v>2</v>
      </c>
      <c r="I308" s="123">
        <f t="shared" si="41"/>
        <v>0</v>
      </c>
      <c r="J308" s="123">
        <f t="shared" si="42"/>
        <v>1</v>
      </c>
      <c r="K308" s="123">
        <f t="shared" si="43"/>
        <v>1</v>
      </c>
      <c r="L308" s="123">
        <f t="shared" si="44"/>
        <v>0</v>
      </c>
      <c r="M308" s="123">
        <f t="shared" si="45"/>
        <v>0</v>
      </c>
      <c r="N308" s="123">
        <f t="shared" si="46"/>
        <v>0</v>
      </c>
      <c r="O308" s="123">
        <f t="shared" si="47"/>
        <v>0</v>
      </c>
      <c r="P308" s="123">
        <f t="shared" si="48"/>
        <v>2</v>
      </c>
      <c r="Q308" s="123">
        <f t="shared" si="49"/>
        <v>0</v>
      </c>
      <c r="R308" s="17" t="s">
        <v>1688</v>
      </c>
      <c r="S308" s="17" t="s">
        <v>1688</v>
      </c>
      <c r="T308" s="17" t="s">
        <v>1688</v>
      </c>
      <c r="U308" s="17" t="s">
        <v>94</v>
      </c>
      <c r="V308" s="17" t="s">
        <v>1688</v>
      </c>
      <c r="W308" s="151" t="b">
        <v>0</v>
      </c>
      <c r="X308" s="151" t="s">
        <v>90</v>
      </c>
      <c r="Y308" s="151" t="s">
        <v>90</v>
      </c>
      <c r="Z308" s="151" t="s">
        <v>90</v>
      </c>
      <c r="AA308" s="151" t="s">
        <v>90</v>
      </c>
      <c r="AB308" s="151" t="s">
        <v>90</v>
      </c>
      <c r="AC308" s="151" t="b">
        <v>0</v>
      </c>
      <c r="AD308" s="151" t="s">
        <v>90</v>
      </c>
      <c r="AE308" s="151" t="s">
        <v>90</v>
      </c>
      <c r="AF308" s="151" t="s">
        <v>90</v>
      </c>
      <c r="AG308" s="151" t="s">
        <v>90</v>
      </c>
      <c r="AH308" s="151" t="s">
        <v>90</v>
      </c>
      <c r="AI308" s="151" t="b">
        <v>1</v>
      </c>
      <c r="AJ308" s="151" t="s">
        <v>90</v>
      </c>
      <c r="AK308" s="151" t="s">
        <v>90</v>
      </c>
      <c r="AL308" s="151" t="s">
        <v>90</v>
      </c>
      <c r="AM308" s="151" t="s">
        <v>95</v>
      </c>
      <c r="AN308" s="151" t="s">
        <v>90</v>
      </c>
      <c r="AO308" s="151" t="b">
        <v>0</v>
      </c>
      <c r="AP308" s="151" t="s">
        <v>90</v>
      </c>
      <c r="AQ308" s="151" t="s">
        <v>90</v>
      </c>
      <c r="AR308" s="151" t="s">
        <v>90</v>
      </c>
      <c r="AS308" s="151" t="s">
        <v>90</v>
      </c>
      <c r="AT308" s="151" t="s">
        <v>90</v>
      </c>
      <c r="AU308" s="151" t="b">
        <v>0</v>
      </c>
      <c r="AV308" s="151" t="s">
        <v>90</v>
      </c>
      <c r="AW308" s="151" t="s">
        <v>90</v>
      </c>
      <c r="AX308" s="151" t="s">
        <v>90</v>
      </c>
      <c r="AY308" s="151" t="s">
        <v>90</v>
      </c>
      <c r="AZ308" s="151" t="s">
        <v>90</v>
      </c>
      <c r="BA308" s="151" t="b">
        <v>0</v>
      </c>
      <c r="BB308" s="151" t="s">
        <v>90</v>
      </c>
      <c r="BC308" s="151" t="s">
        <v>90</v>
      </c>
      <c r="BD308" s="151" t="s">
        <v>90</v>
      </c>
      <c r="BE308" s="151" t="s">
        <v>90</v>
      </c>
      <c r="BF308" s="151" t="s">
        <v>90</v>
      </c>
      <c r="BG308" s="151" t="b">
        <v>0</v>
      </c>
      <c r="BH308" s="151" t="s">
        <v>90</v>
      </c>
      <c r="BI308" s="151" t="s">
        <v>90</v>
      </c>
      <c r="BJ308" s="151" t="s">
        <v>90</v>
      </c>
      <c r="BK308" s="151" t="s">
        <v>90</v>
      </c>
      <c r="BL308" s="151" t="s">
        <v>90</v>
      </c>
      <c r="BM308" s="151" t="b">
        <v>0</v>
      </c>
      <c r="BN308" s="151" t="s">
        <v>90</v>
      </c>
      <c r="BO308" s="151" t="s">
        <v>90</v>
      </c>
      <c r="BP308" s="151" t="s">
        <v>90</v>
      </c>
      <c r="BQ308" s="151" t="s">
        <v>90</v>
      </c>
      <c r="BR308" s="151" t="s">
        <v>90</v>
      </c>
      <c r="BS308" s="151" t="b">
        <v>0</v>
      </c>
      <c r="BT308" s="151" t="s">
        <v>90</v>
      </c>
      <c r="BU308" s="151" t="s">
        <v>90</v>
      </c>
      <c r="BV308" s="151" t="s">
        <v>90</v>
      </c>
      <c r="BW308" s="151" t="s">
        <v>90</v>
      </c>
      <c r="BX308" s="151" t="s">
        <v>90</v>
      </c>
      <c r="BY308" s="151" t="b">
        <v>0</v>
      </c>
      <c r="BZ308" s="151" t="s">
        <v>90</v>
      </c>
      <c r="CA308" s="151" t="s">
        <v>90</v>
      </c>
      <c r="CB308" s="151" t="s">
        <v>90</v>
      </c>
      <c r="CC308" s="151" t="s">
        <v>90</v>
      </c>
      <c r="CD308" s="151" t="s">
        <v>90</v>
      </c>
      <c r="CE308" s="151" t="b">
        <v>0</v>
      </c>
      <c r="CF308" s="151" t="s">
        <v>1446</v>
      </c>
      <c r="CG308" s="151" t="s">
        <v>1446</v>
      </c>
      <c r="CH308" s="151" t="s">
        <v>1446</v>
      </c>
      <c r="CI308" s="151" t="s">
        <v>1446</v>
      </c>
      <c r="CJ308" s="151" t="s">
        <v>3497</v>
      </c>
      <c r="CK308" s="151" t="b">
        <v>1</v>
      </c>
      <c r="CL308" s="151" t="s">
        <v>90</v>
      </c>
      <c r="CM308" s="151" t="s">
        <v>90</v>
      </c>
      <c r="CN308" s="151" t="s">
        <v>90</v>
      </c>
      <c r="CO308" s="151" t="s">
        <v>95</v>
      </c>
      <c r="CP308" s="151" t="s">
        <v>90</v>
      </c>
      <c r="CQ308" s="151" t="b">
        <v>0</v>
      </c>
      <c r="CR308" s="151" t="s">
        <v>90</v>
      </c>
      <c r="CS308" s="151" t="s">
        <v>90</v>
      </c>
      <c r="CT308" s="151" t="s">
        <v>90</v>
      </c>
      <c r="CU308" s="151" t="s">
        <v>90</v>
      </c>
      <c r="CV308" s="151" t="s">
        <v>90</v>
      </c>
      <c r="CW308" s="151" t="b">
        <v>0</v>
      </c>
      <c r="CX308" s="122" t="s">
        <v>3497</v>
      </c>
      <c r="CY308" s="122" t="s">
        <v>3497</v>
      </c>
      <c r="CZ308" s="122" t="s">
        <v>3497</v>
      </c>
      <c r="DA308" s="122" t="s">
        <v>3497</v>
      </c>
      <c r="DB308" s="122" t="s">
        <v>3497</v>
      </c>
      <c r="DD308" s="195" t="s">
        <v>3568</v>
      </c>
      <c r="DE308" s="195" t="s">
        <v>3569</v>
      </c>
      <c r="DF308" s="195" t="s">
        <v>3570</v>
      </c>
      <c r="DG308" s="196" t="s">
        <v>3571</v>
      </c>
    </row>
    <row r="309" spans="1:111" ht="42.75" x14ac:dyDescent="0.5">
      <c r="A309" s="178">
        <v>2166</v>
      </c>
      <c r="B309" s="177" t="s">
        <v>906</v>
      </c>
      <c r="C309" s="210">
        <v>204</v>
      </c>
      <c r="D309" s="211" t="s">
        <v>2752</v>
      </c>
      <c r="E309" s="211" t="s">
        <v>2864</v>
      </c>
      <c r="F309" s="209" t="s">
        <v>2865</v>
      </c>
      <c r="G309" s="209" t="s">
        <v>2866</v>
      </c>
      <c r="H309" s="123">
        <f t="shared" si="40"/>
        <v>3</v>
      </c>
      <c r="I309" s="123">
        <f t="shared" si="41"/>
        <v>0</v>
      </c>
      <c r="J309" s="123">
        <f t="shared" si="42"/>
        <v>1</v>
      </c>
      <c r="K309" s="123">
        <f t="shared" si="43"/>
        <v>2</v>
      </c>
      <c r="L309" s="123">
        <f t="shared" si="44"/>
        <v>0</v>
      </c>
      <c r="M309" s="123">
        <f t="shared" si="45"/>
        <v>3</v>
      </c>
      <c r="N309" s="123">
        <f t="shared" si="46"/>
        <v>3</v>
      </c>
      <c r="O309" s="123">
        <f t="shared" si="47"/>
        <v>3</v>
      </c>
      <c r="P309" s="123">
        <f t="shared" si="48"/>
        <v>3</v>
      </c>
      <c r="Q309" s="123">
        <f t="shared" si="49"/>
        <v>3</v>
      </c>
      <c r="R309" s="17" t="s">
        <v>57</v>
      </c>
      <c r="S309" s="17" t="s">
        <v>57</v>
      </c>
      <c r="T309" s="17" t="s">
        <v>57</v>
      </c>
      <c r="U309" s="17" t="s">
        <v>57</v>
      </c>
      <c r="V309" s="17" t="s">
        <v>57</v>
      </c>
      <c r="W309" s="151" t="b">
        <v>0</v>
      </c>
      <c r="X309" s="151" t="s">
        <v>90</v>
      </c>
      <c r="Y309" s="151" t="s">
        <v>90</v>
      </c>
      <c r="Z309" s="151" t="s">
        <v>90</v>
      </c>
      <c r="AA309" s="151" t="s">
        <v>90</v>
      </c>
      <c r="AB309" s="151" t="s">
        <v>90</v>
      </c>
      <c r="AC309" s="151" t="b">
        <v>0</v>
      </c>
      <c r="AD309" s="151" t="s">
        <v>90</v>
      </c>
      <c r="AE309" s="151" t="s">
        <v>90</v>
      </c>
      <c r="AF309" s="151" t="s">
        <v>90</v>
      </c>
      <c r="AG309" s="151" t="s">
        <v>90</v>
      </c>
      <c r="AH309" s="151" t="s">
        <v>90</v>
      </c>
      <c r="AI309" s="151" t="b">
        <v>0</v>
      </c>
      <c r="AJ309" s="151" t="s">
        <v>90</v>
      </c>
      <c r="AK309" s="151" t="s">
        <v>90</v>
      </c>
      <c r="AL309" s="151" t="s">
        <v>90</v>
      </c>
      <c r="AM309" s="151" t="s">
        <v>90</v>
      </c>
      <c r="AN309" s="151" t="s">
        <v>90</v>
      </c>
      <c r="AO309" s="151" t="b">
        <v>0</v>
      </c>
      <c r="AP309" s="151" t="s">
        <v>90</v>
      </c>
      <c r="AQ309" s="151" t="s">
        <v>90</v>
      </c>
      <c r="AR309" s="151" t="s">
        <v>90</v>
      </c>
      <c r="AS309" s="151" t="s">
        <v>90</v>
      </c>
      <c r="AT309" s="151" t="s">
        <v>90</v>
      </c>
      <c r="AU309" s="151" t="b">
        <v>0</v>
      </c>
      <c r="AV309" s="151" t="s">
        <v>90</v>
      </c>
      <c r="AW309" s="151" t="s">
        <v>90</v>
      </c>
      <c r="AX309" s="151" t="s">
        <v>90</v>
      </c>
      <c r="AY309" s="151" t="s">
        <v>90</v>
      </c>
      <c r="AZ309" s="151" t="s">
        <v>90</v>
      </c>
      <c r="BA309" s="151" t="b">
        <v>0</v>
      </c>
      <c r="BB309" s="151" t="s">
        <v>90</v>
      </c>
      <c r="BC309" s="151" t="s">
        <v>90</v>
      </c>
      <c r="BD309" s="151" t="s">
        <v>90</v>
      </c>
      <c r="BE309" s="151" t="s">
        <v>90</v>
      </c>
      <c r="BF309" s="151" t="s">
        <v>90</v>
      </c>
      <c r="BG309" s="151" t="b">
        <v>0</v>
      </c>
      <c r="BH309" s="151" t="s">
        <v>90</v>
      </c>
      <c r="BI309" s="151" t="s">
        <v>90</v>
      </c>
      <c r="BJ309" s="151" t="s">
        <v>90</v>
      </c>
      <c r="BK309" s="151" t="s">
        <v>90</v>
      </c>
      <c r="BL309" s="151" t="s">
        <v>90</v>
      </c>
      <c r="BM309" s="151" t="b">
        <v>0</v>
      </c>
      <c r="BN309" s="151" t="s">
        <v>90</v>
      </c>
      <c r="BO309" s="151" t="s">
        <v>90</v>
      </c>
      <c r="BP309" s="151" t="s">
        <v>90</v>
      </c>
      <c r="BQ309" s="151" t="s">
        <v>90</v>
      </c>
      <c r="BR309" s="151" t="s">
        <v>90</v>
      </c>
      <c r="BS309" s="151" t="b">
        <v>0</v>
      </c>
      <c r="BT309" s="151" t="s">
        <v>90</v>
      </c>
      <c r="BU309" s="151" t="s">
        <v>90</v>
      </c>
      <c r="BV309" s="151" t="s">
        <v>90</v>
      </c>
      <c r="BW309" s="151" t="s">
        <v>90</v>
      </c>
      <c r="BX309" s="151" t="s">
        <v>90</v>
      </c>
      <c r="BY309" s="151" t="b">
        <v>1</v>
      </c>
      <c r="BZ309" s="151" t="s">
        <v>95</v>
      </c>
      <c r="CA309" s="151" t="s">
        <v>95</v>
      </c>
      <c r="CB309" s="151" t="s">
        <v>95</v>
      </c>
      <c r="CC309" s="151" t="s">
        <v>95</v>
      </c>
      <c r="CD309" s="151" t="s">
        <v>95</v>
      </c>
      <c r="CE309" s="151" t="b">
        <v>1</v>
      </c>
      <c r="CF309" s="151" t="s">
        <v>1</v>
      </c>
      <c r="CG309" s="151" t="s">
        <v>1</v>
      </c>
      <c r="CH309" s="151" t="s">
        <v>1</v>
      </c>
      <c r="CI309" s="151" t="s">
        <v>1</v>
      </c>
      <c r="CJ309" s="151" t="s">
        <v>1</v>
      </c>
      <c r="CK309" s="151" t="b">
        <v>1</v>
      </c>
      <c r="CL309" s="151" t="s">
        <v>95</v>
      </c>
      <c r="CM309" s="151" t="s">
        <v>95</v>
      </c>
      <c r="CN309" s="151" t="s">
        <v>95</v>
      </c>
      <c r="CO309" s="151" t="s">
        <v>95</v>
      </c>
      <c r="CP309" s="151" t="s">
        <v>95</v>
      </c>
      <c r="CQ309" s="151" t="b">
        <v>0</v>
      </c>
      <c r="CR309" s="151" t="s">
        <v>90</v>
      </c>
      <c r="CS309" s="151" t="s">
        <v>90</v>
      </c>
      <c r="CT309" s="151" t="s">
        <v>90</v>
      </c>
      <c r="CU309" s="151" t="s">
        <v>90</v>
      </c>
      <c r="CV309" s="151" t="s">
        <v>90</v>
      </c>
      <c r="CW309" s="151" t="b">
        <v>0</v>
      </c>
      <c r="CX309" s="122" t="s">
        <v>3497</v>
      </c>
      <c r="CY309" s="122" t="s">
        <v>3497</v>
      </c>
      <c r="CZ309" s="122" t="s">
        <v>3497</v>
      </c>
      <c r="DA309" s="122" t="s">
        <v>3497</v>
      </c>
      <c r="DB309" s="122" t="s">
        <v>3497</v>
      </c>
      <c r="DD309" s="195" t="s">
        <v>3568</v>
      </c>
      <c r="DE309" s="195" t="s">
        <v>3569</v>
      </c>
      <c r="DF309" s="195" t="s">
        <v>3570</v>
      </c>
      <c r="DG309" s="196" t="s">
        <v>3571</v>
      </c>
    </row>
    <row r="310" spans="1:111" ht="31.5" x14ac:dyDescent="0.5">
      <c r="A310" s="178">
        <v>2166</v>
      </c>
      <c r="B310" s="177" t="s">
        <v>906</v>
      </c>
      <c r="C310" s="210">
        <v>204</v>
      </c>
      <c r="D310" s="211" t="s">
        <v>2752</v>
      </c>
      <c r="E310" s="211" t="s">
        <v>2867</v>
      </c>
      <c r="F310" s="209" t="s">
        <v>2868</v>
      </c>
      <c r="G310" s="209" t="s">
        <v>2869</v>
      </c>
      <c r="H310" s="123">
        <f t="shared" si="40"/>
        <v>1</v>
      </c>
      <c r="I310" s="123">
        <f t="shared" si="41"/>
        <v>0</v>
      </c>
      <c r="J310" s="123">
        <f t="shared" si="42"/>
        <v>1</v>
      </c>
      <c r="K310" s="123">
        <f t="shared" si="43"/>
        <v>0</v>
      </c>
      <c r="L310" s="123">
        <f t="shared" si="44"/>
        <v>0</v>
      </c>
      <c r="M310" s="123">
        <f t="shared" si="45"/>
        <v>0</v>
      </c>
      <c r="N310" s="123">
        <f t="shared" si="46"/>
        <v>0</v>
      </c>
      <c r="O310" s="123">
        <f t="shared" si="47"/>
        <v>0</v>
      </c>
      <c r="P310" s="123">
        <f t="shared" si="48"/>
        <v>1</v>
      </c>
      <c r="Q310" s="123">
        <f t="shared" si="49"/>
        <v>0</v>
      </c>
      <c r="R310" s="17" t="s">
        <v>1688</v>
      </c>
      <c r="S310" s="17" t="s">
        <v>1688</v>
      </c>
      <c r="T310" s="17" t="s">
        <v>1688</v>
      </c>
      <c r="U310" s="17" t="s">
        <v>94</v>
      </c>
      <c r="V310" s="17" t="s">
        <v>1688</v>
      </c>
      <c r="W310" s="151" t="b">
        <v>0</v>
      </c>
      <c r="X310" s="151" t="s">
        <v>90</v>
      </c>
      <c r="Y310" s="151" t="s">
        <v>90</v>
      </c>
      <c r="Z310" s="151" t="s">
        <v>90</v>
      </c>
      <c r="AA310" s="151" t="s">
        <v>90</v>
      </c>
      <c r="AB310" s="151" t="s">
        <v>90</v>
      </c>
      <c r="AC310" s="151" t="b">
        <v>0</v>
      </c>
      <c r="AD310" s="151" t="s">
        <v>90</v>
      </c>
      <c r="AE310" s="151" t="s">
        <v>90</v>
      </c>
      <c r="AF310" s="151" t="s">
        <v>90</v>
      </c>
      <c r="AG310" s="151" t="s">
        <v>90</v>
      </c>
      <c r="AH310" s="151" t="s">
        <v>90</v>
      </c>
      <c r="AI310" s="151" t="b">
        <v>1</v>
      </c>
      <c r="AJ310" s="151" t="s">
        <v>90</v>
      </c>
      <c r="AK310" s="151" t="s">
        <v>90</v>
      </c>
      <c r="AL310" s="151" t="s">
        <v>90</v>
      </c>
      <c r="AM310" s="151" t="s">
        <v>95</v>
      </c>
      <c r="AN310" s="151" t="s">
        <v>90</v>
      </c>
      <c r="AO310" s="151" t="b">
        <v>0</v>
      </c>
      <c r="AP310" s="151" t="s">
        <v>90</v>
      </c>
      <c r="AQ310" s="151" t="s">
        <v>90</v>
      </c>
      <c r="AR310" s="151" t="s">
        <v>90</v>
      </c>
      <c r="AS310" s="151" t="s">
        <v>90</v>
      </c>
      <c r="AT310" s="151" t="s">
        <v>90</v>
      </c>
      <c r="AU310" s="151" t="b">
        <v>0</v>
      </c>
      <c r="AV310" s="151" t="s">
        <v>90</v>
      </c>
      <c r="AW310" s="151" t="s">
        <v>90</v>
      </c>
      <c r="AX310" s="151" t="s">
        <v>90</v>
      </c>
      <c r="AY310" s="151" t="s">
        <v>90</v>
      </c>
      <c r="AZ310" s="151" t="s">
        <v>90</v>
      </c>
      <c r="BA310" s="151" t="b">
        <v>0</v>
      </c>
      <c r="BB310" s="151" t="s">
        <v>90</v>
      </c>
      <c r="BC310" s="151" t="s">
        <v>90</v>
      </c>
      <c r="BD310" s="151" t="s">
        <v>90</v>
      </c>
      <c r="BE310" s="151" t="s">
        <v>90</v>
      </c>
      <c r="BF310" s="151" t="s">
        <v>90</v>
      </c>
      <c r="BG310" s="151" t="b">
        <v>0</v>
      </c>
      <c r="BH310" s="151" t="s">
        <v>90</v>
      </c>
      <c r="BI310" s="151" t="s">
        <v>90</v>
      </c>
      <c r="BJ310" s="151" t="s">
        <v>90</v>
      </c>
      <c r="BK310" s="151" t="s">
        <v>90</v>
      </c>
      <c r="BL310" s="151" t="s">
        <v>90</v>
      </c>
      <c r="BM310" s="151" t="b">
        <v>0</v>
      </c>
      <c r="BN310" s="151" t="s">
        <v>90</v>
      </c>
      <c r="BO310" s="151" t="s">
        <v>90</v>
      </c>
      <c r="BP310" s="151" t="s">
        <v>90</v>
      </c>
      <c r="BQ310" s="151" t="s">
        <v>90</v>
      </c>
      <c r="BR310" s="151" t="s">
        <v>90</v>
      </c>
      <c r="BS310" s="151" t="b">
        <v>0</v>
      </c>
      <c r="BT310" s="151" t="s">
        <v>90</v>
      </c>
      <c r="BU310" s="151" t="s">
        <v>90</v>
      </c>
      <c r="BV310" s="151" t="s">
        <v>90</v>
      </c>
      <c r="BW310" s="151" t="s">
        <v>90</v>
      </c>
      <c r="BX310" s="151" t="s">
        <v>90</v>
      </c>
      <c r="BY310" s="151" t="b">
        <v>0</v>
      </c>
      <c r="BZ310" s="151" t="s">
        <v>90</v>
      </c>
      <c r="CA310" s="151" t="s">
        <v>90</v>
      </c>
      <c r="CB310" s="151" t="s">
        <v>90</v>
      </c>
      <c r="CC310" s="151" t="s">
        <v>90</v>
      </c>
      <c r="CD310" s="151" t="s">
        <v>90</v>
      </c>
      <c r="CE310" s="151" t="b">
        <v>0</v>
      </c>
      <c r="CF310" s="151" t="s">
        <v>1446</v>
      </c>
      <c r="CG310" s="151" t="s">
        <v>1446</v>
      </c>
      <c r="CH310" s="151" t="s">
        <v>1446</v>
      </c>
      <c r="CI310" s="151" t="s">
        <v>1446</v>
      </c>
      <c r="CJ310" s="151" t="s">
        <v>3497</v>
      </c>
      <c r="CK310" s="151" t="b">
        <v>0</v>
      </c>
      <c r="CL310" s="151" t="s">
        <v>90</v>
      </c>
      <c r="CM310" s="151" t="s">
        <v>90</v>
      </c>
      <c r="CN310" s="151" t="s">
        <v>90</v>
      </c>
      <c r="CO310" s="151" t="s">
        <v>90</v>
      </c>
      <c r="CP310" s="151" t="s">
        <v>90</v>
      </c>
      <c r="CQ310" s="151" t="b">
        <v>0</v>
      </c>
      <c r="CR310" s="151" t="s">
        <v>90</v>
      </c>
      <c r="CS310" s="151" t="s">
        <v>90</v>
      </c>
      <c r="CT310" s="151" t="s">
        <v>90</v>
      </c>
      <c r="CU310" s="151" t="s">
        <v>90</v>
      </c>
      <c r="CV310" s="151" t="s">
        <v>90</v>
      </c>
      <c r="CW310" s="151" t="b">
        <v>0</v>
      </c>
      <c r="CX310" s="122" t="s">
        <v>3497</v>
      </c>
      <c r="CY310" s="122" t="s">
        <v>3497</v>
      </c>
      <c r="CZ310" s="122" t="s">
        <v>3497</v>
      </c>
      <c r="DA310" s="122" t="s">
        <v>3497</v>
      </c>
      <c r="DB310" s="122" t="s">
        <v>3497</v>
      </c>
      <c r="DD310" s="195" t="s">
        <v>3568</v>
      </c>
      <c r="DE310" s="195" t="s">
        <v>3569</v>
      </c>
      <c r="DF310" s="195" t="s">
        <v>3570</v>
      </c>
      <c r="DG310" s="196" t="s">
        <v>3571</v>
      </c>
    </row>
    <row r="311" spans="1:111" ht="31.5" x14ac:dyDescent="0.5">
      <c r="A311" s="178">
        <v>2166</v>
      </c>
      <c r="B311" s="177" t="s">
        <v>906</v>
      </c>
      <c r="C311" s="210">
        <v>204</v>
      </c>
      <c r="D311" s="211" t="s">
        <v>2752</v>
      </c>
      <c r="E311" s="211" t="s">
        <v>2870</v>
      </c>
      <c r="F311" s="209" t="s">
        <v>2871</v>
      </c>
      <c r="G311" s="209" t="s">
        <v>2872</v>
      </c>
      <c r="H311" s="123">
        <f t="shared" si="40"/>
        <v>2</v>
      </c>
      <c r="I311" s="123">
        <f t="shared" si="41"/>
        <v>0</v>
      </c>
      <c r="J311" s="123">
        <f t="shared" si="42"/>
        <v>1</v>
      </c>
      <c r="K311" s="123">
        <f t="shared" si="43"/>
        <v>1</v>
      </c>
      <c r="L311" s="123">
        <f t="shared" si="44"/>
        <v>0</v>
      </c>
      <c r="M311" s="123">
        <f t="shared" si="45"/>
        <v>2</v>
      </c>
      <c r="N311" s="123">
        <f t="shared" si="46"/>
        <v>2</v>
      </c>
      <c r="O311" s="123">
        <f t="shared" si="47"/>
        <v>2</v>
      </c>
      <c r="P311" s="123">
        <f t="shared" si="48"/>
        <v>2</v>
      </c>
      <c r="Q311" s="123">
        <f t="shared" si="49"/>
        <v>2</v>
      </c>
      <c r="R311" s="17" t="s">
        <v>94</v>
      </c>
      <c r="S311" s="17" t="s">
        <v>94</v>
      </c>
      <c r="T311" s="17" t="s">
        <v>94</v>
      </c>
      <c r="U311" s="17" t="s">
        <v>94</v>
      </c>
      <c r="V311" s="17" t="s">
        <v>94</v>
      </c>
      <c r="W311" s="151" t="b">
        <v>0</v>
      </c>
      <c r="X311" s="151" t="s">
        <v>90</v>
      </c>
      <c r="Y311" s="151" t="s">
        <v>90</v>
      </c>
      <c r="Z311" s="151" t="s">
        <v>90</v>
      </c>
      <c r="AA311" s="151" t="s">
        <v>90</v>
      </c>
      <c r="AB311" s="151" t="s">
        <v>90</v>
      </c>
      <c r="AC311" s="151" t="b">
        <v>0</v>
      </c>
      <c r="AD311" s="151" t="s">
        <v>90</v>
      </c>
      <c r="AE311" s="151" t="s">
        <v>90</v>
      </c>
      <c r="AF311" s="151" t="s">
        <v>90</v>
      </c>
      <c r="AG311" s="151" t="s">
        <v>90</v>
      </c>
      <c r="AH311" s="151" t="s">
        <v>90</v>
      </c>
      <c r="AI311" s="151" t="b">
        <v>0</v>
      </c>
      <c r="AJ311" s="151" t="s">
        <v>90</v>
      </c>
      <c r="AK311" s="151" t="s">
        <v>90</v>
      </c>
      <c r="AL311" s="151" t="s">
        <v>90</v>
      </c>
      <c r="AM311" s="151" t="s">
        <v>90</v>
      </c>
      <c r="AN311" s="151" t="s">
        <v>90</v>
      </c>
      <c r="AO311" s="151" t="b">
        <v>0</v>
      </c>
      <c r="AP311" s="151" t="s">
        <v>90</v>
      </c>
      <c r="AQ311" s="151" t="s">
        <v>90</v>
      </c>
      <c r="AR311" s="151" t="s">
        <v>90</v>
      </c>
      <c r="AS311" s="151" t="s">
        <v>90</v>
      </c>
      <c r="AT311" s="151" t="s">
        <v>90</v>
      </c>
      <c r="AU311" s="151" t="b">
        <v>0</v>
      </c>
      <c r="AV311" s="151" t="s">
        <v>90</v>
      </c>
      <c r="AW311" s="151" t="s">
        <v>90</v>
      </c>
      <c r="AX311" s="151" t="s">
        <v>90</v>
      </c>
      <c r="AY311" s="151" t="s">
        <v>90</v>
      </c>
      <c r="AZ311" s="151" t="s">
        <v>90</v>
      </c>
      <c r="BA311" s="151" t="b">
        <v>0</v>
      </c>
      <c r="BB311" s="151" t="s">
        <v>90</v>
      </c>
      <c r="BC311" s="151" t="s">
        <v>90</v>
      </c>
      <c r="BD311" s="151" t="s">
        <v>90</v>
      </c>
      <c r="BE311" s="151" t="s">
        <v>90</v>
      </c>
      <c r="BF311" s="151" t="s">
        <v>90</v>
      </c>
      <c r="BG311" s="151" t="b">
        <v>0</v>
      </c>
      <c r="BH311" s="151" t="s">
        <v>90</v>
      </c>
      <c r="BI311" s="151" t="s">
        <v>90</v>
      </c>
      <c r="BJ311" s="151" t="s">
        <v>90</v>
      </c>
      <c r="BK311" s="151" t="s">
        <v>90</v>
      </c>
      <c r="BL311" s="151" t="s">
        <v>90</v>
      </c>
      <c r="BM311" s="151" t="b">
        <v>0</v>
      </c>
      <c r="BN311" s="151" t="s">
        <v>90</v>
      </c>
      <c r="BO311" s="151" t="s">
        <v>90</v>
      </c>
      <c r="BP311" s="151" t="s">
        <v>90</v>
      </c>
      <c r="BQ311" s="151" t="s">
        <v>90</v>
      </c>
      <c r="BR311" s="151" t="s">
        <v>90</v>
      </c>
      <c r="BS311" s="151" t="b">
        <v>0</v>
      </c>
      <c r="BT311" s="151" t="s">
        <v>90</v>
      </c>
      <c r="BU311" s="151" t="s">
        <v>90</v>
      </c>
      <c r="BV311" s="151" t="s">
        <v>90</v>
      </c>
      <c r="BW311" s="151" t="s">
        <v>90</v>
      </c>
      <c r="BX311" s="151" t="s">
        <v>90</v>
      </c>
      <c r="BY311" s="151" t="b">
        <v>1</v>
      </c>
      <c r="BZ311" s="151" t="s">
        <v>95</v>
      </c>
      <c r="CA311" s="151" t="s">
        <v>95</v>
      </c>
      <c r="CB311" s="151" t="s">
        <v>95</v>
      </c>
      <c r="CC311" s="151" t="s">
        <v>95</v>
      </c>
      <c r="CD311" s="151" t="s">
        <v>95</v>
      </c>
      <c r="CE311" s="151" t="b">
        <v>1</v>
      </c>
      <c r="CF311" s="151" t="s">
        <v>1</v>
      </c>
      <c r="CG311" s="151" t="s">
        <v>1</v>
      </c>
      <c r="CH311" s="151" t="s">
        <v>1</v>
      </c>
      <c r="CI311" s="151" t="s">
        <v>1</v>
      </c>
      <c r="CJ311" s="151" t="s">
        <v>1</v>
      </c>
      <c r="CK311" s="151" t="b">
        <v>0</v>
      </c>
      <c r="CL311" s="151" t="s">
        <v>90</v>
      </c>
      <c r="CM311" s="151" t="s">
        <v>90</v>
      </c>
      <c r="CN311" s="151" t="s">
        <v>90</v>
      </c>
      <c r="CO311" s="151" t="s">
        <v>90</v>
      </c>
      <c r="CP311" s="151" t="s">
        <v>90</v>
      </c>
      <c r="CQ311" s="151" t="b">
        <v>0</v>
      </c>
      <c r="CR311" s="151" t="s">
        <v>90</v>
      </c>
      <c r="CS311" s="151" t="s">
        <v>90</v>
      </c>
      <c r="CT311" s="151" t="s">
        <v>90</v>
      </c>
      <c r="CU311" s="151" t="s">
        <v>90</v>
      </c>
      <c r="CV311" s="151" t="s">
        <v>90</v>
      </c>
      <c r="CW311" s="151" t="b">
        <v>0</v>
      </c>
      <c r="CX311" s="122" t="s">
        <v>3497</v>
      </c>
      <c r="CY311" s="122" t="s">
        <v>3497</v>
      </c>
      <c r="CZ311" s="122" t="s">
        <v>3497</v>
      </c>
      <c r="DA311" s="122" t="s">
        <v>3497</v>
      </c>
      <c r="DB311" s="122" t="s">
        <v>3497</v>
      </c>
      <c r="DD311" s="195" t="s">
        <v>3568</v>
      </c>
      <c r="DE311" s="195" t="s">
        <v>3569</v>
      </c>
      <c r="DF311" s="195" t="s">
        <v>3570</v>
      </c>
      <c r="DG311" s="196" t="s">
        <v>3571</v>
      </c>
    </row>
    <row r="312" spans="1:111" ht="31.5" x14ac:dyDescent="0.5">
      <c r="A312" s="178">
        <v>2166</v>
      </c>
      <c r="B312" s="177" t="s">
        <v>906</v>
      </c>
      <c r="C312" s="210">
        <v>204</v>
      </c>
      <c r="D312" s="211" t="s">
        <v>2752</v>
      </c>
      <c r="E312" s="211" t="s">
        <v>2873</v>
      </c>
      <c r="F312" s="209" t="s">
        <v>2874</v>
      </c>
      <c r="G312" s="209" t="s">
        <v>3851</v>
      </c>
      <c r="H312" s="123">
        <f t="shared" si="40"/>
        <v>2</v>
      </c>
      <c r="I312" s="123">
        <f t="shared" si="41"/>
        <v>0</v>
      </c>
      <c r="J312" s="123">
        <f t="shared" si="42"/>
        <v>1</v>
      </c>
      <c r="K312" s="123">
        <f t="shared" si="43"/>
        <v>1</v>
      </c>
      <c r="L312" s="123">
        <f t="shared" si="44"/>
        <v>0</v>
      </c>
      <c r="M312" s="123">
        <f t="shared" si="45"/>
        <v>2</v>
      </c>
      <c r="N312" s="123">
        <f t="shared" si="46"/>
        <v>2</v>
      </c>
      <c r="O312" s="123">
        <f t="shared" si="47"/>
        <v>2</v>
      </c>
      <c r="P312" s="123">
        <f t="shared" si="48"/>
        <v>2</v>
      </c>
      <c r="Q312" s="123">
        <f t="shared" si="49"/>
        <v>2</v>
      </c>
      <c r="R312" s="17" t="s">
        <v>94</v>
      </c>
      <c r="S312" s="17" t="s">
        <v>94</v>
      </c>
      <c r="T312" s="17" t="s">
        <v>94</v>
      </c>
      <c r="U312" s="17" t="s">
        <v>94</v>
      </c>
      <c r="V312" s="17" t="s">
        <v>94</v>
      </c>
      <c r="W312" s="151" t="b">
        <v>0</v>
      </c>
      <c r="X312" s="151" t="s">
        <v>90</v>
      </c>
      <c r="Y312" s="151" t="s">
        <v>90</v>
      </c>
      <c r="Z312" s="151" t="s">
        <v>90</v>
      </c>
      <c r="AA312" s="151" t="s">
        <v>90</v>
      </c>
      <c r="AB312" s="151" t="s">
        <v>90</v>
      </c>
      <c r="AC312" s="151" t="b">
        <v>0</v>
      </c>
      <c r="AD312" s="151" t="s">
        <v>90</v>
      </c>
      <c r="AE312" s="151" t="s">
        <v>90</v>
      </c>
      <c r="AF312" s="151" t="s">
        <v>90</v>
      </c>
      <c r="AG312" s="151" t="s">
        <v>90</v>
      </c>
      <c r="AH312" s="151" t="s">
        <v>90</v>
      </c>
      <c r="AI312" s="151" t="b">
        <v>0</v>
      </c>
      <c r="AJ312" s="151" t="s">
        <v>90</v>
      </c>
      <c r="AK312" s="151" t="s">
        <v>90</v>
      </c>
      <c r="AL312" s="151" t="s">
        <v>90</v>
      </c>
      <c r="AM312" s="151" t="s">
        <v>90</v>
      </c>
      <c r="AN312" s="151" t="s">
        <v>90</v>
      </c>
      <c r="AO312" s="151" t="b">
        <v>0</v>
      </c>
      <c r="AP312" s="151" t="s">
        <v>90</v>
      </c>
      <c r="AQ312" s="151" t="s">
        <v>90</v>
      </c>
      <c r="AR312" s="151" t="s">
        <v>90</v>
      </c>
      <c r="AS312" s="151" t="s">
        <v>90</v>
      </c>
      <c r="AT312" s="151" t="s">
        <v>90</v>
      </c>
      <c r="AU312" s="151" t="b">
        <v>0</v>
      </c>
      <c r="AV312" s="151" t="s">
        <v>90</v>
      </c>
      <c r="AW312" s="151" t="s">
        <v>90</v>
      </c>
      <c r="AX312" s="151" t="s">
        <v>90</v>
      </c>
      <c r="AY312" s="151" t="s">
        <v>90</v>
      </c>
      <c r="AZ312" s="151" t="s">
        <v>90</v>
      </c>
      <c r="BA312" s="151" t="b">
        <v>0</v>
      </c>
      <c r="BB312" s="151" t="s">
        <v>90</v>
      </c>
      <c r="BC312" s="151" t="s">
        <v>90</v>
      </c>
      <c r="BD312" s="151" t="s">
        <v>90</v>
      </c>
      <c r="BE312" s="151" t="s">
        <v>90</v>
      </c>
      <c r="BF312" s="151" t="s">
        <v>90</v>
      </c>
      <c r="BG312" s="151" t="b">
        <v>0</v>
      </c>
      <c r="BH312" s="151" t="s">
        <v>90</v>
      </c>
      <c r="BI312" s="151" t="s">
        <v>90</v>
      </c>
      <c r="BJ312" s="151" t="s">
        <v>90</v>
      </c>
      <c r="BK312" s="151" t="s">
        <v>90</v>
      </c>
      <c r="BL312" s="151" t="s">
        <v>90</v>
      </c>
      <c r="BM312" s="151" t="b">
        <v>0</v>
      </c>
      <c r="BN312" s="151" t="s">
        <v>90</v>
      </c>
      <c r="BO312" s="151" t="s">
        <v>90</v>
      </c>
      <c r="BP312" s="151" t="s">
        <v>90</v>
      </c>
      <c r="BQ312" s="151" t="s">
        <v>90</v>
      </c>
      <c r="BR312" s="151" t="s">
        <v>90</v>
      </c>
      <c r="BS312" s="151" t="b">
        <v>0</v>
      </c>
      <c r="BT312" s="151" t="s">
        <v>90</v>
      </c>
      <c r="BU312" s="151" t="s">
        <v>90</v>
      </c>
      <c r="BV312" s="151" t="s">
        <v>90</v>
      </c>
      <c r="BW312" s="151" t="s">
        <v>90</v>
      </c>
      <c r="BX312" s="151" t="s">
        <v>90</v>
      </c>
      <c r="BY312" s="151" t="b">
        <v>1</v>
      </c>
      <c r="BZ312" s="151" t="s">
        <v>95</v>
      </c>
      <c r="CA312" s="151" t="s">
        <v>95</v>
      </c>
      <c r="CB312" s="151" t="s">
        <v>95</v>
      </c>
      <c r="CC312" s="151" t="s">
        <v>95</v>
      </c>
      <c r="CD312" s="151" t="s">
        <v>95</v>
      </c>
      <c r="CE312" s="151" t="b">
        <v>0</v>
      </c>
      <c r="CF312" s="151" t="s">
        <v>1446</v>
      </c>
      <c r="CG312" s="151" t="s">
        <v>1446</v>
      </c>
      <c r="CH312" s="151" t="s">
        <v>1446</v>
      </c>
      <c r="CI312" s="151" t="s">
        <v>1446</v>
      </c>
      <c r="CJ312" s="151" t="s">
        <v>3497</v>
      </c>
      <c r="CK312" s="151" t="b">
        <v>1</v>
      </c>
      <c r="CL312" s="151" t="s">
        <v>95</v>
      </c>
      <c r="CM312" s="151" t="s">
        <v>95</v>
      </c>
      <c r="CN312" s="151" t="s">
        <v>95</v>
      </c>
      <c r="CO312" s="151" t="s">
        <v>95</v>
      </c>
      <c r="CP312" s="151" t="s">
        <v>95</v>
      </c>
      <c r="CQ312" s="151" t="b">
        <v>0</v>
      </c>
      <c r="CR312" s="151" t="s">
        <v>90</v>
      </c>
      <c r="CS312" s="151" t="s">
        <v>90</v>
      </c>
      <c r="CT312" s="151" t="s">
        <v>90</v>
      </c>
      <c r="CU312" s="151" t="s">
        <v>90</v>
      </c>
      <c r="CV312" s="151" t="s">
        <v>90</v>
      </c>
      <c r="CW312" s="151" t="b">
        <v>0</v>
      </c>
      <c r="CX312" s="122" t="s">
        <v>3497</v>
      </c>
      <c r="CY312" s="122" t="s">
        <v>3497</v>
      </c>
      <c r="CZ312" s="122" t="s">
        <v>3497</v>
      </c>
      <c r="DA312" s="122" t="s">
        <v>3497</v>
      </c>
      <c r="DB312" s="122" t="s">
        <v>3497</v>
      </c>
      <c r="DD312" s="195" t="s">
        <v>3568</v>
      </c>
      <c r="DE312" s="195" t="s">
        <v>3569</v>
      </c>
      <c r="DF312" s="195" t="s">
        <v>3570</v>
      </c>
      <c r="DG312" s="196" t="s">
        <v>3571</v>
      </c>
    </row>
    <row r="313" spans="1:111" ht="31.5" x14ac:dyDescent="0.5">
      <c r="A313" s="178">
        <v>2166</v>
      </c>
      <c r="B313" s="177" t="s">
        <v>906</v>
      </c>
      <c r="C313" s="210">
        <v>204</v>
      </c>
      <c r="D313" s="211" t="s">
        <v>2752</v>
      </c>
      <c r="E313" s="211" t="s">
        <v>2875</v>
      </c>
      <c r="F313" s="209" t="s">
        <v>2876</v>
      </c>
      <c r="G313" s="209" t="s">
        <v>2877</v>
      </c>
      <c r="H313" s="123">
        <f t="shared" si="40"/>
        <v>3</v>
      </c>
      <c r="I313" s="123">
        <f t="shared" si="41"/>
        <v>0</v>
      </c>
      <c r="J313" s="123">
        <f t="shared" si="42"/>
        <v>1</v>
      </c>
      <c r="K313" s="123">
        <f t="shared" si="43"/>
        <v>2</v>
      </c>
      <c r="L313" s="123">
        <f t="shared" si="44"/>
        <v>0</v>
      </c>
      <c r="M313" s="123">
        <f t="shared" si="45"/>
        <v>3</v>
      </c>
      <c r="N313" s="123">
        <f t="shared" si="46"/>
        <v>3</v>
      </c>
      <c r="O313" s="123">
        <f t="shared" si="47"/>
        <v>3</v>
      </c>
      <c r="P313" s="123">
        <f t="shared" si="48"/>
        <v>3</v>
      </c>
      <c r="Q313" s="123">
        <f t="shared" si="49"/>
        <v>3</v>
      </c>
      <c r="R313" s="17" t="s">
        <v>57</v>
      </c>
      <c r="S313" s="17" t="s">
        <v>57</v>
      </c>
      <c r="T313" s="17" t="s">
        <v>57</v>
      </c>
      <c r="U313" s="17" t="s">
        <v>57</v>
      </c>
      <c r="V313" s="17" t="s">
        <v>57</v>
      </c>
      <c r="W313" s="151" t="b">
        <v>0</v>
      </c>
      <c r="X313" s="151" t="s">
        <v>90</v>
      </c>
      <c r="Y313" s="151" t="s">
        <v>90</v>
      </c>
      <c r="Z313" s="151" t="s">
        <v>90</v>
      </c>
      <c r="AA313" s="151" t="s">
        <v>90</v>
      </c>
      <c r="AB313" s="151" t="s">
        <v>90</v>
      </c>
      <c r="AC313" s="151" t="b">
        <v>0</v>
      </c>
      <c r="AD313" s="151" t="s">
        <v>90</v>
      </c>
      <c r="AE313" s="151" t="s">
        <v>90</v>
      </c>
      <c r="AF313" s="151" t="s">
        <v>90</v>
      </c>
      <c r="AG313" s="151" t="s">
        <v>90</v>
      </c>
      <c r="AH313" s="151" t="s">
        <v>90</v>
      </c>
      <c r="AI313" s="151" t="b">
        <v>0</v>
      </c>
      <c r="AJ313" s="151" t="s">
        <v>90</v>
      </c>
      <c r="AK313" s="151" t="s">
        <v>90</v>
      </c>
      <c r="AL313" s="151" t="s">
        <v>90</v>
      </c>
      <c r="AM313" s="151" t="s">
        <v>90</v>
      </c>
      <c r="AN313" s="151" t="s">
        <v>90</v>
      </c>
      <c r="AO313" s="151" t="b">
        <v>0</v>
      </c>
      <c r="AP313" s="151" t="s">
        <v>90</v>
      </c>
      <c r="AQ313" s="151" t="s">
        <v>90</v>
      </c>
      <c r="AR313" s="151" t="s">
        <v>90</v>
      </c>
      <c r="AS313" s="151" t="s">
        <v>90</v>
      </c>
      <c r="AT313" s="151" t="s">
        <v>90</v>
      </c>
      <c r="AU313" s="151" t="b">
        <v>0</v>
      </c>
      <c r="AV313" s="151" t="s">
        <v>90</v>
      </c>
      <c r="AW313" s="151" t="s">
        <v>90</v>
      </c>
      <c r="AX313" s="151" t="s">
        <v>90</v>
      </c>
      <c r="AY313" s="151" t="s">
        <v>90</v>
      </c>
      <c r="AZ313" s="151" t="s">
        <v>90</v>
      </c>
      <c r="BA313" s="151" t="b">
        <v>0</v>
      </c>
      <c r="BB313" s="151" t="s">
        <v>90</v>
      </c>
      <c r="BC313" s="151" t="s">
        <v>90</v>
      </c>
      <c r="BD313" s="151" t="s">
        <v>90</v>
      </c>
      <c r="BE313" s="151" t="s">
        <v>90</v>
      </c>
      <c r="BF313" s="151" t="s">
        <v>90</v>
      </c>
      <c r="BG313" s="151" t="b">
        <v>0</v>
      </c>
      <c r="BH313" s="151" t="s">
        <v>90</v>
      </c>
      <c r="BI313" s="151" t="s">
        <v>90</v>
      </c>
      <c r="BJ313" s="151" t="s">
        <v>90</v>
      </c>
      <c r="BK313" s="151" t="s">
        <v>90</v>
      </c>
      <c r="BL313" s="151" t="s">
        <v>90</v>
      </c>
      <c r="BM313" s="151" t="b">
        <v>0</v>
      </c>
      <c r="BN313" s="151" t="s">
        <v>90</v>
      </c>
      <c r="BO313" s="151" t="s">
        <v>90</v>
      </c>
      <c r="BP313" s="151" t="s">
        <v>90</v>
      </c>
      <c r="BQ313" s="151" t="s">
        <v>90</v>
      </c>
      <c r="BR313" s="151" t="s">
        <v>90</v>
      </c>
      <c r="BS313" s="151" t="b">
        <v>0</v>
      </c>
      <c r="BT313" s="151" t="s">
        <v>90</v>
      </c>
      <c r="BU313" s="151" t="s">
        <v>90</v>
      </c>
      <c r="BV313" s="151" t="s">
        <v>90</v>
      </c>
      <c r="BW313" s="151" t="s">
        <v>90</v>
      </c>
      <c r="BX313" s="151" t="s">
        <v>90</v>
      </c>
      <c r="BY313" s="151" t="b">
        <v>1</v>
      </c>
      <c r="BZ313" s="151" t="s">
        <v>95</v>
      </c>
      <c r="CA313" s="151" t="s">
        <v>95</v>
      </c>
      <c r="CB313" s="151" t="s">
        <v>95</v>
      </c>
      <c r="CC313" s="151" t="s">
        <v>95</v>
      </c>
      <c r="CD313" s="151" t="s">
        <v>95</v>
      </c>
      <c r="CE313" s="151" t="b">
        <v>1</v>
      </c>
      <c r="CF313" s="151" t="s">
        <v>1</v>
      </c>
      <c r="CG313" s="151" t="s">
        <v>1</v>
      </c>
      <c r="CH313" s="151" t="s">
        <v>1</v>
      </c>
      <c r="CI313" s="151" t="s">
        <v>1</v>
      </c>
      <c r="CJ313" s="151" t="s">
        <v>1</v>
      </c>
      <c r="CK313" s="151" t="b">
        <v>1</v>
      </c>
      <c r="CL313" s="151" t="s">
        <v>95</v>
      </c>
      <c r="CM313" s="151" t="s">
        <v>95</v>
      </c>
      <c r="CN313" s="151" t="s">
        <v>95</v>
      </c>
      <c r="CO313" s="151" t="s">
        <v>95</v>
      </c>
      <c r="CP313" s="151" t="s">
        <v>95</v>
      </c>
      <c r="CQ313" s="151" t="b">
        <v>0</v>
      </c>
      <c r="CR313" s="151" t="s">
        <v>90</v>
      </c>
      <c r="CS313" s="151" t="s">
        <v>90</v>
      </c>
      <c r="CT313" s="151" t="s">
        <v>90</v>
      </c>
      <c r="CU313" s="151" t="s">
        <v>90</v>
      </c>
      <c r="CV313" s="151" t="s">
        <v>90</v>
      </c>
      <c r="CW313" s="151" t="b">
        <v>0</v>
      </c>
      <c r="CX313" s="122" t="s">
        <v>3497</v>
      </c>
      <c r="CY313" s="122" t="s">
        <v>3497</v>
      </c>
      <c r="CZ313" s="122" t="s">
        <v>3497</v>
      </c>
      <c r="DA313" s="122" t="s">
        <v>3497</v>
      </c>
      <c r="DB313" s="122" t="s">
        <v>3497</v>
      </c>
      <c r="DD313" s="195" t="s">
        <v>3568</v>
      </c>
      <c r="DE313" s="195" t="s">
        <v>3569</v>
      </c>
      <c r="DF313" s="195" t="s">
        <v>3570</v>
      </c>
      <c r="DG313" s="196" t="s">
        <v>3571</v>
      </c>
    </row>
    <row r="314" spans="1:111" ht="42.75" x14ac:dyDescent="0.5">
      <c r="A314" s="178">
        <v>2166</v>
      </c>
      <c r="B314" s="177" t="s">
        <v>906</v>
      </c>
      <c r="C314" s="210">
        <v>204</v>
      </c>
      <c r="D314" s="211" t="s">
        <v>2752</v>
      </c>
      <c r="E314" s="211" t="s">
        <v>2878</v>
      </c>
      <c r="F314" s="209" t="s">
        <v>2879</v>
      </c>
      <c r="G314" s="209" t="s">
        <v>2880</v>
      </c>
      <c r="H314" s="123">
        <f t="shared" si="40"/>
        <v>2</v>
      </c>
      <c r="I314" s="123">
        <f t="shared" si="41"/>
        <v>0</v>
      </c>
      <c r="J314" s="123">
        <f t="shared" si="42"/>
        <v>1</v>
      </c>
      <c r="K314" s="123">
        <f t="shared" si="43"/>
        <v>1</v>
      </c>
      <c r="L314" s="123">
        <f t="shared" si="44"/>
        <v>0</v>
      </c>
      <c r="M314" s="123">
        <f t="shared" si="45"/>
        <v>2</v>
      </c>
      <c r="N314" s="123">
        <f t="shared" si="46"/>
        <v>2</v>
      </c>
      <c r="O314" s="123">
        <f t="shared" si="47"/>
        <v>2</v>
      </c>
      <c r="P314" s="123">
        <f t="shared" si="48"/>
        <v>2</v>
      </c>
      <c r="Q314" s="123">
        <f t="shared" si="49"/>
        <v>2</v>
      </c>
      <c r="R314" s="17" t="s">
        <v>94</v>
      </c>
      <c r="S314" s="17" t="s">
        <v>94</v>
      </c>
      <c r="T314" s="17" t="s">
        <v>94</v>
      </c>
      <c r="U314" s="17" t="s">
        <v>94</v>
      </c>
      <c r="V314" s="17" t="s">
        <v>94</v>
      </c>
      <c r="W314" s="151" t="b">
        <v>0</v>
      </c>
      <c r="X314" s="151" t="s">
        <v>90</v>
      </c>
      <c r="Y314" s="151" t="s">
        <v>90</v>
      </c>
      <c r="Z314" s="151" t="s">
        <v>90</v>
      </c>
      <c r="AA314" s="151" t="s">
        <v>90</v>
      </c>
      <c r="AB314" s="151" t="s">
        <v>90</v>
      </c>
      <c r="AC314" s="151" t="b">
        <v>0</v>
      </c>
      <c r="AD314" s="151" t="s">
        <v>90</v>
      </c>
      <c r="AE314" s="151" t="s">
        <v>90</v>
      </c>
      <c r="AF314" s="151" t="s">
        <v>90</v>
      </c>
      <c r="AG314" s="151" t="s">
        <v>90</v>
      </c>
      <c r="AH314" s="151" t="s">
        <v>90</v>
      </c>
      <c r="AI314" s="151" t="b">
        <v>0</v>
      </c>
      <c r="AJ314" s="151" t="s">
        <v>90</v>
      </c>
      <c r="AK314" s="151" t="s">
        <v>90</v>
      </c>
      <c r="AL314" s="151" t="s">
        <v>90</v>
      </c>
      <c r="AM314" s="151" t="s">
        <v>90</v>
      </c>
      <c r="AN314" s="151" t="s">
        <v>90</v>
      </c>
      <c r="AO314" s="151" t="b">
        <v>0</v>
      </c>
      <c r="AP314" s="151" t="s">
        <v>90</v>
      </c>
      <c r="AQ314" s="151" t="s">
        <v>90</v>
      </c>
      <c r="AR314" s="151" t="s">
        <v>90</v>
      </c>
      <c r="AS314" s="151" t="s">
        <v>90</v>
      </c>
      <c r="AT314" s="151" t="s">
        <v>90</v>
      </c>
      <c r="AU314" s="151" t="b">
        <v>0</v>
      </c>
      <c r="AV314" s="151" t="s">
        <v>90</v>
      </c>
      <c r="AW314" s="151" t="s">
        <v>90</v>
      </c>
      <c r="AX314" s="151" t="s">
        <v>90</v>
      </c>
      <c r="AY314" s="151" t="s">
        <v>90</v>
      </c>
      <c r="AZ314" s="151" t="s">
        <v>90</v>
      </c>
      <c r="BA314" s="151" t="b">
        <v>0</v>
      </c>
      <c r="BB314" s="151" t="s">
        <v>90</v>
      </c>
      <c r="BC314" s="151" t="s">
        <v>90</v>
      </c>
      <c r="BD314" s="151" t="s">
        <v>90</v>
      </c>
      <c r="BE314" s="151" t="s">
        <v>90</v>
      </c>
      <c r="BF314" s="151" t="s">
        <v>90</v>
      </c>
      <c r="BG314" s="151" t="b">
        <v>0</v>
      </c>
      <c r="BH314" s="151" t="s">
        <v>90</v>
      </c>
      <c r="BI314" s="151" t="s">
        <v>90</v>
      </c>
      <c r="BJ314" s="151" t="s">
        <v>90</v>
      </c>
      <c r="BK314" s="151" t="s">
        <v>90</v>
      </c>
      <c r="BL314" s="151" t="s">
        <v>90</v>
      </c>
      <c r="BM314" s="151" t="b">
        <v>0</v>
      </c>
      <c r="BN314" s="151" t="s">
        <v>90</v>
      </c>
      <c r="BO314" s="151" t="s">
        <v>90</v>
      </c>
      <c r="BP314" s="151" t="s">
        <v>90</v>
      </c>
      <c r="BQ314" s="151" t="s">
        <v>90</v>
      </c>
      <c r="BR314" s="151" t="s">
        <v>90</v>
      </c>
      <c r="BS314" s="151" t="b">
        <v>0</v>
      </c>
      <c r="BT314" s="151" t="s">
        <v>90</v>
      </c>
      <c r="BU314" s="151" t="s">
        <v>90</v>
      </c>
      <c r="BV314" s="151" t="s">
        <v>90</v>
      </c>
      <c r="BW314" s="151" t="s">
        <v>90</v>
      </c>
      <c r="BX314" s="151" t="s">
        <v>90</v>
      </c>
      <c r="BY314" s="151" t="b">
        <v>1</v>
      </c>
      <c r="BZ314" s="151" t="s">
        <v>95</v>
      </c>
      <c r="CA314" s="151" t="s">
        <v>95</v>
      </c>
      <c r="CB314" s="151" t="s">
        <v>95</v>
      </c>
      <c r="CC314" s="151" t="s">
        <v>95</v>
      </c>
      <c r="CD314" s="151" t="s">
        <v>95</v>
      </c>
      <c r="CE314" s="151" t="b">
        <v>1</v>
      </c>
      <c r="CF314" s="151" t="s">
        <v>1</v>
      </c>
      <c r="CG314" s="151" t="s">
        <v>1</v>
      </c>
      <c r="CH314" s="151" t="s">
        <v>1</v>
      </c>
      <c r="CI314" s="151" t="s">
        <v>1</v>
      </c>
      <c r="CJ314" s="151" t="s">
        <v>1</v>
      </c>
      <c r="CK314" s="151" t="b">
        <v>0</v>
      </c>
      <c r="CL314" s="151" t="s">
        <v>90</v>
      </c>
      <c r="CM314" s="151" t="s">
        <v>90</v>
      </c>
      <c r="CN314" s="151" t="s">
        <v>90</v>
      </c>
      <c r="CO314" s="151" t="s">
        <v>90</v>
      </c>
      <c r="CP314" s="151" t="s">
        <v>90</v>
      </c>
      <c r="CQ314" s="151" t="b">
        <v>0</v>
      </c>
      <c r="CR314" s="151" t="s">
        <v>90</v>
      </c>
      <c r="CS314" s="151" t="s">
        <v>90</v>
      </c>
      <c r="CT314" s="151" t="s">
        <v>90</v>
      </c>
      <c r="CU314" s="151" t="s">
        <v>90</v>
      </c>
      <c r="CV314" s="151" t="s">
        <v>90</v>
      </c>
      <c r="CW314" s="151" t="b">
        <v>0</v>
      </c>
      <c r="CX314" s="122" t="s">
        <v>3497</v>
      </c>
      <c r="CY314" s="122" t="s">
        <v>3497</v>
      </c>
      <c r="CZ314" s="122" t="s">
        <v>3497</v>
      </c>
      <c r="DA314" s="122" t="s">
        <v>3497</v>
      </c>
      <c r="DB314" s="122" t="s">
        <v>3497</v>
      </c>
      <c r="DD314" s="195" t="s">
        <v>3568</v>
      </c>
      <c r="DE314" s="195" t="s">
        <v>3569</v>
      </c>
      <c r="DF314" s="195" t="s">
        <v>3570</v>
      </c>
      <c r="DG314" s="196" t="s">
        <v>3571</v>
      </c>
    </row>
    <row r="315" spans="1:111" ht="40.15" x14ac:dyDescent="0.5">
      <c r="A315" s="178">
        <v>2166</v>
      </c>
      <c r="B315" s="177" t="s">
        <v>906</v>
      </c>
      <c r="C315" s="210">
        <v>204</v>
      </c>
      <c r="D315" s="211" t="s">
        <v>2752</v>
      </c>
      <c r="E315" s="211" t="s">
        <v>2881</v>
      </c>
      <c r="F315" s="209" t="s">
        <v>3723</v>
      </c>
      <c r="G315" s="209" t="s">
        <v>3724</v>
      </c>
      <c r="H315" s="123">
        <f t="shared" si="40"/>
        <v>1</v>
      </c>
      <c r="I315" s="123">
        <f t="shared" si="41"/>
        <v>0</v>
      </c>
      <c r="J315" s="123">
        <f t="shared" si="42"/>
        <v>0</v>
      </c>
      <c r="K315" s="123">
        <f t="shared" si="43"/>
        <v>1</v>
      </c>
      <c r="L315" s="123">
        <f t="shared" si="44"/>
        <v>0</v>
      </c>
      <c r="M315" s="123">
        <f t="shared" si="45"/>
        <v>0</v>
      </c>
      <c r="N315" s="123">
        <f t="shared" si="46"/>
        <v>0</v>
      </c>
      <c r="O315" s="123">
        <f t="shared" si="47"/>
        <v>0</v>
      </c>
      <c r="P315" s="123">
        <f t="shared" si="48"/>
        <v>1</v>
      </c>
      <c r="Q315" s="123">
        <f t="shared" si="49"/>
        <v>0</v>
      </c>
      <c r="R315" s="17" t="s">
        <v>1688</v>
      </c>
      <c r="S315" s="17" t="s">
        <v>1688</v>
      </c>
      <c r="T315" s="17" t="s">
        <v>1688</v>
      </c>
      <c r="U315" s="17" t="s">
        <v>94</v>
      </c>
      <c r="V315" s="17" t="s">
        <v>1688</v>
      </c>
      <c r="W315" s="151" t="b">
        <v>0</v>
      </c>
      <c r="X315" s="151" t="s">
        <v>90</v>
      </c>
      <c r="Y315" s="151" t="s">
        <v>90</v>
      </c>
      <c r="Z315" s="151" t="s">
        <v>90</v>
      </c>
      <c r="AA315" s="151" t="s">
        <v>90</v>
      </c>
      <c r="AB315" s="151" t="s">
        <v>90</v>
      </c>
      <c r="AC315" s="151" t="b">
        <v>0</v>
      </c>
      <c r="AD315" s="151" t="s">
        <v>90</v>
      </c>
      <c r="AE315" s="151" t="s">
        <v>90</v>
      </c>
      <c r="AF315" s="151" t="s">
        <v>90</v>
      </c>
      <c r="AG315" s="151" t="s">
        <v>90</v>
      </c>
      <c r="AH315" s="151" t="s">
        <v>90</v>
      </c>
      <c r="AI315" s="151" t="b">
        <v>0</v>
      </c>
      <c r="AJ315" s="151" t="s">
        <v>90</v>
      </c>
      <c r="AK315" s="151" t="s">
        <v>90</v>
      </c>
      <c r="AL315" s="151" t="s">
        <v>90</v>
      </c>
      <c r="AM315" s="151" t="s">
        <v>90</v>
      </c>
      <c r="AN315" s="151" t="s">
        <v>90</v>
      </c>
      <c r="AO315" s="151" t="b">
        <v>0</v>
      </c>
      <c r="AP315" s="151" t="s">
        <v>90</v>
      </c>
      <c r="AQ315" s="151" t="s">
        <v>90</v>
      </c>
      <c r="AR315" s="151" t="s">
        <v>90</v>
      </c>
      <c r="AS315" s="151" t="s">
        <v>90</v>
      </c>
      <c r="AT315" s="151" t="s">
        <v>90</v>
      </c>
      <c r="AU315" s="151" t="b">
        <v>0</v>
      </c>
      <c r="AV315" s="151" t="s">
        <v>90</v>
      </c>
      <c r="AW315" s="151" t="s">
        <v>90</v>
      </c>
      <c r="AX315" s="151" t="s">
        <v>90</v>
      </c>
      <c r="AY315" s="151" t="s">
        <v>90</v>
      </c>
      <c r="AZ315" s="151" t="s">
        <v>90</v>
      </c>
      <c r="BA315" s="151" t="b">
        <v>0</v>
      </c>
      <c r="BB315" s="151" t="s">
        <v>90</v>
      </c>
      <c r="BC315" s="151" t="s">
        <v>90</v>
      </c>
      <c r="BD315" s="151" t="s">
        <v>90</v>
      </c>
      <c r="BE315" s="151" t="s">
        <v>90</v>
      </c>
      <c r="BF315" s="151" t="s">
        <v>90</v>
      </c>
      <c r="BG315" s="151" t="b">
        <v>0</v>
      </c>
      <c r="BH315" s="151" t="s">
        <v>90</v>
      </c>
      <c r="BI315" s="151" t="s">
        <v>90</v>
      </c>
      <c r="BJ315" s="151" t="s">
        <v>90</v>
      </c>
      <c r="BK315" s="151" t="s">
        <v>90</v>
      </c>
      <c r="BL315" s="151" t="s">
        <v>90</v>
      </c>
      <c r="BM315" s="151" t="b">
        <v>0</v>
      </c>
      <c r="BN315" s="151" t="s">
        <v>90</v>
      </c>
      <c r="BO315" s="151" t="s">
        <v>90</v>
      </c>
      <c r="BP315" s="151" t="s">
        <v>90</v>
      </c>
      <c r="BQ315" s="151" t="s">
        <v>90</v>
      </c>
      <c r="BR315" s="151" t="s">
        <v>90</v>
      </c>
      <c r="BS315" s="151" t="b">
        <v>0</v>
      </c>
      <c r="BT315" s="151" t="s">
        <v>90</v>
      </c>
      <c r="BU315" s="151" t="s">
        <v>90</v>
      </c>
      <c r="BV315" s="151" t="s">
        <v>90</v>
      </c>
      <c r="BW315" s="151" t="s">
        <v>90</v>
      </c>
      <c r="BX315" s="151" t="s">
        <v>90</v>
      </c>
      <c r="BY315" s="151" t="b">
        <v>0</v>
      </c>
      <c r="BZ315" s="151" t="s">
        <v>90</v>
      </c>
      <c r="CA315" s="151" t="s">
        <v>90</v>
      </c>
      <c r="CB315" s="151" t="s">
        <v>90</v>
      </c>
      <c r="CC315" s="151" t="s">
        <v>90</v>
      </c>
      <c r="CD315" s="151" t="s">
        <v>90</v>
      </c>
      <c r="CE315" s="151" t="b">
        <v>0</v>
      </c>
      <c r="CF315" s="151" t="s">
        <v>1446</v>
      </c>
      <c r="CG315" s="151" t="s">
        <v>1446</v>
      </c>
      <c r="CH315" s="151" t="s">
        <v>1446</v>
      </c>
      <c r="CI315" s="151" t="s">
        <v>1446</v>
      </c>
      <c r="CJ315" s="151" t="s">
        <v>3497</v>
      </c>
      <c r="CK315" s="151" t="b">
        <v>1</v>
      </c>
      <c r="CL315" s="151" t="s">
        <v>90</v>
      </c>
      <c r="CM315" s="151" t="s">
        <v>90</v>
      </c>
      <c r="CN315" s="151" t="s">
        <v>90</v>
      </c>
      <c r="CO315" s="151" t="s">
        <v>95</v>
      </c>
      <c r="CP315" s="151" t="s">
        <v>90</v>
      </c>
      <c r="CQ315" s="151" t="b">
        <v>0</v>
      </c>
      <c r="CR315" s="151" t="s">
        <v>90</v>
      </c>
      <c r="CS315" s="151" t="s">
        <v>90</v>
      </c>
      <c r="CT315" s="151" t="s">
        <v>90</v>
      </c>
      <c r="CU315" s="151" t="s">
        <v>90</v>
      </c>
      <c r="CV315" s="151" t="s">
        <v>90</v>
      </c>
      <c r="CW315" s="151" t="b">
        <v>0</v>
      </c>
      <c r="CX315" s="122" t="s">
        <v>3497</v>
      </c>
      <c r="CY315" s="122" t="s">
        <v>3497</v>
      </c>
      <c r="CZ315" s="122" t="s">
        <v>3497</v>
      </c>
      <c r="DA315" s="122" t="s">
        <v>3497</v>
      </c>
      <c r="DB315" s="122" t="s">
        <v>3497</v>
      </c>
      <c r="DD315" s="195" t="s">
        <v>3568</v>
      </c>
      <c r="DE315" s="195" t="s">
        <v>3798</v>
      </c>
      <c r="DF315" s="195" t="s">
        <v>3794</v>
      </c>
      <c r="DG315" s="196" t="s">
        <v>3793</v>
      </c>
    </row>
    <row r="316" spans="1:111" ht="31.5" x14ac:dyDescent="0.5">
      <c r="A316" s="178">
        <v>2166</v>
      </c>
      <c r="B316" s="177" t="s">
        <v>906</v>
      </c>
      <c r="C316" s="210">
        <v>204</v>
      </c>
      <c r="D316" s="211" t="s">
        <v>2752</v>
      </c>
      <c r="E316" s="211" t="s">
        <v>2882</v>
      </c>
      <c r="F316" s="209" t="s">
        <v>2883</v>
      </c>
      <c r="G316" s="209" t="s">
        <v>2884</v>
      </c>
      <c r="H316" s="123">
        <f t="shared" si="40"/>
        <v>1</v>
      </c>
      <c r="I316" s="123">
        <f t="shared" si="41"/>
        <v>0</v>
      </c>
      <c r="J316" s="123">
        <f t="shared" si="42"/>
        <v>1</v>
      </c>
      <c r="K316" s="123">
        <f t="shared" si="43"/>
        <v>0</v>
      </c>
      <c r="L316" s="123">
        <f t="shared" si="44"/>
        <v>0</v>
      </c>
      <c r="M316" s="123">
        <f t="shared" si="45"/>
        <v>1</v>
      </c>
      <c r="N316" s="123">
        <f t="shared" si="46"/>
        <v>1</v>
      </c>
      <c r="O316" s="123">
        <f t="shared" si="47"/>
        <v>1</v>
      </c>
      <c r="P316" s="123">
        <f t="shared" si="48"/>
        <v>1</v>
      </c>
      <c r="Q316" s="123">
        <f t="shared" si="49"/>
        <v>1</v>
      </c>
      <c r="R316" s="17" t="s">
        <v>94</v>
      </c>
      <c r="S316" s="17" t="s">
        <v>94</v>
      </c>
      <c r="T316" s="17" t="s">
        <v>94</v>
      </c>
      <c r="U316" s="17" t="s">
        <v>94</v>
      </c>
      <c r="V316" s="17" t="s">
        <v>94</v>
      </c>
      <c r="W316" s="151" t="b">
        <v>0</v>
      </c>
      <c r="X316" s="151" t="s">
        <v>90</v>
      </c>
      <c r="Y316" s="151" t="s">
        <v>90</v>
      </c>
      <c r="Z316" s="151" t="s">
        <v>90</v>
      </c>
      <c r="AA316" s="151" t="s">
        <v>90</v>
      </c>
      <c r="AB316" s="151" t="s">
        <v>90</v>
      </c>
      <c r="AC316" s="151" t="b">
        <v>0</v>
      </c>
      <c r="AD316" s="151" t="s">
        <v>90</v>
      </c>
      <c r="AE316" s="151" t="s">
        <v>90</v>
      </c>
      <c r="AF316" s="151" t="s">
        <v>90</v>
      </c>
      <c r="AG316" s="151" t="s">
        <v>90</v>
      </c>
      <c r="AH316" s="151" t="s">
        <v>90</v>
      </c>
      <c r="AI316" s="151" t="b">
        <v>0</v>
      </c>
      <c r="AJ316" s="151" t="s">
        <v>90</v>
      </c>
      <c r="AK316" s="151" t="s">
        <v>90</v>
      </c>
      <c r="AL316" s="151" t="s">
        <v>90</v>
      </c>
      <c r="AM316" s="151" t="s">
        <v>90</v>
      </c>
      <c r="AN316" s="151" t="s">
        <v>90</v>
      </c>
      <c r="AO316" s="151" t="b">
        <v>0</v>
      </c>
      <c r="AP316" s="151" t="s">
        <v>90</v>
      </c>
      <c r="AQ316" s="151" t="s">
        <v>90</v>
      </c>
      <c r="AR316" s="151" t="s">
        <v>90</v>
      </c>
      <c r="AS316" s="151" t="s">
        <v>90</v>
      </c>
      <c r="AT316" s="151" t="s">
        <v>90</v>
      </c>
      <c r="AU316" s="151" t="b">
        <v>0</v>
      </c>
      <c r="AV316" s="151" t="s">
        <v>90</v>
      </c>
      <c r="AW316" s="151" t="s">
        <v>90</v>
      </c>
      <c r="AX316" s="151" t="s">
        <v>90</v>
      </c>
      <c r="AY316" s="151" t="s">
        <v>90</v>
      </c>
      <c r="AZ316" s="151" t="s">
        <v>90</v>
      </c>
      <c r="BA316" s="151" t="b">
        <v>0</v>
      </c>
      <c r="BB316" s="151" t="s">
        <v>90</v>
      </c>
      <c r="BC316" s="151" t="s">
        <v>90</v>
      </c>
      <c r="BD316" s="151" t="s">
        <v>90</v>
      </c>
      <c r="BE316" s="151" t="s">
        <v>90</v>
      </c>
      <c r="BF316" s="151" t="s">
        <v>90</v>
      </c>
      <c r="BG316" s="151" t="b">
        <v>0</v>
      </c>
      <c r="BH316" s="151" t="s">
        <v>90</v>
      </c>
      <c r="BI316" s="151" t="s">
        <v>90</v>
      </c>
      <c r="BJ316" s="151" t="s">
        <v>90</v>
      </c>
      <c r="BK316" s="151" t="s">
        <v>90</v>
      </c>
      <c r="BL316" s="151" t="s">
        <v>90</v>
      </c>
      <c r="BM316" s="151" t="b">
        <v>0</v>
      </c>
      <c r="BN316" s="151" t="s">
        <v>90</v>
      </c>
      <c r="BO316" s="151" t="s">
        <v>90</v>
      </c>
      <c r="BP316" s="151" t="s">
        <v>90</v>
      </c>
      <c r="BQ316" s="151" t="s">
        <v>90</v>
      </c>
      <c r="BR316" s="151" t="s">
        <v>90</v>
      </c>
      <c r="BS316" s="151" t="b">
        <v>0</v>
      </c>
      <c r="BT316" s="151" t="s">
        <v>90</v>
      </c>
      <c r="BU316" s="151" t="s">
        <v>90</v>
      </c>
      <c r="BV316" s="151" t="s">
        <v>90</v>
      </c>
      <c r="BW316" s="151" t="s">
        <v>90</v>
      </c>
      <c r="BX316" s="151" t="s">
        <v>90</v>
      </c>
      <c r="BY316" s="151" t="b">
        <v>1</v>
      </c>
      <c r="BZ316" s="151" t="s">
        <v>95</v>
      </c>
      <c r="CA316" s="151" t="s">
        <v>95</v>
      </c>
      <c r="CB316" s="151" t="s">
        <v>95</v>
      </c>
      <c r="CC316" s="151" t="s">
        <v>95</v>
      </c>
      <c r="CD316" s="151" t="s">
        <v>95</v>
      </c>
      <c r="CE316" s="151" t="b">
        <v>0</v>
      </c>
      <c r="CF316" s="151" t="s">
        <v>1446</v>
      </c>
      <c r="CG316" s="151" t="s">
        <v>1446</v>
      </c>
      <c r="CH316" s="151" t="s">
        <v>1446</v>
      </c>
      <c r="CI316" s="151" t="s">
        <v>1446</v>
      </c>
      <c r="CJ316" s="151" t="s">
        <v>3497</v>
      </c>
      <c r="CK316" s="151" t="b">
        <v>0</v>
      </c>
      <c r="CL316" s="151" t="s">
        <v>90</v>
      </c>
      <c r="CM316" s="151" t="s">
        <v>90</v>
      </c>
      <c r="CN316" s="151" t="s">
        <v>90</v>
      </c>
      <c r="CO316" s="151" t="s">
        <v>90</v>
      </c>
      <c r="CP316" s="151" t="s">
        <v>90</v>
      </c>
      <c r="CQ316" s="151" t="b">
        <v>0</v>
      </c>
      <c r="CR316" s="151" t="s">
        <v>90</v>
      </c>
      <c r="CS316" s="151" t="s">
        <v>90</v>
      </c>
      <c r="CT316" s="151" t="s">
        <v>90</v>
      </c>
      <c r="CU316" s="151" t="s">
        <v>90</v>
      </c>
      <c r="CV316" s="151" t="s">
        <v>90</v>
      </c>
      <c r="CW316" s="151" t="b">
        <v>0</v>
      </c>
      <c r="CX316" s="122" t="s">
        <v>3497</v>
      </c>
      <c r="CY316" s="122" t="s">
        <v>3497</v>
      </c>
      <c r="CZ316" s="122" t="s">
        <v>3497</v>
      </c>
      <c r="DA316" s="122" t="s">
        <v>3497</v>
      </c>
      <c r="DB316" s="122" t="s">
        <v>3497</v>
      </c>
      <c r="DD316" s="195" t="s">
        <v>3568</v>
      </c>
      <c r="DE316" s="195" t="s">
        <v>3569</v>
      </c>
      <c r="DF316" s="195" t="s">
        <v>3570</v>
      </c>
      <c r="DG316" s="196" t="s">
        <v>3571</v>
      </c>
    </row>
    <row r="317" spans="1:111" ht="57" x14ac:dyDescent="0.5">
      <c r="A317" s="178">
        <v>2166</v>
      </c>
      <c r="B317" s="177" t="s">
        <v>906</v>
      </c>
      <c r="C317" s="210">
        <v>204</v>
      </c>
      <c r="D317" s="211" t="s">
        <v>2752</v>
      </c>
      <c r="E317" s="211" t="s">
        <v>2885</v>
      </c>
      <c r="F317" s="209" t="s">
        <v>3725</v>
      </c>
      <c r="G317" s="209" t="s">
        <v>3726</v>
      </c>
      <c r="H317" s="123">
        <f t="shared" si="40"/>
        <v>3</v>
      </c>
      <c r="I317" s="123">
        <f t="shared" si="41"/>
        <v>0</v>
      </c>
      <c r="J317" s="123">
        <f t="shared" si="42"/>
        <v>1</v>
      </c>
      <c r="K317" s="123">
        <f t="shared" si="43"/>
        <v>2</v>
      </c>
      <c r="L317" s="123">
        <f t="shared" si="44"/>
        <v>0</v>
      </c>
      <c r="M317" s="123">
        <f t="shared" si="45"/>
        <v>3</v>
      </c>
      <c r="N317" s="123">
        <f t="shared" si="46"/>
        <v>3</v>
      </c>
      <c r="O317" s="123">
        <f t="shared" si="47"/>
        <v>3</v>
      </c>
      <c r="P317" s="123">
        <f t="shared" si="48"/>
        <v>3</v>
      </c>
      <c r="Q317" s="123">
        <f t="shared" si="49"/>
        <v>3</v>
      </c>
      <c r="R317" s="17" t="s">
        <v>57</v>
      </c>
      <c r="S317" s="17" t="s">
        <v>57</v>
      </c>
      <c r="T317" s="17" t="s">
        <v>57</v>
      </c>
      <c r="U317" s="17" t="s">
        <v>57</v>
      </c>
      <c r="V317" s="17" t="s">
        <v>57</v>
      </c>
      <c r="W317" s="151" t="b">
        <v>0</v>
      </c>
      <c r="X317" s="151" t="s">
        <v>90</v>
      </c>
      <c r="Y317" s="151" t="s">
        <v>90</v>
      </c>
      <c r="Z317" s="151" t="s">
        <v>90</v>
      </c>
      <c r="AA317" s="151" t="s">
        <v>90</v>
      </c>
      <c r="AB317" s="151" t="s">
        <v>90</v>
      </c>
      <c r="AC317" s="151" t="b">
        <v>0</v>
      </c>
      <c r="AD317" s="151" t="s">
        <v>90</v>
      </c>
      <c r="AE317" s="151" t="s">
        <v>90</v>
      </c>
      <c r="AF317" s="151" t="s">
        <v>90</v>
      </c>
      <c r="AG317" s="151" t="s">
        <v>90</v>
      </c>
      <c r="AH317" s="151" t="s">
        <v>90</v>
      </c>
      <c r="AI317" s="151" t="b">
        <v>0</v>
      </c>
      <c r="AJ317" s="151" t="s">
        <v>90</v>
      </c>
      <c r="AK317" s="151" t="s">
        <v>90</v>
      </c>
      <c r="AL317" s="151" t="s">
        <v>90</v>
      </c>
      <c r="AM317" s="151" t="s">
        <v>90</v>
      </c>
      <c r="AN317" s="151" t="s">
        <v>90</v>
      </c>
      <c r="AO317" s="151" t="b">
        <v>0</v>
      </c>
      <c r="AP317" s="151" t="s">
        <v>90</v>
      </c>
      <c r="AQ317" s="151" t="s">
        <v>90</v>
      </c>
      <c r="AR317" s="151" t="s">
        <v>90</v>
      </c>
      <c r="AS317" s="151" t="s">
        <v>90</v>
      </c>
      <c r="AT317" s="151" t="s">
        <v>90</v>
      </c>
      <c r="AU317" s="151" t="b">
        <v>0</v>
      </c>
      <c r="AV317" s="151" t="s">
        <v>90</v>
      </c>
      <c r="AW317" s="151" t="s">
        <v>90</v>
      </c>
      <c r="AX317" s="151" t="s">
        <v>90</v>
      </c>
      <c r="AY317" s="151" t="s">
        <v>90</v>
      </c>
      <c r="AZ317" s="151" t="s">
        <v>90</v>
      </c>
      <c r="BA317" s="151" t="b">
        <v>0</v>
      </c>
      <c r="BB317" s="151" t="s">
        <v>90</v>
      </c>
      <c r="BC317" s="151" t="s">
        <v>90</v>
      </c>
      <c r="BD317" s="151" t="s">
        <v>90</v>
      </c>
      <c r="BE317" s="151" t="s">
        <v>90</v>
      </c>
      <c r="BF317" s="151" t="s">
        <v>90</v>
      </c>
      <c r="BG317" s="151" t="b">
        <v>0</v>
      </c>
      <c r="BH317" s="151" t="s">
        <v>90</v>
      </c>
      <c r="BI317" s="151" t="s">
        <v>90</v>
      </c>
      <c r="BJ317" s="151" t="s">
        <v>90</v>
      </c>
      <c r="BK317" s="151" t="s">
        <v>90</v>
      </c>
      <c r="BL317" s="151" t="s">
        <v>90</v>
      </c>
      <c r="BM317" s="151" t="b">
        <v>0</v>
      </c>
      <c r="BN317" s="151" t="s">
        <v>90</v>
      </c>
      <c r="BO317" s="151" t="s">
        <v>90</v>
      </c>
      <c r="BP317" s="151" t="s">
        <v>90</v>
      </c>
      <c r="BQ317" s="151" t="s">
        <v>90</v>
      </c>
      <c r="BR317" s="151" t="s">
        <v>90</v>
      </c>
      <c r="BS317" s="151" t="b">
        <v>0</v>
      </c>
      <c r="BT317" s="151" t="s">
        <v>90</v>
      </c>
      <c r="BU317" s="151" t="s">
        <v>90</v>
      </c>
      <c r="BV317" s="151" t="s">
        <v>90</v>
      </c>
      <c r="BW317" s="151" t="s">
        <v>90</v>
      </c>
      <c r="BX317" s="151" t="s">
        <v>90</v>
      </c>
      <c r="BY317" s="151" t="b">
        <v>1</v>
      </c>
      <c r="BZ317" s="151" t="s">
        <v>95</v>
      </c>
      <c r="CA317" s="151" t="s">
        <v>95</v>
      </c>
      <c r="CB317" s="151" t="s">
        <v>95</v>
      </c>
      <c r="CC317" s="151" t="s">
        <v>95</v>
      </c>
      <c r="CD317" s="151" t="s">
        <v>95</v>
      </c>
      <c r="CE317" s="151" t="b">
        <v>1</v>
      </c>
      <c r="CF317" s="151" t="s">
        <v>1</v>
      </c>
      <c r="CG317" s="151" t="s">
        <v>1</v>
      </c>
      <c r="CH317" s="151" t="s">
        <v>1</v>
      </c>
      <c r="CI317" s="151" t="s">
        <v>1</v>
      </c>
      <c r="CJ317" s="151" t="s">
        <v>1</v>
      </c>
      <c r="CK317" s="151" t="b">
        <v>1</v>
      </c>
      <c r="CL317" s="151" t="s">
        <v>95</v>
      </c>
      <c r="CM317" s="151" t="s">
        <v>95</v>
      </c>
      <c r="CN317" s="151" t="s">
        <v>95</v>
      </c>
      <c r="CO317" s="151" t="s">
        <v>95</v>
      </c>
      <c r="CP317" s="151" t="s">
        <v>95</v>
      </c>
      <c r="CQ317" s="151" t="b">
        <v>0</v>
      </c>
      <c r="CR317" s="151" t="s">
        <v>90</v>
      </c>
      <c r="CS317" s="151" t="s">
        <v>90</v>
      </c>
      <c r="CT317" s="151" t="s">
        <v>90</v>
      </c>
      <c r="CU317" s="151" t="s">
        <v>90</v>
      </c>
      <c r="CV317" s="151" t="s">
        <v>90</v>
      </c>
      <c r="CW317" s="151" t="b">
        <v>0</v>
      </c>
      <c r="CX317" s="122" t="s">
        <v>3497</v>
      </c>
      <c r="CY317" s="122" t="s">
        <v>3497</v>
      </c>
      <c r="CZ317" s="122" t="s">
        <v>3497</v>
      </c>
      <c r="DA317" s="122" t="s">
        <v>3497</v>
      </c>
      <c r="DB317" s="122" t="s">
        <v>3497</v>
      </c>
      <c r="DD317" s="195" t="s">
        <v>3568</v>
      </c>
      <c r="DE317" s="195" t="s">
        <v>3798</v>
      </c>
      <c r="DF317" s="195" t="s">
        <v>3794</v>
      </c>
      <c r="DG317" s="196" t="s">
        <v>3793</v>
      </c>
    </row>
    <row r="318" spans="1:111" ht="31.5" x14ac:dyDescent="0.5">
      <c r="A318" s="178">
        <v>2166</v>
      </c>
      <c r="B318" s="177" t="s">
        <v>906</v>
      </c>
      <c r="C318" s="210">
        <v>204</v>
      </c>
      <c r="D318" s="211" t="s">
        <v>2752</v>
      </c>
      <c r="E318" s="211" t="s">
        <v>2886</v>
      </c>
      <c r="F318" s="209" t="s">
        <v>2887</v>
      </c>
      <c r="G318" s="209" t="s">
        <v>2888</v>
      </c>
      <c r="H318" s="123">
        <f t="shared" si="40"/>
        <v>3</v>
      </c>
      <c r="I318" s="123">
        <f t="shared" si="41"/>
        <v>0</v>
      </c>
      <c r="J318" s="123">
        <f t="shared" si="42"/>
        <v>1</v>
      </c>
      <c r="K318" s="123">
        <f t="shared" si="43"/>
        <v>2</v>
      </c>
      <c r="L318" s="123">
        <f t="shared" si="44"/>
        <v>0</v>
      </c>
      <c r="M318" s="123">
        <f t="shared" si="45"/>
        <v>2</v>
      </c>
      <c r="N318" s="123">
        <f t="shared" si="46"/>
        <v>2</v>
      </c>
      <c r="O318" s="123">
        <f t="shared" si="47"/>
        <v>2</v>
      </c>
      <c r="P318" s="123">
        <f t="shared" si="48"/>
        <v>3</v>
      </c>
      <c r="Q318" s="123">
        <f t="shared" si="49"/>
        <v>1</v>
      </c>
      <c r="R318" s="17" t="s">
        <v>94</v>
      </c>
      <c r="S318" s="17" t="s">
        <v>94</v>
      </c>
      <c r="T318" s="17" t="s">
        <v>94</v>
      </c>
      <c r="U318" s="17" t="s">
        <v>57</v>
      </c>
      <c r="V318" s="17" t="s">
        <v>94</v>
      </c>
      <c r="W318" s="151" t="b">
        <v>0</v>
      </c>
      <c r="X318" s="151" t="s">
        <v>90</v>
      </c>
      <c r="Y318" s="151" t="s">
        <v>90</v>
      </c>
      <c r="Z318" s="151" t="s">
        <v>90</v>
      </c>
      <c r="AA318" s="151" t="s">
        <v>90</v>
      </c>
      <c r="AB318" s="151" t="s">
        <v>90</v>
      </c>
      <c r="AC318" s="151" t="b">
        <v>0</v>
      </c>
      <c r="AD318" s="151" t="s">
        <v>90</v>
      </c>
      <c r="AE318" s="151" t="s">
        <v>90</v>
      </c>
      <c r="AF318" s="151" t="s">
        <v>90</v>
      </c>
      <c r="AG318" s="151" t="s">
        <v>90</v>
      </c>
      <c r="AH318" s="151" t="s">
        <v>90</v>
      </c>
      <c r="AI318" s="151" t="b">
        <v>1</v>
      </c>
      <c r="AJ318" s="151" t="s">
        <v>95</v>
      </c>
      <c r="AK318" s="151" t="s">
        <v>95</v>
      </c>
      <c r="AL318" s="151" t="s">
        <v>95</v>
      </c>
      <c r="AM318" s="151" t="s">
        <v>95</v>
      </c>
      <c r="AN318" s="151" t="s">
        <v>90</v>
      </c>
      <c r="AO318" s="151" t="b">
        <v>0</v>
      </c>
      <c r="AP318" s="151" t="s">
        <v>90</v>
      </c>
      <c r="AQ318" s="151" t="s">
        <v>90</v>
      </c>
      <c r="AR318" s="151" t="s">
        <v>90</v>
      </c>
      <c r="AS318" s="151" t="s">
        <v>90</v>
      </c>
      <c r="AT318" s="151" t="s">
        <v>90</v>
      </c>
      <c r="AU318" s="151" t="b">
        <v>0</v>
      </c>
      <c r="AV318" s="151" t="s">
        <v>90</v>
      </c>
      <c r="AW318" s="151" t="s">
        <v>90</v>
      </c>
      <c r="AX318" s="151" t="s">
        <v>90</v>
      </c>
      <c r="AY318" s="151" t="s">
        <v>90</v>
      </c>
      <c r="AZ318" s="151" t="s">
        <v>90</v>
      </c>
      <c r="BA318" s="151" t="b">
        <v>0</v>
      </c>
      <c r="BB318" s="151" t="s">
        <v>90</v>
      </c>
      <c r="BC318" s="151" t="s">
        <v>90</v>
      </c>
      <c r="BD318" s="151" t="s">
        <v>90</v>
      </c>
      <c r="BE318" s="151" t="s">
        <v>90</v>
      </c>
      <c r="BF318" s="151" t="s">
        <v>90</v>
      </c>
      <c r="BG318" s="151" t="b">
        <v>0</v>
      </c>
      <c r="BH318" s="151" t="s">
        <v>90</v>
      </c>
      <c r="BI318" s="151" t="s">
        <v>90</v>
      </c>
      <c r="BJ318" s="151" t="s">
        <v>90</v>
      </c>
      <c r="BK318" s="151" t="s">
        <v>90</v>
      </c>
      <c r="BL318" s="151" t="s">
        <v>90</v>
      </c>
      <c r="BM318" s="151" t="b">
        <v>0</v>
      </c>
      <c r="BN318" s="151" t="s">
        <v>90</v>
      </c>
      <c r="BO318" s="151" t="s">
        <v>90</v>
      </c>
      <c r="BP318" s="151" t="s">
        <v>90</v>
      </c>
      <c r="BQ318" s="151" t="s">
        <v>90</v>
      </c>
      <c r="BR318" s="151" t="s">
        <v>90</v>
      </c>
      <c r="BS318" s="151" t="b">
        <v>0</v>
      </c>
      <c r="BT318" s="151" t="s">
        <v>90</v>
      </c>
      <c r="BU318" s="151" t="s">
        <v>90</v>
      </c>
      <c r="BV318" s="151" t="s">
        <v>90</v>
      </c>
      <c r="BW318" s="151" t="s">
        <v>90</v>
      </c>
      <c r="BX318" s="151" t="s">
        <v>90</v>
      </c>
      <c r="BY318" s="151" t="b">
        <v>0</v>
      </c>
      <c r="BZ318" s="151" t="s">
        <v>90</v>
      </c>
      <c r="CA318" s="151" t="s">
        <v>90</v>
      </c>
      <c r="CB318" s="151" t="s">
        <v>90</v>
      </c>
      <c r="CC318" s="151" t="s">
        <v>90</v>
      </c>
      <c r="CD318" s="151" t="s">
        <v>90</v>
      </c>
      <c r="CE318" s="151" t="b">
        <v>1</v>
      </c>
      <c r="CF318" s="151" t="s">
        <v>1</v>
      </c>
      <c r="CG318" s="151" t="s">
        <v>1</v>
      </c>
      <c r="CH318" s="151" t="s">
        <v>1</v>
      </c>
      <c r="CI318" s="151" t="s">
        <v>1</v>
      </c>
      <c r="CJ318" s="151" t="s">
        <v>1</v>
      </c>
      <c r="CK318" s="151" t="b">
        <v>1</v>
      </c>
      <c r="CL318" s="151" t="s">
        <v>90</v>
      </c>
      <c r="CM318" s="151" t="s">
        <v>90</v>
      </c>
      <c r="CN318" s="151" t="s">
        <v>90</v>
      </c>
      <c r="CO318" s="151" t="s">
        <v>95</v>
      </c>
      <c r="CP318" s="151" t="s">
        <v>90</v>
      </c>
      <c r="CQ318" s="151" t="b">
        <v>0</v>
      </c>
      <c r="CR318" s="151" t="s">
        <v>90</v>
      </c>
      <c r="CS318" s="151" t="s">
        <v>90</v>
      </c>
      <c r="CT318" s="151" t="s">
        <v>90</v>
      </c>
      <c r="CU318" s="151" t="s">
        <v>90</v>
      </c>
      <c r="CV318" s="151" t="s">
        <v>90</v>
      </c>
      <c r="CW318" s="151" t="b">
        <v>0</v>
      </c>
      <c r="CX318" s="122" t="s">
        <v>3497</v>
      </c>
      <c r="CY318" s="122" t="s">
        <v>3497</v>
      </c>
      <c r="CZ318" s="122" t="s">
        <v>3497</v>
      </c>
      <c r="DA318" s="122" t="s">
        <v>3497</v>
      </c>
      <c r="DB318" s="122" t="s">
        <v>3497</v>
      </c>
      <c r="DD318" s="195" t="s">
        <v>3568</v>
      </c>
      <c r="DE318" s="195" t="s">
        <v>3569</v>
      </c>
      <c r="DF318" s="195" t="s">
        <v>3570</v>
      </c>
      <c r="DG318" s="196" t="s">
        <v>3571</v>
      </c>
    </row>
    <row r="319" spans="1:111" ht="57" x14ac:dyDescent="0.5">
      <c r="A319" s="178">
        <v>2166</v>
      </c>
      <c r="B319" s="177" t="s">
        <v>906</v>
      </c>
      <c r="C319" s="210">
        <v>204</v>
      </c>
      <c r="D319" s="211" t="s">
        <v>2752</v>
      </c>
      <c r="E319" s="211" t="s">
        <v>2889</v>
      </c>
      <c r="F319" s="209" t="s">
        <v>2890</v>
      </c>
      <c r="G319" s="209" t="s">
        <v>2891</v>
      </c>
      <c r="H319" s="123">
        <f t="shared" si="40"/>
        <v>2</v>
      </c>
      <c r="I319" s="123">
        <f t="shared" si="41"/>
        <v>0</v>
      </c>
      <c r="J319" s="123">
        <f t="shared" si="42"/>
        <v>1</v>
      </c>
      <c r="K319" s="123">
        <f t="shared" si="43"/>
        <v>1</v>
      </c>
      <c r="L319" s="123">
        <f t="shared" si="44"/>
        <v>0</v>
      </c>
      <c r="M319" s="123">
        <f t="shared" si="45"/>
        <v>1</v>
      </c>
      <c r="N319" s="123">
        <f t="shared" si="46"/>
        <v>0</v>
      </c>
      <c r="O319" s="123">
        <f t="shared" si="47"/>
        <v>0</v>
      </c>
      <c r="P319" s="123">
        <f t="shared" si="48"/>
        <v>2</v>
      </c>
      <c r="Q319" s="123">
        <f t="shared" si="49"/>
        <v>0</v>
      </c>
      <c r="R319" s="17" t="s">
        <v>94</v>
      </c>
      <c r="S319" s="17" t="s">
        <v>1688</v>
      </c>
      <c r="T319" s="17" t="s">
        <v>1688</v>
      </c>
      <c r="U319" s="17" t="s">
        <v>94</v>
      </c>
      <c r="V319" s="17" t="s">
        <v>1688</v>
      </c>
      <c r="W319" s="151" t="b">
        <v>0</v>
      </c>
      <c r="X319" s="151" t="s">
        <v>90</v>
      </c>
      <c r="Y319" s="151" t="s">
        <v>90</v>
      </c>
      <c r="Z319" s="151" t="s">
        <v>90</v>
      </c>
      <c r="AA319" s="151" t="s">
        <v>90</v>
      </c>
      <c r="AB319" s="151" t="s">
        <v>90</v>
      </c>
      <c r="AC319" s="151" t="b">
        <v>0</v>
      </c>
      <c r="AD319" s="151" t="s">
        <v>90</v>
      </c>
      <c r="AE319" s="151" t="s">
        <v>90</v>
      </c>
      <c r="AF319" s="151" t="s">
        <v>90</v>
      </c>
      <c r="AG319" s="151" t="s">
        <v>90</v>
      </c>
      <c r="AH319" s="151" t="s">
        <v>90</v>
      </c>
      <c r="AI319" s="151" t="b">
        <v>1</v>
      </c>
      <c r="AJ319" s="151" t="s">
        <v>95</v>
      </c>
      <c r="AK319" s="151" t="s">
        <v>90</v>
      </c>
      <c r="AL319" s="151" t="s">
        <v>90</v>
      </c>
      <c r="AM319" s="151" t="s">
        <v>95</v>
      </c>
      <c r="AN319" s="151" t="s">
        <v>90</v>
      </c>
      <c r="AO319" s="151" t="b">
        <v>0</v>
      </c>
      <c r="AP319" s="151" t="s">
        <v>90</v>
      </c>
      <c r="AQ319" s="151" t="s">
        <v>90</v>
      </c>
      <c r="AR319" s="151" t="s">
        <v>90</v>
      </c>
      <c r="AS319" s="151" t="s">
        <v>90</v>
      </c>
      <c r="AT319" s="151" t="s">
        <v>90</v>
      </c>
      <c r="AU319" s="151" t="b">
        <v>0</v>
      </c>
      <c r="AV319" s="151" t="s">
        <v>90</v>
      </c>
      <c r="AW319" s="151" t="s">
        <v>90</v>
      </c>
      <c r="AX319" s="151" t="s">
        <v>90</v>
      </c>
      <c r="AY319" s="151" t="s">
        <v>90</v>
      </c>
      <c r="AZ319" s="151" t="s">
        <v>90</v>
      </c>
      <c r="BA319" s="151" t="b">
        <v>0</v>
      </c>
      <c r="BB319" s="151" t="s">
        <v>90</v>
      </c>
      <c r="BC319" s="151" t="s">
        <v>90</v>
      </c>
      <c r="BD319" s="151" t="s">
        <v>90</v>
      </c>
      <c r="BE319" s="151" t="s">
        <v>90</v>
      </c>
      <c r="BF319" s="151" t="s">
        <v>90</v>
      </c>
      <c r="BG319" s="151" t="b">
        <v>0</v>
      </c>
      <c r="BH319" s="151" t="s">
        <v>90</v>
      </c>
      <c r="BI319" s="151" t="s">
        <v>90</v>
      </c>
      <c r="BJ319" s="151" t="s">
        <v>90</v>
      </c>
      <c r="BK319" s="151" t="s">
        <v>90</v>
      </c>
      <c r="BL319" s="151" t="s">
        <v>90</v>
      </c>
      <c r="BM319" s="151" t="b">
        <v>0</v>
      </c>
      <c r="BN319" s="151" t="s">
        <v>90</v>
      </c>
      <c r="BO319" s="151" t="s">
        <v>90</v>
      </c>
      <c r="BP319" s="151" t="s">
        <v>90</v>
      </c>
      <c r="BQ319" s="151" t="s">
        <v>90</v>
      </c>
      <c r="BR319" s="151" t="s">
        <v>90</v>
      </c>
      <c r="BS319" s="151" t="b">
        <v>0</v>
      </c>
      <c r="BT319" s="151" t="s">
        <v>90</v>
      </c>
      <c r="BU319" s="151" t="s">
        <v>90</v>
      </c>
      <c r="BV319" s="151" t="s">
        <v>90</v>
      </c>
      <c r="BW319" s="151" t="s">
        <v>90</v>
      </c>
      <c r="BX319" s="151" t="s">
        <v>90</v>
      </c>
      <c r="BY319" s="151" t="b">
        <v>0</v>
      </c>
      <c r="BZ319" s="151" t="s">
        <v>90</v>
      </c>
      <c r="CA319" s="151" t="s">
        <v>90</v>
      </c>
      <c r="CB319" s="151" t="s">
        <v>90</v>
      </c>
      <c r="CC319" s="151" t="s">
        <v>90</v>
      </c>
      <c r="CD319" s="151" t="s">
        <v>90</v>
      </c>
      <c r="CE319" s="151" t="b">
        <v>0</v>
      </c>
      <c r="CF319" s="151" t="s">
        <v>1446</v>
      </c>
      <c r="CG319" s="151" t="s">
        <v>1446</v>
      </c>
      <c r="CH319" s="151" t="s">
        <v>1446</v>
      </c>
      <c r="CI319" s="151" t="s">
        <v>1446</v>
      </c>
      <c r="CJ319" s="151" t="s">
        <v>3497</v>
      </c>
      <c r="CK319" s="151" t="b">
        <v>1</v>
      </c>
      <c r="CL319" s="151" t="s">
        <v>90</v>
      </c>
      <c r="CM319" s="151" t="s">
        <v>90</v>
      </c>
      <c r="CN319" s="151" t="s">
        <v>90</v>
      </c>
      <c r="CO319" s="151" t="s">
        <v>95</v>
      </c>
      <c r="CP319" s="151" t="s">
        <v>90</v>
      </c>
      <c r="CQ319" s="151" t="b">
        <v>0</v>
      </c>
      <c r="CR319" s="151" t="s">
        <v>90</v>
      </c>
      <c r="CS319" s="151" t="s">
        <v>90</v>
      </c>
      <c r="CT319" s="151" t="s">
        <v>90</v>
      </c>
      <c r="CU319" s="151" t="s">
        <v>90</v>
      </c>
      <c r="CV319" s="151" t="s">
        <v>90</v>
      </c>
      <c r="CW319" s="151" t="b">
        <v>0</v>
      </c>
      <c r="CX319" s="122" t="s">
        <v>3497</v>
      </c>
      <c r="CY319" s="122" t="s">
        <v>3497</v>
      </c>
      <c r="CZ319" s="122" t="s">
        <v>3497</v>
      </c>
      <c r="DA319" s="122" t="s">
        <v>3497</v>
      </c>
      <c r="DB319" s="122" t="s">
        <v>3497</v>
      </c>
      <c r="DD319" s="195" t="s">
        <v>3568</v>
      </c>
      <c r="DE319" s="195" t="s">
        <v>3569</v>
      </c>
      <c r="DF319" s="195" t="s">
        <v>3570</v>
      </c>
      <c r="DG319" s="196" t="s">
        <v>3571</v>
      </c>
    </row>
    <row r="320" spans="1:111" ht="31.5" x14ac:dyDescent="0.5">
      <c r="A320" s="178">
        <v>2166</v>
      </c>
      <c r="B320" s="177" t="s">
        <v>906</v>
      </c>
      <c r="C320" s="210">
        <v>204</v>
      </c>
      <c r="D320" s="211" t="s">
        <v>2752</v>
      </c>
      <c r="E320" s="211" t="s">
        <v>2892</v>
      </c>
      <c r="F320" s="209" t="s">
        <v>2893</v>
      </c>
      <c r="G320" s="209" t="s">
        <v>2894</v>
      </c>
      <c r="H320" s="123">
        <f t="shared" si="40"/>
        <v>1</v>
      </c>
      <c r="I320" s="123">
        <f t="shared" si="41"/>
        <v>0</v>
      </c>
      <c r="J320" s="123">
        <f t="shared" si="42"/>
        <v>0</v>
      </c>
      <c r="K320" s="123">
        <f t="shared" si="43"/>
        <v>1</v>
      </c>
      <c r="L320" s="123">
        <f t="shared" si="44"/>
        <v>0</v>
      </c>
      <c r="M320" s="123">
        <f t="shared" si="45"/>
        <v>1</v>
      </c>
      <c r="N320" s="123">
        <f t="shared" si="46"/>
        <v>1</v>
      </c>
      <c r="O320" s="123">
        <f t="shared" si="47"/>
        <v>1</v>
      </c>
      <c r="P320" s="123">
        <f t="shared" si="48"/>
        <v>1</v>
      </c>
      <c r="Q320" s="123">
        <f t="shared" si="49"/>
        <v>1</v>
      </c>
      <c r="R320" s="17" t="s">
        <v>94</v>
      </c>
      <c r="S320" s="17" t="s">
        <v>94</v>
      </c>
      <c r="T320" s="17" t="s">
        <v>94</v>
      </c>
      <c r="U320" s="17" t="s">
        <v>94</v>
      </c>
      <c r="V320" s="17" t="s">
        <v>94</v>
      </c>
      <c r="W320" s="151" t="b">
        <v>0</v>
      </c>
      <c r="X320" s="151" t="s">
        <v>90</v>
      </c>
      <c r="Y320" s="151" t="s">
        <v>90</v>
      </c>
      <c r="Z320" s="151" t="s">
        <v>90</v>
      </c>
      <c r="AA320" s="151" t="s">
        <v>90</v>
      </c>
      <c r="AB320" s="151" t="s">
        <v>90</v>
      </c>
      <c r="AC320" s="151" t="b">
        <v>0</v>
      </c>
      <c r="AD320" s="151" t="s">
        <v>90</v>
      </c>
      <c r="AE320" s="151" t="s">
        <v>90</v>
      </c>
      <c r="AF320" s="151" t="s">
        <v>90</v>
      </c>
      <c r="AG320" s="151" t="s">
        <v>90</v>
      </c>
      <c r="AH320" s="151" t="s">
        <v>90</v>
      </c>
      <c r="AI320" s="151" t="b">
        <v>0</v>
      </c>
      <c r="AJ320" s="151" t="s">
        <v>90</v>
      </c>
      <c r="AK320" s="151" t="s">
        <v>90</v>
      </c>
      <c r="AL320" s="151" t="s">
        <v>90</v>
      </c>
      <c r="AM320" s="151" t="s">
        <v>90</v>
      </c>
      <c r="AN320" s="151" t="s">
        <v>90</v>
      </c>
      <c r="AO320" s="151" t="b">
        <v>0</v>
      </c>
      <c r="AP320" s="151" t="s">
        <v>90</v>
      </c>
      <c r="AQ320" s="151" t="s">
        <v>90</v>
      </c>
      <c r="AR320" s="151" t="s">
        <v>90</v>
      </c>
      <c r="AS320" s="151" t="s">
        <v>90</v>
      </c>
      <c r="AT320" s="151" t="s">
        <v>90</v>
      </c>
      <c r="AU320" s="151" t="b">
        <v>0</v>
      </c>
      <c r="AV320" s="151" t="s">
        <v>90</v>
      </c>
      <c r="AW320" s="151" t="s">
        <v>90</v>
      </c>
      <c r="AX320" s="151" t="s">
        <v>90</v>
      </c>
      <c r="AY320" s="151" t="s">
        <v>90</v>
      </c>
      <c r="AZ320" s="151" t="s">
        <v>90</v>
      </c>
      <c r="BA320" s="151" t="b">
        <v>0</v>
      </c>
      <c r="BB320" s="151" t="s">
        <v>90</v>
      </c>
      <c r="BC320" s="151" t="s">
        <v>90</v>
      </c>
      <c r="BD320" s="151" t="s">
        <v>90</v>
      </c>
      <c r="BE320" s="151" t="s">
        <v>90</v>
      </c>
      <c r="BF320" s="151" t="s">
        <v>90</v>
      </c>
      <c r="BG320" s="151" t="b">
        <v>0</v>
      </c>
      <c r="BH320" s="151" t="s">
        <v>90</v>
      </c>
      <c r="BI320" s="151" t="s">
        <v>90</v>
      </c>
      <c r="BJ320" s="151" t="s">
        <v>90</v>
      </c>
      <c r="BK320" s="151" t="s">
        <v>90</v>
      </c>
      <c r="BL320" s="151" t="s">
        <v>90</v>
      </c>
      <c r="BM320" s="151" t="b">
        <v>0</v>
      </c>
      <c r="BN320" s="151" t="s">
        <v>90</v>
      </c>
      <c r="BO320" s="151" t="s">
        <v>90</v>
      </c>
      <c r="BP320" s="151" t="s">
        <v>90</v>
      </c>
      <c r="BQ320" s="151" t="s">
        <v>90</v>
      </c>
      <c r="BR320" s="151" t="s">
        <v>90</v>
      </c>
      <c r="BS320" s="151" t="b">
        <v>0</v>
      </c>
      <c r="BT320" s="151" t="s">
        <v>90</v>
      </c>
      <c r="BU320" s="151" t="s">
        <v>90</v>
      </c>
      <c r="BV320" s="151" t="s">
        <v>90</v>
      </c>
      <c r="BW320" s="151" t="s">
        <v>90</v>
      </c>
      <c r="BX320" s="151" t="s">
        <v>90</v>
      </c>
      <c r="BY320" s="151" t="b">
        <v>0</v>
      </c>
      <c r="BZ320" s="151" t="s">
        <v>90</v>
      </c>
      <c r="CA320" s="151" t="s">
        <v>90</v>
      </c>
      <c r="CB320" s="151" t="s">
        <v>90</v>
      </c>
      <c r="CC320" s="151" t="s">
        <v>90</v>
      </c>
      <c r="CD320" s="151" t="s">
        <v>90</v>
      </c>
      <c r="CE320" s="151" t="b">
        <v>1</v>
      </c>
      <c r="CF320" s="151" t="s">
        <v>1</v>
      </c>
      <c r="CG320" s="151" t="s">
        <v>1</v>
      </c>
      <c r="CH320" s="151" t="s">
        <v>1</v>
      </c>
      <c r="CI320" s="151" t="s">
        <v>1</v>
      </c>
      <c r="CJ320" s="151" t="s">
        <v>1</v>
      </c>
      <c r="CK320" s="151" t="b">
        <v>0</v>
      </c>
      <c r="CL320" s="151" t="s">
        <v>90</v>
      </c>
      <c r="CM320" s="151" t="s">
        <v>90</v>
      </c>
      <c r="CN320" s="151" t="s">
        <v>90</v>
      </c>
      <c r="CO320" s="151" t="s">
        <v>90</v>
      </c>
      <c r="CP320" s="151" t="s">
        <v>90</v>
      </c>
      <c r="CQ320" s="151" t="b">
        <v>0</v>
      </c>
      <c r="CR320" s="151" t="s">
        <v>90</v>
      </c>
      <c r="CS320" s="151" t="s">
        <v>90</v>
      </c>
      <c r="CT320" s="151" t="s">
        <v>90</v>
      </c>
      <c r="CU320" s="151" t="s">
        <v>90</v>
      </c>
      <c r="CV320" s="151" t="s">
        <v>90</v>
      </c>
      <c r="CW320" s="151" t="b">
        <v>0</v>
      </c>
      <c r="CX320" s="122" t="s">
        <v>3497</v>
      </c>
      <c r="CY320" s="122" t="s">
        <v>3497</v>
      </c>
      <c r="CZ320" s="122" t="s">
        <v>3497</v>
      </c>
      <c r="DA320" s="122" t="s">
        <v>3497</v>
      </c>
      <c r="DB320" s="122" t="s">
        <v>3497</v>
      </c>
      <c r="DD320" s="195" t="s">
        <v>3568</v>
      </c>
      <c r="DE320" s="195" t="s">
        <v>3569</v>
      </c>
      <c r="DF320" s="195" t="s">
        <v>3570</v>
      </c>
      <c r="DG320" s="196" t="s">
        <v>3571</v>
      </c>
    </row>
    <row r="321" spans="1:111" ht="31.5" x14ac:dyDescent="0.5">
      <c r="A321" s="178">
        <v>2166</v>
      </c>
      <c r="B321" s="177" t="s">
        <v>906</v>
      </c>
      <c r="C321" s="210">
        <v>204</v>
      </c>
      <c r="D321" s="211" t="s">
        <v>2752</v>
      </c>
      <c r="E321" s="211" t="s">
        <v>2895</v>
      </c>
      <c r="F321" s="209" t="s">
        <v>2896</v>
      </c>
      <c r="G321" s="209" t="s">
        <v>2897</v>
      </c>
      <c r="H321" s="123">
        <f t="shared" si="40"/>
        <v>0</v>
      </c>
      <c r="I321" s="123">
        <f t="shared" si="41"/>
        <v>0</v>
      </c>
      <c r="J321" s="123">
        <f t="shared" si="42"/>
        <v>0</v>
      </c>
      <c r="K321" s="123">
        <f t="shared" si="43"/>
        <v>0</v>
      </c>
      <c r="L321" s="123">
        <f t="shared" si="44"/>
        <v>0</v>
      </c>
      <c r="M321" s="123">
        <f t="shared" si="45"/>
        <v>0</v>
      </c>
      <c r="N321" s="123">
        <f t="shared" si="46"/>
        <v>0</v>
      </c>
      <c r="O321" s="123">
        <f t="shared" si="47"/>
        <v>0</v>
      </c>
      <c r="P321" s="123">
        <f t="shared" si="48"/>
        <v>0</v>
      </c>
      <c r="Q321" s="123">
        <f t="shared" si="49"/>
        <v>0</v>
      </c>
      <c r="R321" s="17" t="s">
        <v>1688</v>
      </c>
      <c r="S321" s="17" t="s">
        <v>1688</v>
      </c>
      <c r="T321" s="17" t="s">
        <v>1688</v>
      </c>
      <c r="U321" s="17" t="s">
        <v>1688</v>
      </c>
      <c r="V321" s="17" t="s">
        <v>1688</v>
      </c>
      <c r="W321" s="151" t="b">
        <v>0</v>
      </c>
      <c r="X321" s="151" t="s">
        <v>90</v>
      </c>
      <c r="Y321" s="151" t="s">
        <v>90</v>
      </c>
      <c r="Z321" s="151" t="s">
        <v>90</v>
      </c>
      <c r="AA321" s="151" t="s">
        <v>90</v>
      </c>
      <c r="AB321" s="151" t="s">
        <v>90</v>
      </c>
      <c r="AC321" s="151" t="b">
        <v>0</v>
      </c>
      <c r="AD321" s="151" t="s">
        <v>90</v>
      </c>
      <c r="AE321" s="151" t="s">
        <v>90</v>
      </c>
      <c r="AF321" s="151" t="s">
        <v>90</v>
      </c>
      <c r="AG321" s="151" t="s">
        <v>90</v>
      </c>
      <c r="AH321" s="151" t="s">
        <v>90</v>
      </c>
      <c r="AI321" s="151" t="b">
        <v>0</v>
      </c>
      <c r="AJ321" s="151" t="s">
        <v>90</v>
      </c>
      <c r="AK321" s="151" t="s">
        <v>90</v>
      </c>
      <c r="AL321" s="151" t="s">
        <v>90</v>
      </c>
      <c r="AM321" s="151" t="s">
        <v>90</v>
      </c>
      <c r="AN321" s="151" t="s">
        <v>90</v>
      </c>
      <c r="AO321" s="151" t="b">
        <v>0</v>
      </c>
      <c r="AP321" s="151" t="s">
        <v>90</v>
      </c>
      <c r="AQ321" s="151" t="s">
        <v>90</v>
      </c>
      <c r="AR321" s="151" t="s">
        <v>90</v>
      </c>
      <c r="AS321" s="151" t="s">
        <v>90</v>
      </c>
      <c r="AT321" s="151" t="s">
        <v>90</v>
      </c>
      <c r="AU321" s="151" t="b">
        <v>0</v>
      </c>
      <c r="AV321" s="151" t="s">
        <v>90</v>
      </c>
      <c r="AW321" s="151" t="s">
        <v>90</v>
      </c>
      <c r="AX321" s="151" t="s">
        <v>90</v>
      </c>
      <c r="AY321" s="151" t="s">
        <v>90</v>
      </c>
      <c r="AZ321" s="151" t="s">
        <v>90</v>
      </c>
      <c r="BA321" s="151" t="b">
        <v>0</v>
      </c>
      <c r="BB321" s="151" t="s">
        <v>90</v>
      </c>
      <c r="BC321" s="151" t="s">
        <v>90</v>
      </c>
      <c r="BD321" s="151" t="s">
        <v>90</v>
      </c>
      <c r="BE321" s="151" t="s">
        <v>90</v>
      </c>
      <c r="BF321" s="151" t="s">
        <v>90</v>
      </c>
      <c r="BG321" s="151" t="b">
        <v>0</v>
      </c>
      <c r="BH321" s="151" t="s">
        <v>90</v>
      </c>
      <c r="BI321" s="151" t="s">
        <v>90</v>
      </c>
      <c r="BJ321" s="151" t="s">
        <v>90</v>
      </c>
      <c r="BK321" s="151" t="s">
        <v>90</v>
      </c>
      <c r="BL321" s="151" t="s">
        <v>90</v>
      </c>
      <c r="BM321" s="151" t="b">
        <v>0</v>
      </c>
      <c r="BN321" s="151" t="s">
        <v>90</v>
      </c>
      <c r="BO321" s="151" t="s">
        <v>90</v>
      </c>
      <c r="BP321" s="151" t="s">
        <v>90</v>
      </c>
      <c r="BQ321" s="151" t="s">
        <v>90</v>
      </c>
      <c r="BR321" s="151" t="s">
        <v>90</v>
      </c>
      <c r="BS321" s="151" t="b">
        <v>0</v>
      </c>
      <c r="BT321" s="151" t="s">
        <v>90</v>
      </c>
      <c r="BU321" s="151" t="s">
        <v>90</v>
      </c>
      <c r="BV321" s="151" t="s">
        <v>90</v>
      </c>
      <c r="BW321" s="151" t="s">
        <v>90</v>
      </c>
      <c r="BX321" s="151" t="s">
        <v>90</v>
      </c>
      <c r="BY321" s="151" t="b">
        <v>0</v>
      </c>
      <c r="BZ321" s="151" t="s">
        <v>90</v>
      </c>
      <c r="CA321" s="151" t="s">
        <v>90</v>
      </c>
      <c r="CB321" s="151" t="s">
        <v>90</v>
      </c>
      <c r="CC321" s="151" t="s">
        <v>90</v>
      </c>
      <c r="CD321" s="151" t="s">
        <v>90</v>
      </c>
      <c r="CE321" s="151" t="b">
        <v>0</v>
      </c>
      <c r="CF321" s="151" t="s">
        <v>1446</v>
      </c>
      <c r="CG321" s="151" t="s">
        <v>1446</v>
      </c>
      <c r="CH321" s="151" t="s">
        <v>1446</v>
      </c>
      <c r="CI321" s="151" t="s">
        <v>1446</v>
      </c>
      <c r="CJ321" s="151" t="s">
        <v>3497</v>
      </c>
      <c r="CK321" s="151" t="b">
        <v>0</v>
      </c>
      <c r="CL321" s="151" t="s">
        <v>90</v>
      </c>
      <c r="CM321" s="151" t="s">
        <v>90</v>
      </c>
      <c r="CN321" s="151" t="s">
        <v>90</v>
      </c>
      <c r="CO321" s="151" t="s">
        <v>90</v>
      </c>
      <c r="CP321" s="151" t="s">
        <v>90</v>
      </c>
      <c r="CQ321" s="151" t="b">
        <v>0</v>
      </c>
      <c r="CR321" s="151" t="s">
        <v>90</v>
      </c>
      <c r="CS321" s="151" t="s">
        <v>90</v>
      </c>
      <c r="CT321" s="151" t="s">
        <v>90</v>
      </c>
      <c r="CU321" s="151" t="s">
        <v>90</v>
      </c>
      <c r="CV321" s="151" t="s">
        <v>90</v>
      </c>
      <c r="CW321" s="151" t="b">
        <v>0</v>
      </c>
      <c r="CX321" s="122" t="s">
        <v>3497</v>
      </c>
      <c r="CY321" s="122" t="s">
        <v>3497</v>
      </c>
      <c r="CZ321" s="122" t="s">
        <v>3497</v>
      </c>
      <c r="DA321" s="122" t="s">
        <v>3497</v>
      </c>
      <c r="DB321" s="122" t="s">
        <v>3497</v>
      </c>
      <c r="DD321" s="195" t="s">
        <v>3568</v>
      </c>
      <c r="DE321" s="195" t="s">
        <v>3569</v>
      </c>
      <c r="DF321" s="195" t="s">
        <v>3570</v>
      </c>
      <c r="DG321" s="196" t="s">
        <v>3571</v>
      </c>
    </row>
    <row r="322" spans="1:111" ht="31.5" x14ac:dyDescent="0.5">
      <c r="A322" s="178">
        <v>2166</v>
      </c>
      <c r="B322" s="177" t="s">
        <v>906</v>
      </c>
      <c r="C322" s="210">
        <v>204</v>
      </c>
      <c r="D322" s="211" t="s">
        <v>2752</v>
      </c>
      <c r="E322" s="211" t="s">
        <v>2898</v>
      </c>
      <c r="F322" s="209" t="s">
        <v>2899</v>
      </c>
      <c r="G322" s="209" t="s">
        <v>4253</v>
      </c>
      <c r="H322" s="123">
        <f t="shared" si="40"/>
        <v>2</v>
      </c>
      <c r="I322" s="123">
        <f t="shared" si="41"/>
        <v>0</v>
      </c>
      <c r="J322" s="123">
        <f t="shared" si="42"/>
        <v>1</v>
      </c>
      <c r="K322" s="123">
        <f t="shared" si="43"/>
        <v>1</v>
      </c>
      <c r="L322" s="123">
        <f t="shared" si="44"/>
        <v>0</v>
      </c>
      <c r="M322" s="123">
        <f t="shared" si="45"/>
        <v>1</v>
      </c>
      <c r="N322" s="123">
        <f t="shared" si="46"/>
        <v>0</v>
      </c>
      <c r="O322" s="123">
        <f t="shared" si="47"/>
        <v>0</v>
      </c>
      <c r="P322" s="123">
        <f t="shared" si="48"/>
        <v>2</v>
      </c>
      <c r="Q322" s="123">
        <f t="shared" si="49"/>
        <v>0</v>
      </c>
      <c r="R322" s="17" t="s">
        <v>94</v>
      </c>
      <c r="S322" s="17" t="s">
        <v>1688</v>
      </c>
      <c r="T322" s="17" t="s">
        <v>1688</v>
      </c>
      <c r="U322" s="17" t="s">
        <v>94</v>
      </c>
      <c r="V322" s="17" t="s">
        <v>1688</v>
      </c>
      <c r="W322" s="151" t="b">
        <v>0</v>
      </c>
      <c r="X322" s="151" t="s">
        <v>90</v>
      </c>
      <c r="Y322" s="151" t="s">
        <v>90</v>
      </c>
      <c r="Z322" s="151" t="s">
        <v>90</v>
      </c>
      <c r="AA322" s="151" t="s">
        <v>90</v>
      </c>
      <c r="AB322" s="151" t="s">
        <v>90</v>
      </c>
      <c r="AC322" s="151" t="b">
        <v>0</v>
      </c>
      <c r="AD322" s="151" t="s">
        <v>90</v>
      </c>
      <c r="AE322" s="151" t="s">
        <v>90</v>
      </c>
      <c r="AF322" s="151" t="s">
        <v>90</v>
      </c>
      <c r="AG322" s="151" t="s">
        <v>90</v>
      </c>
      <c r="AH322" s="151" t="s">
        <v>90</v>
      </c>
      <c r="AI322" s="151" t="b">
        <v>1</v>
      </c>
      <c r="AJ322" s="151" t="s">
        <v>95</v>
      </c>
      <c r="AK322" s="151" t="s">
        <v>90</v>
      </c>
      <c r="AL322" s="151" t="s">
        <v>90</v>
      </c>
      <c r="AM322" s="151" t="s">
        <v>95</v>
      </c>
      <c r="AN322" s="151" t="s">
        <v>90</v>
      </c>
      <c r="AO322" s="151" t="b">
        <v>0</v>
      </c>
      <c r="AP322" s="151" t="s">
        <v>90</v>
      </c>
      <c r="AQ322" s="151" t="s">
        <v>90</v>
      </c>
      <c r="AR322" s="151" t="s">
        <v>90</v>
      </c>
      <c r="AS322" s="151" t="s">
        <v>90</v>
      </c>
      <c r="AT322" s="151" t="s">
        <v>90</v>
      </c>
      <c r="AU322" s="151" t="b">
        <v>0</v>
      </c>
      <c r="AV322" s="151" t="s">
        <v>90</v>
      </c>
      <c r="AW322" s="151" t="s">
        <v>90</v>
      </c>
      <c r="AX322" s="151" t="s">
        <v>90</v>
      </c>
      <c r="AY322" s="151" t="s">
        <v>90</v>
      </c>
      <c r="AZ322" s="151" t="s">
        <v>90</v>
      </c>
      <c r="BA322" s="151" t="b">
        <v>0</v>
      </c>
      <c r="BB322" s="151" t="s">
        <v>90</v>
      </c>
      <c r="BC322" s="151" t="s">
        <v>90</v>
      </c>
      <c r="BD322" s="151" t="s">
        <v>90</v>
      </c>
      <c r="BE322" s="151" t="s">
        <v>90</v>
      </c>
      <c r="BF322" s="151" t="s">
        <v>90</v>
      </c>
      <c r="BG322" s="151" t="b">
        <v>0</v>
      </c>
      <c r="BH322" s="151" t="s">
        <v>90</v>
      </c>
      <c r="BI322" s="151" t="s">
        <v>90</v>
      </c>
      <c r="BJ322" s="151" t="s">
        <v>90</v>
      </c>
      <c r="BK322" s="151" t="s">
        <v>90</v>
      </c>
      <c r="BL322" s="151" t="s">
        <v>90</v>
      </c>
      <c r="BM322" s="151" t="b">
        <v>0</v>
      </c>
      <c r="BN322" s="151" t="s">
        <v>90</v>
      </c>
      <c r="BO322" s="151" t="s">
        <v>90</v>
      </c>
      <c r="BP322" s="151" t="s">
        <v>90</v>
      </c>
      <c r="BQ322" s="151" t="s">
        <v>90</v>
      </c>
      <c r="BR322" s="151" t="s">
        <v>90</v>
      </c>
      <c r="BS322" s="151" t="b">
        <v>0</v>
      </c>
      <c r="BT322" s="151" t="s">
        <v>90</v>
      </c>
      <c r="BU322" s="151" t="s">
        <v>90</v>
      </c>
      <c r="BV322" s="151" t="s">
        <v>90</v>
      </c>
      <c r="BW322" s="151" t="s">
        <v>90</v>
      </c>
      <c r="BX322" s="151" t="s">
        <v>90</v>
      </c>
      <c r="BY322" s="151" t="b">
        <v>0</v>
      </c>
      <c r="BZ322" s="151" t="s">
        <v>90</v>
      </c>
      <c r="CA322" s="151" t="s">
        <v>90</v>
      </c>
      <c r="CB322" s="151" t="s">
        <v>90</v>
      </c>
      <c r="CC322" s="151" t="s">
        <v>90</v>
      </c>
      <c r="CD322" s="151" t="s">
        <v>90</v>
      </c>
      <c r="CE322" s="151" t="b">
        <v>0</v>
      </c>
      <c r="CF322" s="151" t="s">
        <v>1446</v>
      </c>
      <c r="CG322" s="151" t="s">
        <v>1446</v>
      </c>
      <c r="CH322" s="151" t="s">
        <v>1446</v>
      </c>
      <c r="CI322" s="151" t="s">
        <v>1446</v>
      </c>
      <c r="CJ322" s="151" t="s">
        <v>3497</v>
      </c>
      <c r="CK322" s="151" t="b">
        <v>1</v>
      </c>
      <c r="CL322" s="151" t="s">
        <v>90</v>
      </c>
      <c r="CM322" s="151" t="s">
        <v>90</v>
      </c>
      <c r="CN322" s="151" t="s">
        <v>90</v>
      </c>
      <c r="CO322" s="151" t="s">
        <v>95</v>
      </c>
      <c r="CP322" s="151" t="s">
        <v>90</v>
      </c>
      <c r="CQ322" s="151" t="b">
        <v>0</v>
      </c>
      <c r="CR322" s="151" t="s">
        <v>90</v>
      </c>
      <c r="CS322" s="151" t="s">
        <v>90</v>
      </c>
      <c r="CT322" s="151" t="s">
        <v>90</v>
      </c>
      <c r="CU322" s="151" t="s">
        <v>90</v>
      </c>
      <c r="CV322" s="151" t="s">
        <v>90</v>
      </c>
      <c r="CW322" s="151" t="b">
        <v>0</v>
      </c>
      <c r="CX322" s="122" t="s">
        <v>3497</v>
      </c>
      <c r="CY322" s="122" t="s">
        <v>3497</v>
      </c>
      <c r="CZ322" s="122" t="s">
        <v>3497</v>
      </c>
      <c r="DA322" s="122" t="s">
        <v>3497</v>
      </c>
      <c r="DB322" s="122" t="s">
        <v>3497</v>
      </c>
      <c r="DD322" s="195" t="s">
        <v>3568</v>
      </c>
      <c r="DE322" s="195" t="s">
        <v>3569</v>
      </c>
      <c r="DF322" s="195" t="s">
        <v>3570</v>
      </c>
      <c r="DG322" s="196" t="s">
        <v>3571</v>
      </c>
    </row>
    <row r="323" spans="1:111" ht="42.75" x14ac:dyDescent="0.5">
      <c r="A323" s="178">
        <v>2166</v>
      </c>
      <c r="B323" s="177" t="s">
        <v>906</v>
      </c>
      <c r="C323" s="210">
        <v>204</v>
      </c>
      <c r="D323" s="211" t="s">
        <v>2752</v>
      </c>
      <c r="E323" s="211" t="s">
        <v>2900</v>
      </c>
      <c r="F323" s="209" t="s">
        <v>2901</v>
      </c>
      <c r="G323" s="209" t="s">
        <v>2902</v>
      </c>
      <c r="H323" s="123">
        <f t="shared" ref="H323:H386" si="50">COUNTIF(W323:CW323,TRUE)</f>
        <v>2</v>
      </c>
      <c r="I323" s="123">
        <f t="shared" ref="I323:I386" si="51">COUNTIF(BA323,TRUE)+COUNTIF(AU323,TRUE)</f>
        <v>0</v>
      </c>
      <c r="J323" s="123">
        <f t="shared" ref="J323:J386" si="52">COUNTIF(W323,TRUE)+COUNTIF(AC323,TRUE)+COUNTIF(AI323,TRUE)+COUNTIF(AO323,TRUE)+COUNTIF(BG323,TRUE)+COUNTIF(BM323,TRUE)+COUNTIF(BS323,TRUE)+COUNTIF(BY323,TRUE)+COUNTIF(CQ323,TRUE)</f>
        <v>1</v>
      </c>
      <c r="K323" s="123">
        <f t="shared" ref="K323:K386" si="53">COUNTIF(CE323,TRUE)+COUNTIF(CK323,TRUE)</f>
        <v>1</v>
      </c>
      <c r="L323" s="123">
        <f t="shared" ref="L323:L386" si="54">COUNTIF(CW323,TRUE)</f>
        <v>0</v>
      </c>
      <c r="M323" s="123">
        <f t="shared" ref="M323:M386" si="55">COUNTIF(X323,"YES")+COUNTIF(AD323,"YES")+COUNTIF(AJ323,"YES")+COUNTIF(AP323,"YES")+COUNTIF(AV323,"YES")+COUNTIF(BB323,"YES")+COUNTIF(BH323,"YES")+COUNTIF(BN323,"YES")+COUNTIF(BT323,"YES")+COUNTIF(BZ323,"YES")+COUNTIF(CF323,"YES")+COUNTIF(CL323,"YES")+COUNTIF(CR323,"YES")+COUNTIF(CX323,"YES")</f>
        <v>2</v>
      </c>
      <c r="N323" s="123">
        <f t="shared" ref="N323:N386" si="56">COUNTIF(Y323,"YES")+COUNTIF(AE323,"YES")+COUNTIF(AK323,"YES")+COUNTIF(AQ323,"YES")+COUNTIF(AW323,"YES")+COUNTIF(BC323,"YES")+COUNTIF(BI323,"YES")+COUNTIF(BO323,"YES")+COUNTIF(BU323,"YES")+COUNTIF(CA323,"YES")+COUNTIF(CG323,"YES")+COUNTIF(CM323,"YES")+COUNTIF(CS323,"YES")+COUNTIF(CY323,"YES")</f>
        <v>2</v>
      </c>
      <c r="O323" s="123">
        <f t="shared" ref="O323:O386" si="57">COUNTIF(Z323,"YES")+COUNTIF(AF323,"YES")+COUNTIF(AL323,"YES")+COUNTIF(AR323,"YES")+COUNTIF(AX323,"YES")+COUNTIF(BD323,"YES")+COUNTIF(BJ323,"YES")+COUNTIF(BP323,"YES")+COUNTIF(BV323,"YES")+COUNTIF(CB323,"YES")+COUNTIF(CH323,"YES")+COUNTIF(CN323,"YES")+COUNTIF(CT323,"YES")+COUNTIF(CZ323,"YES")</f>
        <v>2</v>
      </c>
      <c r="P323" s="123">
        <f t="shared" ref="P323:P386" si="58">COUNTIF(AA323,"YES")+COUNTIF(AG323,"YES")+COUNTIF(AM323,"YES")+COUNTIF(AS323,"YES")+COUNTIF(AY323,"YES")+COUNTIF(BE323,"YES")+COUNTIF(BK323,"YES")+COUNTIF(BQ323,"YES")+COUNTIF(BW323,"YES")+COUNTIF(CC323,"YES")+COUNTIF(CI323,"YES")+COUNTIF(CO323,"YES")+COUNTIF(CU323,"YES")+COUNTIF(DA323,"YES")</f>
        <v>2</v>
      </c>
      <c r="Q323" s="123">
        <f t="shared" ref="Q323:Q386" si="59">COUNTIF(AB323,"YES")+COUNTIF(AH323,"YES")+COUNTIF(AN323,"YES")+COUNTIF(AT323,"YES")+COUNTIF(AZ323,"YES")+COUNTIF(BF323,"YES")+COUNTIF(BL323,"YES")+COUNTIF(BR323,"YES")+COUNTIF(BX323,"YES")+COUNTIF(CD323,"YES")+COUNTIF(CJ323,"YES")+COUNTIF(CP323,"YES")+COUNTIF(CV323,"YES")+COUNTIF(DB323,"YES")</f>
        <v>2</v>
      </c>
      <c r="R323" s="17" t="s">
        <v>94</v>
      </c>
      <c r="S323" s="17" t="s">
        <v>94</v>
      </c>
      <c r="T323" s="17" t="s">
        <v>94</v>
      </c>
      <c r="U323" s="17" t="s">
        <v>94</v>
      </c>
      <c r="V323" s="17" t="s">
        <v>94</v>
      </c>
      <c r="W323" s="151" t="b">
        <v>0</v>
      </c>
      <c r="X323" s="151" t="s">
        <v>90</v>
      </c>
      <c r="Y323" s="151" t="s">
        <v>90</v>
      </c>
      <c r="Z323" s="151" t="s">
        <v>90</v>
      </c>
      <c r="AA323" s="151" t="s">
        <v>90</v>
      </c>
      <c r="AB323" s="151" t="s">
        <v>90</v>
      </c>
      <c r="AC323" s="151" t="b">
        <v>0</v>
      </c>
      <c r="AD323" s="151" t="s">
        <v>90</v>
      </c>
      <c r="AE323" s="151" t="s">
        <v>90</v>
      </c>
      <c r="AF323" s="151" t="s">
        <v>90</v>
      </c>
      <c r="AG323" s="151" t="s">
        <v>90</v>
      </c>
      <c r="AH323" s="151" t="s">
        <v>90</v>
      </c>
      <c r="AI323" s="151" t="b">
        <v>0</v>
      </c>
      <c r="AJ323" s="151" t="s">
        <v>90</v>
      </c>
      <c r="AK323" s="151" t="s">
        <v>90</v>
      </c>
      <c r="AL323" s="151" t="s">
        <v>90</v>
      </c>
      <c r="AM323" s="151" t="s">
        <v>90</v>
      </c>
      <c r="AN323" s="151" t="s">
        <v>90</v>
      </c>
      <c r="AO323" s="151" t="b">
        <v>0</v>
      </c>
      <c r="AP323" s="151" t="s">
        <v>90</v>
      </c>
      <c r="AQ323" s="151" t="s">
        <v>90</v>
      </c>
      <c r="AR323" s="151" t="s">
        <v>90</v>
      </c>
      <c r="AS323" s="151" t="s">
        <v>90</v>
      </c>
      <c r="AT323" s="151" t="s">
        <v>90</v>
      </c>
      <c r="AU323" s="151" t="b">
        <v>0</v>
      </c>
      <c r="AV323" s="151" t="s">
        <v>90</v>
      </c>
      <c r="AW323" s="151" t="s">
        <v>90</v>
      </c>
      <c r="AX323" s="151" t="s">
        <v>90</v>
      </c>
      <c r="AY323" s="151" t="s">
        <v>90</v>
      </c>
      <c r="AZ323" s="151" t="s">
        <v>90</v>
      </c>
      <c r="BA323" s="151" t="b">
        <v>0</v>
      </c>
      <c r="BB323" s="151" t="s">
        <v>90</v>
      </c>
      <c r="BC323" s="151" t="s">
        <v>90</v>
      </c>
      <c r="BD323" s="151" t="s">
        <v>90</v>
      </c>
      <c r="BE323" s="151" t="s">
        <v>90</v>
      </c>
      <c r="BF323" s="151" t="s">
        <v>90</v>
      </c>
      <c r="BG323" s="151" t="b">
        <v>0</v>
      </c>
      <c r="BH323" s="151" t="s">
        <v>90</v>
      </c>
      <c r="BI323" s="151" t="s">
        <v>90</v>
      </c>
      <c r="BJ323" s="151" t="s">
        <v>90</v>
      </c>
      <c r="BK323" s="151" t="s">
        <v>90</v>
      </c>
      <c r="BL323" s="151" t="s">
        <v>90</v>
      </c>
      <c r="BM323" s="151" t="b">
        <v>0</v>
      </c>
      <c r="BN323" s="151" t="s">
        <v>90</v>
      </c>
      <c r="BO323" s="151" t="s">
        <v>90</v>
      </c>
      <c r="BP323" s="151" t="s">
        <v>90</v>
      </c>
      <c r="BQ323" s="151" t="s">
        <v>90</v>
      </c>
      <c r="BR323" s="151" t="s">
        <v>90</v>
      </c>
      <c r="BS323" s="151" t="b">
        <v>0</v>
      </c>
      <c r="BT323" s="151" t="s">
        <v>90</v>
      </c>
      <c r="BU323" s="151" t="s">
        <v>90</v>
      </c>
      <c r="BV323" s="151" t="s">
        <v>90</v>
      </c>
      <c r="BW323" s="151" t="s">
        <v>90</v>
      </c>
      <c r="BX323" s="151" t="s">
        <v>90</v>
      </c>
      <c r="BY323" s="151" t="b">
        <v>1</v>
      </c>
      <c r="BZ323" s="151" t="s">
        <v>95</v>
      </c>
      <c r="CA323" s="151" t="s">
        <v>95</v>
      </c>
      <c r="CB323" s="151" t="s">
        <v>95</v>
      </c>
      <c r="CC323" s="151" t="s">
        <v>95</v>
      </c>
      <c r="CD323" s="151" t="s">
        <v>95</v>
      </c>
      <c r="CE323" s="151" t="b">
        <v>1</v>
      </c>
      <c r="CF323" s="151" t="s">
        <v>1</v>
      </c>
      <c r="CG323" s="151" t="s">
        <v>1</v>
      </c>
      <c r="CH323" s="151" t="s">
        <v>1</v>
      </c>
      <c r="CI323" s="151" t="s">
        <v>1</v>
      </c>
      <c r="CJ323" s="151" t="s">
        <v>1</v>
      </c>
      <c r="CK323" s="151" t="b">
        <v>0</v>
      </c>
      <c r="CL323" s="151" t="s">
        <v>90</v>
      </c>
      <c r="CM323" s="151" t="s">
        <v>90</v>
      </c>
      <c r="CN323" s="151" t="s">
        <v>90</v>
      </c>
      <c r="CO323" s="151" t="s">
        <v>90</v>
      </c>
      <c r="CP323" s="151" t="s">
        <v>90</v>
      </c>
      <c r="CQ323" s="151" t="b">
        <v>0</v>
      </c>
      <c r="CR323" s="151" t="s">
        <v>90</v>
      </c>
      <c r="CS323" s="151" t="s">
        <v>90</v>
      </c>
      <c r="CT323" s="151" t="s">
        <v>90</v>
      </c>
      <c r="CU323" s="151" t="s">
        <v>90</v>
      </c>
      <c r="CV323" s="151" t="s">
        <v>90</v>
      </c>
      <c r="CW323" s="151" t="b">
        <v>0</v>
      </c>
      <c r="CX323" s="122" t="s">
        <v>3497</v>
      </c>
      <c r="CY323" s="122" t="s">
        <v>3497</v>
      </c>
      <c r="CZ323" s="122" t="s">
        <v>3497</v>
      </c>
      <c r="DA323" s="122" t="s">
        <v>3497</v>
      </c>
      <c r="DB323" s="122" t="s">
        <v>3497</v>
      </c>
      <c r="DD323" s="195" t="s">
        <v>3568</v>
      </c>
      <c r="DE323" s="195" t="s">
        <v>3569</v>
      </c>
      <c r="DF323" s="195" t="s">
        <v>3570</v>
      </c>
      <c r="DG323" s="196" t="s">
        <v>3571</v>
      </c>
    </row>
    <row r="324" spans="1:111" ht="31.5" x14ac:dyDescent="0.5">
      <c r="A324" s="178">
        <v>2166</v>
      </c>
      <c r="B324" s="177" t="s">
        <v>906</v>
      </c>
      <c r="C324" s="210">
        <v>204</v>
      </c>
      <c r="D324" s="211" t="s">
        <v>2752</v>
      </c>
      <c r="E324" s="211" t="s">
        <v>2903</v>
      </c>
      <c r="F324" s="209" t="s">
        <v>2904</v>
      </c>
      <c r="G324" s="209" t="s">
        <v>2905</v>
      </c>
      <c r="H324" s="123">
        <f t="shared" si="50"/>
        <v>1</v>
      </c>
      <c r="I324" s="123">
        <f t="shared" si="51"/>
        <v>0</v>
      </c>
      <c r="J324" s="123">
        <f t="shared" si="52"/>
        <v>0</v>
      </c>
      <c r="K324" s="123">
        <f t="shared" si="53"/>
        <v>1</v>
      </c>
      <c r="L324" s="123">
        <f t="shared" si="54"/>
        <v>0</v>
      </c>
      <c r="M324" s="123">
        <f t="shared" si="55"/>
        <v>0</v>
      </c>
      <c r="N324" s="123">
        <f t="shared" si="56"/>
        <v>0</v>
      </c>
      <c r="O324" s="123">
        <f t="shared" si="57"/>
        <v>0</v>
      </c>
      <c r="P324" s="123">
        <f t="shared" si="58"/>
        <v>1</v>
      </c>
      <c r="Q324" s="123">
        <f t="shared" si="59"/>
        <v>0</v>
      </c>
      <c r="R324" s="17" t="s">
        <v>1688</v>
      </c>
      <c r="S324" s="17" t="s">
        <v>1688</v>
      </c>
      <c r="T324" s="17" t="s">
        <v>1688</v>
      </c>
      <c r="U324" s="17" t="s">
        <v>94</v>
      </c>
      <c r="V324" s="17" t="s">
        <v>1688</v>
      </c>
      <c r="W324" s="151" t="b">
        <v>0</v>
      </c>
      <c r="X324" s="151" t="s">
        <v>90</v>
      </c>
      <c r="Y324" s="151" t="s">
        <v>90</v>
      </c>
      <c r="Z324" s="151" t="s">
        <v>90</v>
      </c>
      <c r="AA324" s="151" t="s">
        <v>90</v>
      </c>
      <c r="AB324" s="151" t="s">
        <v>90</v>
      </c>
      <c r="AC324" s="151" t="b">
        <v>0</v>
      </c>
      <c r="AD324" s="151" t="s">
        <v>90</v>
      </c>
      <c r="AE324" s="151" t="s">
        <v>90</v>
      </c>
      <c r="AF324" s="151" t="s">
        <v>90</v>
      </c>
      <c r="AG324" s="151" t="s">
        <v>90</v>
      </c>
      <c r="AH324" s="151" t="s">
        <v>90</v>
      </c>
      <c r="AI324" s="151" t="b">
        <v>0</v>
      </c>
      <c r="AJ324" s="151" t="s">
        <v>90</v>
      </c>
      <c r="AK324" s="151" t="s">
        <v>90</v>
      </c>
      <c r="AL324" s="151" t="s">
        <v>90</v>
      </c>
      <c r="AM324" s="151" t="s">
        <v>90</v>
      </c>
      <c r="AN324" s="151" t="s">
        <v>90</v>
      </c>
      <c r="AO324" s="151" t="b">
        <v>0</v>
      </c>
      <c r="AP324" s="151" t="s">
        <v>90</v>
      </c>
      <c r="AQ324" s="151" t="s">
        <v>90</v>
      </c>
      <c r="AR324" s="151" t="s">
        <v>90</v>
      </c>
      <c r="AS324" s="151" t="s">
        <v>90</v>
      </c>
      <c r="AT324" s="151" t="s">
        <v>90</v>
      </c>
      <c r="AU324" s="151" t="b">
        <v>0</v>
      </c>
      <c r="AV324" s="151" t="s">
        <v>90</v>
      </c>
      <c r="AW324" s="151" t="s">
        <v>90</v>
      </c>
      <c r="AX324" s="151" t="s">
        <v>90</v>
      </c>
      <c r="AY324" s="151" t="s">
        <v>90</v>
      </c>
      <c r="AZ324" s="151" t="s">
        <v>90</v>
      </c>
      <c r="BA324" s="151" t="b">
        <v>0</v>
      </c>
      <c r="BB324" s="151" t="s">
        <v>90</v>
      </c>
      <c r="BC324" s="151" t="s">
        <v>90</v>
      </c>
      <c r="BD324" s="151" t="s">
        <v>90</v>
      </c>
      <c r="BE324" s="151" t="s">
        <v>90</v>
      </c>
      <c r="BF324" s="151" t="s">
        <v>90</v>
      </c>
      <c r="BG324" s="151" t="b">
        <v>0</v>
      </c>
      <c r="BH324" s="151" t="s">
        <v>90</v>
      </c>
      <c r="BI324" s="151" t="s">
        <v>90</v>
      </c>
      <c r="BJ324" s="151" t="s">
        <v>90</v>
      </c>
      <c r="BK324" s="151" t="s">
        <v>90</v>
      </c>
      <c r="BL324" s="151" t="s">
        <v>90</v>
      </c>
      <c r="BM324" s="151" t="b">
        <v>0</v>
      </c>
      <c r="BN324" s="151" t="s">
        <v>90</v>
      </c>
      <c r="BO324" s="151" t="s">
        <v>90</v>
      </c>
      <c r="BP324" s="151" t="s">
        <v>90</v>
      </c>
      <c r="BQ324" s="151" t="s">
        <v>90</v>
      </c>
      <c r="BR324" s="151" t="s">
        <v>90</v>
      </c>
      <c r="BS324" s="151" t="b">
        <v>0</v>
      </c>
      <c r="BT324" s="151" t="s">
        <v>90</v>
      </c>
      <c r="BU324" s="151" t="s">
        <v>90</v>
      </c>
      <c r="BV324" s="151" t="s">
        <v>90</v>
      </c>
      <c r="BW324" s="151" t="s">
        <v>90</v>
      </c>
      <c r="BX324" s="151" t="s">
        <v>90</v>
      </c>
      <c r="BY324" s="151" t="b">
        <v>0</v>
      </c>
      <c r="BZ324" s="151" t="s">
        <v>90</v>
      </c>
      <c r="CA324" s="151" t="s">
        <v>90</v>
      </c>
      <c r="CB324" s="151" t="s">
        <v>90</v>
      </c>
      <c r="CC324" s="151" t="s">
        <v>90</v>
      </c>
      <c r="CD324" s="151" t="s">
        <v>90</v>
      </c>
      <c r="CE324" s="151" t="b">
        <v>0</v>
      </c>
      <c r="CF324" s="151" t="s">
        <v>1446</v>
      </c>
      <c r="CG324" s="151" t="s">
        <v>1446</v>
      </c>
      <c r="CH324" s="151" t="s">
        <v>1446</v>
      </c>
      <c r="CI324" s="151" t="s">
        <v>1446</v>
      </c>
      <c r="CJ324" s="151" t="s">
        <v>3497</v>
      </c>
      <c r="CK324" s="151" t="b">
        <v>1</v>
      </c>
      <c r="CL324" s="151" t="s">
        <v>90</v>
      </c>
      <c r="CM324" s="151" t="s">
        <v>90</v>
      </c>
      <c r="CN324" s="151" t="s">
        <v>90</v>
      </c>
      <c r="CO324" s="151" t="s">
        <v>95</v>
      </c>
      <c r="CP324" s="151" t="s">
        <v>90</v>
      </c>
      <c r="CQ324" s="151" t="b">
        <v>0</v>
      </c>
      <c r="CR324" s="151" t="s">
        <v>90</v>
      </c>
      <c r="CS324" s="151" t="s">
        <v>90</v>
      </c>
      <c r="CT324" s="151" t="s">
        <v>90</v>
      </c>
      <c r="CU324" s="151" t="s">
        <v>90</v>
      </c>
      <c r="CV324" s="151" t="s">
        <v>90</v>
      </c>
      <c r="CW324" s="151" t="b">
        <v>0</v>
      </c>
      <c r="CX324" s="122" t="s">
        <v>3497</v>
      </c>
      <c r="CY324" s="122" t="s">
        <v>3497</v>
      </c>
      <c r="CZ324" s="122" t="s">
        <v>3497</v>
      </c>
      <c r="DA324" s="122" t="s">
        <v>3497</v>
      </c>
      <c r="DB324" s="122" t="s">
        <v>3497</v>
      </c>
      <c r="DD324" s="195" t="s">
        <v>3568</v>
      </c>
      <c r="DE324" s="195" t="s">
        <v>3569</v>
      </c>
      <c r="DF324" s="195" t="s">
        <v>3570</v>
      </c>
      <c r="DG324" s="196" t="s">
        <v>3571</v>
      </c>
    </row>
    <row r="325" spans="1:111" ht="31.5" x14ac:dyDescent="0.5">
      <c r="A325" s="178">
        <v>2166</v>
      </c>
      <c r="B325" s="177" t="s">
        <v>906</v>
      </c>
      <c r="C325" s="210">
        <v>204</v>
      </c>
      <c r="D325" s="211" t="s">
        <v>2752</v>
      </c>
      <c r="E325" s="211" t="s">
        <v>2906</v>
      </c>
      <c r="F325" s="209" t="s">
        <v>2907</v>
      </c>
      <c r="G325" s="209" t="s">
        <v>2908</v>
      </c>
      <c r="H325" s="123">
        <f t="shared" si="50"/>
        <v>1</v>
      </c>
      <c r="I325" s="123">
        <f t="shared" si="51"/>
        <v>0</v>
      </c>
      <c r="J325" s="123">
        <f t="shared" si="52"/>
        <v>0</v>
      </c>
      <c r="K325" s="123">
        <f t="shared" si="53"/>
        <v>1</v>
      </c>
      <c r="L325" s="123">
        <f t="shared" si="54"/>
        <v>0</v>
      </c>
      <c r="M325" s="123">
        <f t="shared" si="55"/>
        <v>1</v>
      </c>
      <c r="N325" s="123">
        <f t="shared" si="56"/>
        <v>1</v>
      </c>
      <c r="O325" s="123">
        <f t="shared" si="57"/>
        <v>1</v>
      </c>
      <c r="P325" s="123">
        <f t="shared" si="58"/>
        <v>1</v>
      </c>
      <c r="Q325" s="123">
        <f t="shared" si="59"/>
        <v>1</v>
      </c>
      <c r="R325" s="17" t="s">
        <v>94</v>
      </c>
      <c r="S325" s="17" t="s">
        <v>94</v>
      </c>
      <c r="T325" s="17" t="s">
        <v>94</v>
      </c>
      <c r="U325" s="17" t="s">
        <v>94</v>
      </c>
      <c r="V325" s="17" t="s">
        <v>94</v>
      </c>
      <c r="W325" s="151" t="b">
        <v>0</v>
      </c>
      <c r="X325" s="151" t="s">
        <v>90</v>
      </c>
      <c r="Y325" s="151" t="s">
        <v>90</v>
      </c>
      <c r="Z325" s="151" t="s">
        <v>90</v>
      </c>
      <c r="AA325" s="151" t="s">
        <v>90</v>
      </c>
      <c r="AB325" s="151" t="s">
        <v>90</v>
      </c>
      <c r="AC325" s="151" t="b">
        <v>0</v>
      </c>
      <c r="AD325" s="151" t="s">
        <v>90</v>
      </c>
      <c r="AE325" s="151" t="s">
        <v>90</v>
      </c>
      <c r="AF325" s="151" t="s">
        <v>90</v>
      </c>
      <c r="AG325" s="151" t="s">
        <v>90</v>
      </c>
      <c r="AH325" s="151" t="s">
        <v>90</v>
      </c>
      <c r="AI325" s="151" t="b">
        <v>0</v>
      </c>
      <c r="AJ325" s="151" t="s">
        <v>90</v>
      </c>
      <c r="AK325" s="151" t="s">
        <v>90</v>
      </c>
      <c r="AL325" s="151" t="s">
        <v>90</v>
      </c>
      <c r="AM325" s="151" t="s">
        <v>90</v>
      </c>
      <c r="AN325" s="151" t="s">
        <v>90</v>
      </c>
      <c r="AO325" s="151" t="b">
        <v>0</v>
      </c>
      <c r="AP325" s="151" t="s">
        <v>90</v>
      </c>
      <c r="AQ325" s="151" t="s">
        <v>90</v>
      </c>
      <c r="AR325" s="151" t="s">
        <v>90</v>
      </c>
      <c r="AS325" s="151" t="s">
        <v>90</v>
      </c>
      <c r="AT325" s="151" t="s">
        <v>90</v>
      </c>
      <c r="AU325" s="151" t="b">
        <v>0</v>
      </c>
      <c r="AV325" s="151" t="s">
        <v>90</v>
      </c>
      <c r="AW325" s="151" t="s">
        <v>90</v>
      </c>
      <c r="AX325" s="151" t="s">
        <v>90</v>
      </c>
      <c r="AY325" s="151" t="s">
        <v>90</v>
      </c>
      <c r="AZ325" s="151" t="s">
        <v>90</v>
      </c>
      <c r="BA325" s="151" t="b">
        <v>0</v>
      </c>
      <c r="BB325" s="151" t="s">
        <v>90</v>
      </c>
      <c r="BC325" s="151" t="s">
        <v>90</v>
      </c>
      <c r="BD325" s="151" t="s">
        <v>90</v>
      </c>
      <c r="BE325" s="151" t="s">
        <v>90</v>
      </c>
      <c r="BF325" s="151" t="s">
        <v>90</v>
      </c>
      <c r="BG325" s="151" t="b">
        <v>0</v>
      </c>
      <c r="BH325" s="151" t="s">
        <v>90</v>
      </c>
      <c r="BI325" s="151" t="s">
        <v>90</v>
      </c>
      <c r="BJ325" s="151" t="s">
        <v>90</v>
      </c>
      <c r="BK325" s="151" t="s">
        <v>90</v>
      </c>
      <c r="BL325" s="151" t="s">
        <v>90</v>
      </c>
      <c r="BM325" s="151" t="b">
        <v>0</v>
      </c>
      <c r="BN325" s="151" t="s">
        <v>90</v>
      </c>
      <c r="BO325" s="151" t="s">
        <v>90</v>
      </c>
      <c r="BP325" s="151" t="s">
        <v>90</v>
      </c>
      <c r="BQ325" s="151" t="s">
        <v>90</v>
      </c>
      <c r="BR325" s="151" t="s">
        <v>90</v>
      </c>
      <c r="BS325" s="151" t="b">
        <v>0</v>
      </c>
      <c r="BT325" s="151" t="s">
        <v>90</v>
      </c>
      <c r="BU325" s="151" t="s">
        <v>90</v>
      </c>
      <c r="BV325" s="151" t="s">
        <v>90</v>
      </c>
      <c r="BW325" s="151" t="s">
        <v>90</v>
      </c>
      <c r="BX325" s="151" t="s">
        <v>90</v>
      </c>
      <c r="BY325" s="151" t="b">
        <v>0</v>
      </c>
      <c r="BZ325" s="151" t="s">
        <v>90</v>
      </c>
      <c r="CA325" s="151" t="s">
        <v>90</v>
      </c>
      <c r="CB325" s="151" t="s">
        <v>90</v>
      </c>
      <c r="CC325" s="151" t="s">
        <v>90</v>
      </c>
      <c r="CD325" s="151" t="s">
        <v>90</v>
      </c>
      <c r="CE325" s="151" t="b">
        <v>1</v>
      </c>
      <c r="CF325" s="151" t="s">
        <v>1</v>
      </c>
      <c r="CG325" s="151" t="s">
        <v>1</v>
      </c>
      <c r="CH325" s="151" t="s">
        <v>1</v>
      </c>
      <c r="CI325" s="151" t="s">
        <v>1</v>
      </c>
      <c r="CJ325" s="151" t="s">
        <v>1</v>
      </c>
      <c r="CK325" s="151" t="b">
        <v>0</v>
      </c>
      <c r="CL325" s="151" t="s">
        <v>90</v>
      </c>
      <c r="CM325" s="151" t="s">
        <v>90</v>
      </c>
      <c r="CN325" s="151" t="s">
        <v>90</v>
      </c>
      <c r="CO325" s="151" t="s">
        <v>90</v>
      </c>
      <c r="CP325" s="151" t="s">
        <v>90</v>
      </c>
      <c r="CQ325" s="151" t="b">
        <v>0</v>
      </c>
      <c r="CR325" s="151" t="s">
        <v>90</v>
      </c>
      <c r="CS325" s="151" t="s">
        <v>90</v>
      </c>
      <c r="CT325" s="151" t="s">
        <v>90</v>
      </c>
      <c r="CU325" s="151" t="s">
        <v>90</v>
      </c>
      <c r="CV325" s="151" t="s">
        <v>90</v>
      </c>
      <c r="CW325" s="151" t="b">
        <v>0</v>
      </c>
      <c r="CX325" s="122" t="s">
        <v>3497</v>
      </c>
      <c r="CY325" s="122" t="s">
        <v>3497</v>
      </c>
      <c r="CZ325" s="122" t="s">
        <v>3497</v>
      </c>
      <c r="DA325" s="122" t="s">
        <v>3497</v>
      </c>
      <c r="DB325" s="122" t="s">
        <v>3497</v>
      </c>
      <c r="DD325" s="195" t="s">
        <v>3568</v>
      </c>
      <c r="DE325" s="195" t="s">
        <v>3569</v>
      </c>
      <c r="DF325" s="195" t="s">
        <v>3570</v>
      </c>
      <c r="DG325" s="196" t="s">
        <v>3571</v>
      </c>
    </row>
    <row r="326" spans="1:111" ht="31.5" x14ac:dyDescent="0.5">
      <c r="A326" s="178">
        <v>2166</v>
      </c>
      <c r="B326" s="177" t="s">
        <v>906</v>
      </c>
      <c r="C326" s="210">
        <v>204</v>
      </c>
      <c r="D326" s="211" t="s">
        <v>2752</v>
      </c>
      <c r="E326" s="211" t="s">
        <v>2909</v>
      </c>
      <c r="F326" s="209" t="s">
        <v>2910</v>
      </c>
      <c r="G326" s="209" t="s">
        <v>2911</v>
      </c>
      <c r="H326" s="123">
        <f t="shared" si="50"/>
        <v>2</v>
      </c>
      <c r="I326" s="123">
        <f t="shared" si="51"/>
        <v>0</v>
      </c>
      <c r="J326" s="123">
        <f t="shared" si="52"/>
        <v>1</v>
      </c>
      <c r="K326" s="123">
        <f t="shared" si="53"/>
        <v>1</v>
      </c>
      <c r="L326" s="123">
        <f t="shared" si="54"/>
        <v>0</v>
      </c>
      <c r="M326" s="123">
        <f t="shared" si="55"/>
        <v>1</v>
      </c>
      <c r="N326" s="123">
        <f t="shared" si="56"/>
        <v>1</v>
      </c>
      <c r="O326" s="123">
        <f t="shared" si="57"/>
        <v>1</v>
      </c>
      <c r="P326" s="123">
        <f t="shared" si="58"/>
        <v>2</v>
      </c>
      <c r="Q326" s="123">
        <f t="shared" si="59"/>
        <v>1</v>
      </c>
      <c r="R326" s="17" t="s">
        <v>94</v>
      </c>
      <c r="S326" s="17" t="s">
        <v>94</v>
      </c>
      <c r="T326" s="17" t="s">
        <v>94</v>
      </c>
      <c r="U326" s="17" t="s">
        <v>94</v>
      </c>
      <c r="V326" s="17" t="s">
        <v>94</v>
      </c>
      <c r="W326" s="151" t="b">
        <v>0</v>
      </c>
      <c r="X326" s="151" t="s">
        <v>90</v>
      </c>
      <c r="Y326" s="151" t="s">
        <v>90</v>
      </c>
      <c r="Z326" s="151" t="s">
        <v>90</v>
      </c>
      <c r="AA326" s="151" t="s">
        <v>90</v>
      </c>
      <c r="AB326" s="151" t="s">
        <v>90</v>
      </c>
      <c r="AC326" s="151" t="b">
        <v>0</v>
      </c>
      <c r="AD326" s="151" t="s">
        <v>90</v>
      </c>
      <c r="AE326" s="151" t="s">
        <v>90</v>
      </c>
      <c r="AF326" s="151" t="s">
        <v>90</v>
      </c>
      <c r="AG326" s="151" t="s">
        <v>90</v>
      </c>
      <c r="AH326" s="151" t="s">
        <v>90</v>
      </c>
      <c r="AI326" s="151" t="b">
        <v>0</v>
      </c>
      <c r="AJ326" s="151" t="s">
        <v>90</v>
      </c>
      <c r="AK326" s="151" t="s">
        <v>90</v>
      </c>
      <c r="AL326" s="151" t="s">
        <v>90</v>
      </c>
      <c r="AM326" s="151" t="s">
        <v>90</v>
      </c>
      <c r="AN326" s="151" t="s">
        <v>90</v>
      </c>
      <c r="AO326" s="151" t="b">
        <v>0</v>
      </c>
      <c r="AP326" s="151" t="s">
        <v>90</v>
      </c>
      <c r="AQ326" s="151" t="s">
        <v>90</v>
      </c>
      <c r="AR326" s="151" t="s">
        <v>90</v>
      </c>
      <c r="AS326" s="151" t="s">
        <v>90</v>
      </c>
      <c r="AT326" s="151" t="s">
        <v>90</v>
      </c>
      <c r="AU326" s="151" t="b">
        <v>0</v>
      </c>
      <c r="AV326" s="151" t="s">
        <v>90</v>
      </c>
      <c r="AW326" s="151" t="s">
        <v>90</v>
      </c>
      <c r="AX326" s="151" t="s">
        <v>90</v>
      </c>
      <c r="AY326" s="151" t="s">
        <v>90</v>
      </c>
      <c r="AZ326" s="151" t="s">
        <v>90</v>
      </c>
      <c r="BA326" s="151" t="b">
        <v>0</v>
      </c>
      <c r="BB326" s="151" t="s">
        <v>90</v>
      </c>
      <c r="BC326" s="151" t="s">
        <v>90</v>
      </c>
      <c r="BD326" s="151" t="s">
        <v>90</v>
      </c>
      <c r="BE326" s="151" t="s">
        <v>90</v>
      </c>
      <c r="BF326" s="151" t="s">
        <v>90</v>
      </c>
      <c r="BG326" s="151" t="b">
        <v>0</v>
      </c>
      <c r="BH326" s="151" t="s">
        <v>90</v>
      </c>
      <c r="BI326" s="151" t="s">
        <v>90</v>
      </c>
      <c r="BJ326" s="151" t="s">
        <v>90</v>
      </c>
      <c r="BK326" s="151" t="s">
        <v>90</v>
      </c>
      <c r="BL326" s="151" t="s">
        <v>90</v>
      </c>
      <c r="BM326" s="151" t="b">
        <v>0</v>
      </c>
      <c r="BN326" s="151" t="s">
        <v>90</v>
      </c>
      <c r="BO326" s="151" t="s">
        <v>90</v>
      </c>
      <c r="BP326" s="151" t="s">
        <v>90</v>
      </c>
      <c r="BQ326" s="151" t="s">
        <v>90</v>
      </c>
      <c r="BR326" s="151" t="s">
        <v>90</v>
      </c>
      <c r="BS326" s="151" t="b">
        <v>0</v>
      </c>
      <c r="BT326" s="151" t="s">
        <v>90</v>
      </c>
      <c r="BU326" s="151" t="s">
        <v>90</v>
      </c>
      <c r="BV326" s="151" t="s">
        <v>90</v>
      </c>
      <c r="BW326" s="151" t="s">
        <v>90</v>
      </c>
      <c r="BX326" s="151" t="s">
        <v>90</v>
      </c>
      <c r="BY326" s="151" t="b">
        <v>1</v>
      </c>
      <c r="BZ326" s="151" t="s">
        <v>95</v>
      </c>
      <c r="CA326" s="151" t="s">
        <v>95</v>
      </c>
      <c r="CB326" s="151" t="s">
        <v>95</v>
      </c>
      <c r="CC326" s="151" t="s">
        <v>95</v>
      </c>
      <c r="CD326" s="151" t="s">
        <v>95</v>
      </c>
      <c r="CE326" s="151" t="b">
        <v>0</v>
      </c>
      <c r="CF326" s="151" t="s">
        <v>1446</v>
      </c>
      <c r="CG326" s="151" t="s">
        <v>1446</v>
      </c>
      <c r="CH326" s="151" t="s">
        <v>1446</v>
      </c>
      <c r="CI326" s="151" t="s">
        <v>1446</v>
      </c>
      <c r="CJ326" s="151" t="s">
        <v>3497</v>
      </c>
      <c r="CK326" s="151" t="b">
        <v>1</v>
      </c>
      <c r="CL326" s="151" t="s">
        <v>90</v>
      </c>
      <c r="CM326" s="151" t="s">
        <v>90</v>
      </c>
      <c r="CN326" s="151" t="s">
        <v>90</v>
      </c>
      <c r="CO326" s="151" t="s">
        <v>95</v>
      </c>
      <c r="CP326" s="151" t="s">
        <v>90</v>
      </c>
      <c r="CQ326" s="151" t="b">
        <v>0</v>
      </c>
      <c r="CR326" s="151" t="s">
        <v>90</v>
      </c>
      <c r="CS326" s="151" t="s">
        <v>90</v>
      </c>
      <c r="CT326" s="151" t="s">
        <v>90</v>
      </c>
      <c r="CU326" s="151" t="s">
        <v>90</v>
      </c>
      <c r="CV326" s="151" t="s">
        <v>90</v>
      </c>
      <c r="CW326" s="151" t="b">
        <v>0</v>
      </c>
      <c r="CX326" s="122" t="s">
        <v>3497</v>
      </c>
      <c r="CY326" s="122" t="s">
        <v>3497</v>
      </c>
      <c r="CZ326" s="122" t="s">
        <v>3497</v>
      </c>
      <c r="DA326" s="122" t="s">
        <v>3497</v>
      </c>
      <c r="DB326" s="122" t="s">
        <v>3497</v>
      </c>
      <c r="DD326" s="195" t="s">
        <v>3568</v>
      </c>
      <c r="DE326" s="195" t="s">
        <v>3569</v>
      </c>
      <c r="DF326" s="195" t="s">
        <v>3570</v>
      </c>
      <c r="DG326" s="196" t="s">
        <v>3571</v>
      </c>
    </row>
    <row r="327" spans="1:111" ht="31.5" x14ac:dyDescent="0.5">
      <c r="A327" s="178">
        <v>2166</v>
      </c>
      <c r="B327" s="177" t="s">
        <v>906</v>
      </c>
      <c r="C327" s="210">
        <v>204</v>
      </c>
      <c r="D327" s="211" t="s">
        <v>2752</v>
      </c>
      <c r="E327" s="211" t="s">
        <v>2912</v>
      </c>
      <c r="F327" s="209" t="s">
        <v>2913</v>
      </c>
      <c r="G327" s="209" t="s">
        <v>2914</v>
      </c>
      <c r="H327" s="123">
        <f t="shared" si="50"/>
        <v>2</v>
      </c>
      <c r="I327" s="123">
        <f t="shared" si="51"/>
        <v>0</v>
      </c>
      <c r="J327" s="123">
        <f t="shared" si="52"/>
        <v>1</v>
      </c>
      <c r="K327" s="123">
        <f t="shared" si="53"/>
        <v>1</v>
      </c>
      <c r="L327" s="123">
        <f t="shared" si="54"/>
        <v>0</v>
      </c>
      <c r="M327" s="123">
        <f t="shared" si="55"/>
        <v>2</v>
      </c>
      <c r="N327" s="123">
        <f t="shared" si="56"/>
        <v>1</v>
      </c>
      <c r="O327" s="123">
        <f t="shared" si="57"/>
        <v>1</v>
      </c>
      <c r="P327" s="123">
        <f t="shared" si="58"/>
        <v>2</v>
      </c>
      <c r="Q327" s="123">
        <f t="shared" si="59"/>
        <v>1</v>
      </c>
      <c r="R327" s="17" t="s">
        <v>94</v>
      </c>
      <c r="S327" s="17" t="s">
        <v>94</v>
      </c>
      <c r="T327" s="17" t="s">
        <v>94</v>
      </c>
      <c r="U327" s="17" t="s">
        <v>94</v>
      </c>
      <c r="V327" s="17" t="s">
        <v>94</v>
      </c>
      <c r="W327" s="151" t="b">
        <v>0</v>
      </c>
      <c r="X327" s="151" t="s">
        <v>90</v>
      </c>
      <c r="Y327" s="151" t="s">
        <v>90</v>
      </c>
      <c r="Z327" s="151" t="s">
        <v>90</v>
      </c>
      <c r="AA327" s="151" t="s">
        <v>90</v>
      </c>
      <c r="AB327" s="151" t="s">
        <v>90</v>
      </c>
      <c r="AC327" s="151" t="b">
        <v>0</v>
      </c>
      <c r="AD327" s="151" t="s">
        <v>90</v>
      </c>
      <c r="AE327" s="151" t="s">
        <v>90</v>
      </c>
      <c r="AF327" s="151" t="s">
        <v>90</v>
      </c>
      <c r="AG327" s="151" t="s">
        <v>90</v>
      </c>
      <c r="AH327" s="151" t="s">
        <v>90</v>
      </c>
      <c r="AI327" s="151" t="b">
        <v>1</v>
      </c>
      <c r="AJ327" s="151" t="s">
        <v>95</v>
      </c>
      <c r="AK327" s="151" t="s">
        <v>90</v>
      </c>
      <c r="AL327" s="151" t="s">
        <v>90</v>
      </c>
      <c r="AM327" s="151" t="s">
        <v>95</v>
      </c>
      <c r="AN327" s="151" t="s">
        <v>90</v>
      </c>
      <c r="AO327" s="151" t="b">
        <v>0</v>
      </c>
      <c r="AP327" s="151" t="s">
        <v>90</v>
      </c>
      <c r="AQ327" s="151" t="s">
        <v>90</v>
      </c>
      <c r="AR327" s="151" t="s">
        <v>90</v>
      </c>
      <c r="AS327" s="151" t="s">
        <v>90</v>
      </c>
      <c r="AT327" s="151" t="s">
        <v>90</v>
      </c>
      <c r="AU327" s="151" t="b">
        <v>0</v>
      </c>
      <c r="AV327" s="151" t="s">
        <v>90</v>
      </c>
      <c r="AW327" s="151" t="s">
        <v>90</v>
      </c>
      <c r="AX327" s="151" t="s">
        <v>90</v>
      </c>
      <c r="AY327" s="151" t="s">
        <v>90</v>
      </c>
      <c r="AZ327" s="151" t="s">
        <v>90</v>
      </c>
      <c r="BA327" s="151" t="b">
        <v>0</v>
      </c>
      <c r="BB327" s="151" t="s">
        <v>90</v>
      </c>
      <c r="BC327" s="151" t="s">
        <v>90</v>
      </c>
      <c r="BD327" s="151" t="s">
        <v>90</v>
      </c>
      <c r="BE327" s="151" t="s">
        <v>90</v>
      </c>
      <c r="BF327" s="151" t="s">
        <v>90</v>
      </c>
      <c r="BG327" s="151" t="b">
        <v>0</v>
      </c>
      <c r="BH327" s="151" t="s">
        <v>90</v>
      </c>
      <c r="BI327" s="151" t="s">
        <v>90</v>
      </c>
      <c r="BJ327" s="151" t="s">
        <v>90</v>
      </c>
      <c r="BK327" s="151" t="s">
        <v>90</v>
      </c>
      <c r="BL327" s="151" t="s">
        <v>90</v>
      </c>
      <c r="BM327" s="151" t="b">
        <v>0</v>
      </c>
      <c r="BN327" s="151" t="s">
        <v>90</v>
      </c>
      <c r="BO327" s="151" t="s">
        <v>90</v>
      </c>
      <c r="BP327" s="151" t="s">
        <v>90</v>
      </c>
      <c r="BQ327" s="151" t="s">
        <v>90</v>
      </c>
      <c r="BR327" s="151" t="s">
        <v>90</v>
      </c>
      <c r="BS327" s="151" t="b">
        <v>0</v>
      </c>
      <c r="BT327" s="151" t="s">
        <v>90</v>
      </c>
      <c r="BU327" s="151" t="s">
        <v>90</v>
      </c>
      <c r="BV327" s="151" t="s">
        <v>90</v>
      </c>
      <c r="BW327" s="151" t="s">
        <v>90</v>
      </c>
      <c r="BX327" s="151" t="s">
        <v>90</v>
      </c>
      <c r="BY327" s="151" t="b">
        <v>0</v>
      </c>
      <c r="BZ327" s="151" t="s">
        <v>90</v>
      </c>
      <c r="CA327" s="151" t="s">
        <v>90</v>
      </c>
      <c r="CB327" s="151" t="s">
        <v>90</v>
      </c>
      <c r="CC327" s="151" t="s">
        <v>90</v>
      </c>
      <c r="CD327" s="151" t="s">
        <v>90</v>
      </c>
      <c r="CE327" s="151" t="b">
        <v>1</v>
      </c>
      <c r="CF327" s="151" t="s">
        <v>1</v>
      </c>
      <c r="CG327" s="151" t="s">
        <v>1</v>
      </c>
      <c r="CH327" s="151" t="s">
        <v>1</v>
      </c>
      <c r="CI327" s="151" t="s">
        <v>1</v>
      </c>
      <c r="CJ327" s="151" t="s">
        <v>1</v>
      </c>
      <c r="CK327" s="151" t="b">
        <v>0</v>
      </c>
      <c r="CL327" s="151" t="s">
        <v>90</v>
      </c>
      <c r="CM327" s="151" t="s">
        <v>90</v>
      </c>
      <c r="CN327" s="151" t="s">
        <v>90</v>
      </c>
      <c r="CO327" s="151" t="s">
        <v>90</v>
      </c>
      <c r="CP327" s="151" t="s">
        <v>90</v>
      </c>
      <c r="CQ327" s="151" t="b">
        <v>0</v>
      </c>
      <c r="CR327" s="151" t="s">
        <v>90</v>
      </c>
      <c r="CS327" s="151" t="s">
        <v>90</v>
      </c>
      <c r="CT327" s="151" t="s">
        <v>90</v>
      </c>
      <c r="CU327" s="151" t="s">
        <v>90</v>
      </c>
      <c r="CV327" s="151" t="s">
        <v>90</v>
      </c>
      <c r="CW327" s="151" t="b">
        <v>0</v>
      </c>
      <c r="CX327" s="122" t="s">
        <v>3497</v>
      </c>
      <c r="CY327" s="122" t="s">
        <v>3497</v>
      </c>
      <c r="CZ327" s="122" t="s">
        <v>3497</v>
      </c>
      <c r="DA327" s="122" t="s">
        <v>3497</v>
      </c>
      <c r="DB327" s="122" t="s">
        <v>3497</v>
      </c>
      <c r="DD327" s="195" t="s">
        <v>3568</v>
      </c>
      <c r="DE327" s="195" t="s">
        <v>3569</v>
      </c>
      <c r="DF327" s="195" t="s">
        <v>3570</v>
      </c>
      <c r="DG327" s="196" t="s">
        <v>3571</v>
      </c>
    </row>
    <row r="328" spans="1:111" ht="31.5" x14ac:dyDescent="0.5">
      <c r="A328" s="178">
        <v>2166</v>
      </c>
      <c r="B328" s="177" t="s">
        <v>906</v>
      </c>
      <c r="C328" s="210">
        <v>204</v>
      </c>
      <c r="D328" s="211" t="s">
        <v>2752</v>
      </c>
      <c r="E328" s="211" t="s">
        <v>2915</v>
      </c>
      <c r="F328" s="209" t="s">
        <v>2916</v>
      </c>
      <c r="G328" s="209" t="s">
        <v>2917</v>
      </c>
      <c r="H328" s="123">
        <f t="shared" si="50"/>
        <v>1</v>
      </c>
      <c r="I328" s="123">
        <f t="shared" si="51"/>
        <v>0</v>
      </c>
      <c r="J328" s="123">
        <f t="shared" si="52"/>
        <v>0</v>
      </c>
      <c r="K328" s="123">
        <f t="shared" si="53"/>
        <v>1</v>
      </c>
      <c r="L328" s="123">
        <f t="shared" si="54"/>
        <v>0</v>
      </c>
      <c r="M328" s="123">
        <f t="shared" si="55"/>
        <v>1</v>
      </c>
      <c r="N328" s="123">
        <f t="shared" si="56"/>
        <v>1</v>
      </c>
      <c r="O328" s="123">
        <f t="shared" si="57"/>
        <v>1</v>
      </c>
      <c r="P328" s="123">
        <f t="shared" si="58"/>
        <v>1</v>
      </c>
      <c r="Q328" s="123">
        <f t="shared" si="59"/>
        <v>1</v>
      </c>
      <c r="R328" s="17" t="s">
        <v>94</v>
      </c>
      <c r="S328" s="17" t="s">
        <v>94</v>
      </c>
      <c r="T328" s="17" t="s">
        <v>94</v>
      </c>
      <c r="U328" s="17" t="s">
        <v>94</v>
      </c>
      <c r="V328" s="17" t="s">
        <v>94</v>
      </c>
      <c r="W328" s="151" t="b">
        <v>0</v>
      </c>
      <c r="X328" s="151" t="s">
        <v>90</v>
      </c>
      <c r="Y328" s="151" t="s">
        <v>90</v>
      </c>
      <c r="Z328" s="151" t="s">
        <v>90</v>
      </c>
      <c r="AA328" s="151" t="s">
        <v>90</v>
      </c>
      <c r="AB328" s="151" t="s">
        <v>90</v>
      </c>
      <c r="AC328" s="151" t="b">
        <v>0</v>
      </c>
      <c r="AD328" s="151" t="s">
        <v>90</v>
      </c>
      <c r="AE328" s="151" t="s">
        <v>90</v>
      </c>
      <c r="AF328" s="151" t="s">
        <v>90</v>
      </c>
      <c r="AG328" s="151" t="s">
        <v>90</v>
      </c>
      <c r="AH328" s="151" t="s">
        <v>90</v>
      </c>
      <c r="AI328" s="151" t="b">
        <v>0</v>
      </c>
      <c r="AJ328" s="151" t="s">
        <v>90</v>
      </c>
      <c r="AK328" s="151" t="s">
        <v>90</v>
      </c>
      <c r="AL328" s="151" t="s">
        <v>90</v>
      </c>
      <c r="AM328" s="151" t="s">
        <v>90</v>
      </c>
      <c r="AN328" s="151" t="s">
        <v>90</v>
      </c>
      <c r="AO328" s="151" t="b">
        <v>0</v>
      </c>
      <c r="AP328" s="151" t="s">
        <v>90</v>
      </c>
      <c r="AQ328" s="151" t="s">
        <v>90</v>
      </c>
      <c r="AR328" s="151" t="s">
        <v>90</v>
      </c>
      <c r="AS328" s="151" t="s">
        <v>90</v>
      </c>
      <c r="AT328" s="151" t="s">
        <v>90</v>
      </c>
      <c r="AU328" s="151" t="b">
        <v>0</v>
      </c>
      <c r="AV328" s="151" t="s">
        <v>90</v>
      </c>
      <c r="AW328" s="151" t="s">
        <v>90</v>
      </c>
      <c r="AX328" s="151" t="s">
        <v>90</v>
      </c>
      <c r="AY328" s="151" t="s">
        <v>90</v>
      </c>
      <c r="AZ328" s="151" t="s">
        <v>90</v>
      </c>
      <c r="BA328" s="151" t="b">
        <v>0</v>
      </c>
      <c r="BB328" s="151" t="s">
        <v>90</v>
      </c>
      <c r="BC328" s="151" t="s">
        <v>90</v>
      </c>
      <c r="BD328" s="151" t="s">
        <v>90</v>
      </c>
      <c r="BE328" s="151" t="s">
        <v>90</v>
      </c>
      <c r="BF328" s="151" t="s">
        <v>90</v>
      </c>
      <c r="BG328" s="151" t="b">
        <v>0</v>
      </c>
      <c r="BH328" s="151" t="s">
        <v>90</v>
      </c>
      <c r="BI328" s="151" t="s">
        <v>90</v>
      </c>
      <c r="BJ328" s="151" t="s">
        <v>90</v>
      </c>
      <c r="BK328" s="151" t="s">
        <v>90</v>
      </c>
      <c r="BL328" s="151" t="s">
        <v>90</v>
      </c>
      <c r="BM328" s="151" t="b">
        <v>0</v>
      </c>
      <c r="BN328" s="151" t="s">
        <v>90</v>
      </c>
      <c r="BO328" s="151" t="s">
        <v>90</v>
      </c>
      <c r="BP328" s="151" t="s">
        <v>90</v>
      </c>
      <c r="BQ328" s="151" t="s">
        <v>90</v>
      </c>
      <c r="BR328" s="151" t="s">
        <v>90</v>
      </c>
      <c r="BS328" s="151" t="b">
        <v>0</v>
      </c>
      <c r="BT328" s="151" t="s">
        <v>90</v>
      </c>
      <c r="BU328" s="151" t="s">
        <v>90</v>
      </c>
      <c r="BV328" s="151" t="s">
        <v>90</v>
      </c>
      <c r="BW328" s="151" t="s">
        <v>90</v>
      </c>
      <c r="BX328" s="151" t="s">
        <v>90</v>
      </c>
      <c r="BY328" s="151" t="b">
        <v>0</v>
      </c>
      <c r="BZ328" s="151" t="s">
        <v>90</v>
      </c>
      <c r="CA328" s="151" t="s">
        <v>90</v>
      </c>
      <c r="CB328" s="151" t="s">
        <v>90</v>
      </c>
      <c r="CC328" s="151" t="s">
        <v>90</v>
      </c>
      <c r="CD328" s="151" t="s">
        <v>90</v>
      </c>
      <c r="CE328" s="151" t="b">
        <v>1</v>
      </c>
      <c r="CF328" s="151" t="s">
        <v>1</v>
      </c>
      <c r="CG328" s="151" t="s">
        <v>1</v>
      </c>
      <c r="CH328" s="151" t="s">
        <v>1</v>
      </c>
      <c r="CI328" s="151" t="s">
        <v>1</v>
      </c>
      <c r="CJ328" s="151" t="s">
        <v>1</v>
      </c>
      <c r="CK328" s="151" t="b">
        <v>0</v>
      </c>
      <c r="CL328" s="151" t="s">
        <v>90</v>
      </c>
      <c r="CM328" s="151" t="s">
        <v>90</v>
      </c>
      <c r="CN328" s="151" t="s">
        <v>90</v>
      </c>
      <c r="CO328" s="151" t="s">
        <v>90</v>
      </c>
      <c r="CP328" s="151" t="s">
        <v>90</v>
      </c>
      <c r="CQ328" s="151" t="b">
        <v>0</v>
      </c>
      <c r="CR328" s="151" t="s">
        <v>90</v>
      </c>
      <c r="CS328" s="151" t="s">
        <v>90</v>
      </c>
      <c r="CT328" s="151" t="s">
        <v>90</v>
      </c>
      <c r="CU328" s="151" t="s">
        <v>90</v>
      </c>
      <c r="CV328" s="151" t="s">
        <v>90</v>
      </c>
      <c r="CW328" s="151" t="b">
        <v>0</v>
      </c>
      <c r="CX328" s="122" t="s">
        <v>3497</v>
      </c>
      <c r="CY328" s="122" t="s">
        <v>3497</v>
      </c>
      <c r="CZ328" s="122" t="s">
        <v>3497</v>
      </c>
      <c r="DA328" s="122" t="s">
        <v>3497</v>
      </c>
      <c r="DB328" s="122" t="s">
        <v>3497</v>
      </c>
      <c r="DD328" s="195" t="s">
        <v>3568</v>
      </c>
      <c r="DE328" s="195" t="s">
        <v>3569</v>
      </c>
      <c r="DF328" s="195" t="s">
        <v>3570</v>
      </c>
      <c r="DG328" s="196" t="s">
        <v>3571</v>
      </c>
    </row>
    <row r="329" spans="1:111" ht="31.5" x14ac:dyDescent="0.5">
      <c r="A329" s="178">
        <v>2166</v>
      </c>
      <c r="B329" s="177" t="s">
        <v>906</v>
      </c>
      <c r="C329" s="210">
        <v>204</v>
      </c>
      <c r="D329" s="211" t="s">
        <v>2752</v>
      </c>
      <c r="E329" s="211" t="s">
        <v>2918</v>
      </c>
      <c r="F329" s="209" t="s">
        <v>2919</v>
      </c>
      <c r="G329" s="209" t="s">
        <v>2920</v>
      </c>
      <c r="H329" s="123">
        <f t="shared" si="50"/>
        <v>0</v>
      </c>
      <c r="I329" s="123">
        <f t="shared" si="51"/>
        <v>0</v>
      </c>
      <c r="J329" s="123">
        <f t="shared" si="52"/>
        <v>0</v>
      </c>
      <c r="K329" s="123">
        <f t="shared" si="53"/>
        <v>0</v>
      </c>
      <c r="L329" s="123">
        <f t="shared" si="54"/>
        <v>0</v>
      </c>
      <c r="M329" s="123">
        <f t="shared" si="55"/>
        <v>0</v>
      </c>
      <c r="N329" s="123">
        <f t="shared" si="56"/>
        <v>0</v>
      </c>
      <c r="O329" s="123">
        <f t="shared" si="57"/>
        <v>0</v>
      </c>
      <c r="P329" s="123">
        <f t="shared" si="58"/>
        <v>0</v>
      </c>
      <c r="Q329" s="123">
        <f t="shared" si="59"/>
        <v>0</v>
      </c>
      <c r="R329" s="17" t="s">
        <v>1688</v>
      </c>
      <c r="S329" s="17" t="s">
        <v>1688</v>
      </c>
      <c r="T329" s="17" t="s">
        <v>1688</v>
      </c>
      <c r="U329" s="17" t="s">
        <v>1688</v>
      </c>
      <c r="V329" s="17" t="s">
        <v>1688</v>
      </c>
      <c r="W329" s="151" t="b">
        <v>0</v>
      </c>
      <c r="X329" s="151" t="s">
        <v>90</v>
      </c>
      <c r="Y329" s="151" t="s">
        <v>90</v>
      </c>
      <c r="Z329" s="151" t="s">
        <v>90</v>
      </c>
      <c r="AA329" s="151" t="s">
        <v>90</v>
      </c>
      <c r="AB329" s="151" t="s">
        <v>90</v>
      </c>
      <c r="AC329" s="151" t="b">
        <v>0</v>
      </c>
      <c r="AD329" s="151" t="s">
        <v>90</v>
      </c>
      <c r="AE329" s="151" t="s">
        <v>90</v>
      </c>
      <c r="AF329" s="151" t="s">
        <v>90</v>
      </c>
      <c r="AG329" s="151" t="s">
        <v>90</v>
      </c>
      <c r="AH329" s="151" t="s">
        <v>90</v>
      </c>
      <c r="AI329" s="151" t="b">
        <v>0</v>
      </c>
      <c r="AJ329" s="151" t="s">
        <v>90</v>
      </c>
      <c r="AK329" s="151" t="s">
        <v>90</v>
      </c>
      <c r="AL329" s="151" t="s">
        <v>90</v>
      </c>
      <c r="AM329" s="151" t="s">
        <v>90</v>
      </c>
      <c r="AN329" s="151" t="s">
        <v>90</v>
      </c>
      <c r="AO329" s="151" t="b">
        <v>0</v>
      </c>
      <c r="AP329" s="151" t="s">
        <v>90</v>
      </c>
      <c r="AQ329" s="151" t="s">
        <v>90</v>
      </c>
      <c r="AR329" s="151" t="s">
        <v>90</v>
      </c>
      <c r="AS329" s="151" t="s">
        <v>90</v>
      </c>
      <c r="AT329" s="151" t="s">
        <v>90</v>
      </c>
      <c r="AU329" s="151" t="b">
        <v>0</v>
      </c>
      <c r="AV329" s="151" t="s">
        <v>90</v>
      </c>
      <c r="AW329" s="151" t="s">
        <v>90</v>
      </c>
      <c r="AX329" s="151" t="s">
        <v>90</v>
      </c>
      <c r="AY329" s="151" t="s">
        <v>90</v>
      </c>
      <c r="AZ329" s="151" t="s">
        <v>90</v>
      </c>
      <c r="BA329" s="151" t="b">
        <v>0</v>
      </c>
      <c r="BB329" s="151" t="s">
        <v>90</v>
      </c>
      <c r="BC329" s="151" t="s">
        <v>90</v>
      </c>
      <c r="BD329" s="151" t="s">
        <v>90</v>
      </c>
      <c r="BE329" s="151" t="s">
        <v>90</v>
      </c>
      <c r="BF329" s="151" t="s">
        <v>90</v>
      </c>
      <c r="BG329" s="151" t="b">
        <v>0</v>
      </c>
      <c r="BH329" s="151" t="s">
        <v>90</v>
      </c>
      <c r="BI329" s="151" t="s">
        <v>90</v>
      </c>
      <c r="BJ329" s="151" t="s">
        <v>90</v>
      </c>
      <c r="BK329" s="151" t="s">
        <v>90</v>
      </c>
      <c r="BL329" s="151" t="s">
        <v>90</v>
      </c>
      <c r="BM329" s="151" t="b">
        <v>0</v>
      </c>
      <c r="BN329" s="151" t="s">
        <v>90</v>
      </c>
      <c r="BO329" s="151" t="s">
        <v>90</v>
      </c>
      <c r="BP329" s="151" t="s">
        <v>90</v>
      </c>
      <c r="BQ329" s="151" t="s">
        <v>90</v>
      </c>
      <c r="BR329" s="151" t="s">
        <v>90</v>
      </c>
      <c r="BS329" s="151" t="b">
        <v>0</v>
      </c>
      <c r="BT329" s="151" t="s">
        <v>90</v>
      </c>
      <c r="BU329" s="151" t="s">
        <v>90</v>
      </c>
      <c r="BV329" s="151" t="s">
        <v>90</v>
      </c>
      <c r="BW329" s="151" t="s">
        <v>90</v>
      </c>
      <c r="BX329" s="151" t="s">
        <v>90</v>
      </c>
      <c r="BY329" s="151" t="b">
        <v>0</v>
      </c>
      <c r="BZ329" s="151" t="s">
        <v>90</v>
      </c>
      <c r="CA329" s="151" t="s">
        <v>90</v>
      </c>
      <c r="CB329" s="151" t="s">
        <v>90</v>
      </c>
      <c r="CC329" s="151" t="s">
        <v>90</v>
      </c>
      <c r="CD329" s="151" t="s">
        <v>90</v>
      </c>
      <c r="CE329" s="151" t="b">
        <v>0</v>
      </c>
      <c r="CF329" s="151" t="s">
        <v>1446</v>
      </c>
      <c r="CG329" s="151" t="s">
        <v>1446</v>
      </c>
      <c r="CH329" s="151" t="s">
        <v>1446</v>
      </c>
      <c r="CI329" s="151" t="s">
        <v>1446</v>
      </c>
      <c r="CJ329" s="151" t="s">
        <v>3497</v>
      </c>
      <c r="CK329" s="151" t="b">
        <v>0</v>
      </c>
      <c r="CL329" s="151" t="s">
        <v>90</v>
      </c>
      <c r="CM329" s="151" t="s">
        <v>90</v>
      </c>
      <c r="CN329" s="151" t="s">
        <v>90</v>
      </c>
      <c r="CO329" s="151" t="s">
        <v>90</v>
      </c>
      <c r="CP329" s="151" t="s">
        <v>90</v>
      </c>
      <c r="CQ329" s="151" t="b">
        <v>0</v>
      </c>
      <c r="CR329" s="151" t="s">
        <v>90</v>
      </c>
      <c r="CS329" s="151" t="s">
        <v>90</v>
      </c>
      <c r="CT329" s="151" t="s">
        <v>90</v>
      </c>
      <c r="CU329" s="151" t="s">
        <v>90</v>
      </c>
      <c r="CV329" s="151" t="s">
        <v>90</v>
      </c>
      <c r="CW329" s="151" t="b">
        <v>0</v>
      </c>
      <c r="CX329" s="122" t="s">
        <v>3497</v>
      </c>
      <c r="CY329" s="122" t="s">
        <v>3497</v>
      </c>
      <c r="CZ329" s="122" t="s">
        <v>3497</v>
      </c>
      <c r="DA329" s="122" t="s">
        <v>3497</v>
      </c>
      <c r="DB329" s="122" t="s">
        <v>3497</v>
      </c>
      <c r="DD329" s="195" t="s">
        <v>3568</v>
      </c>
      <c r="DE329" s="195" t="s">
        <v>3569</v>
      </c>
      <c r="DF329" s="195" t="s">
        <v>3570</v>
      </c>
      <c r="DG329" s="196" t="s">
        <v>3571</v>
      </c>
    </row>
    <row r="330" spans="1:111" ht="31.5" x14ac:dyDescent="0.5">
      <c r="A330" s="178">
        <v>2166</v>
      </c>
      <c r="B330" s="177" t="s">
        <v>906</v>
      </c>
      <c r="C330" s="210">
        <v>204</v>
      </c>
      <c r="D330" s="211" t="s">
        <v>2752</v>
      </c>
      <c r="E330" s="211" t="s">
        <v>2921</v>
      </c>
      <c r="F330" s="209" t="s">
        <v>2922</v>
      </c>
      <c r="G330" s="209" t="s">
        <v>2923</v>
      </c>
      <c r="H330" s="123">
        <f t="shared" si="50"/>
        <v>3</v>
      </c>
      <c r="I330" s="123">
        <f t="shared" si="51"/>
        <v>0</v>
      </c>
      <c r="J330" s="123">
        <f t="shared" si="52"/>
        <v>2</v>
      </c>
      <c r="K330" s="123">
        <f t="shared" si="53"/>
        <v>1</v>
      </c>
      <c r="L330" s="123">
        <f t="shared" si="54"/>
        <v>0</v>
      </c>
      <c r="M330" s="123">
        <f t="shared" si="55"/>
        <v>3</v>
      </c>
      <c r="N330" s="123">
        <f t="shared" si="56"/>
        <v>2</v>
      </c>
      <c r="O330" s="123">
        <f t="shared" si="57"/>
        <v>2</v>
      </c>
      <c r="P330" s="123">
        <f t="shared" si="58"/>
        <v>3</v>
      </c>
      <c r="Q330" s="123">
        <f t="shared" si="59"/>
        <v>2</v>
      </c>
      <c r="R330" s="17" t="s">
        <v>94</v>
      </c>
      <c r="S330" s="17" t="s">
        <v>94</v>
      </c>
      <c r="T330" s="17" t="s">
        <v>94</v>
      </c>
      <c r="U330" s="17" t="s">
        <v>94</v>
      </c>
      <c r="V330" s="17" t="s">
        <v>94</v>
      </c>
      <c r="W330" s="151" t="b">
        <v>0</v>
      </c>
      <c r="X330" s="151" t="s">
        <v>90</v>
      </c>
      <c r="Y330" s="151" t="s">
        <v>90</v>
      </c>
      <c r="Z330" s="151" t="s">
        <v>90</v>
      </c>
      <c r="AA330" s="151" t="s">
        <v>90</v>
      </c>
      <c r="AB330" s="151" t="s">
        <v>90</v>
      </c>
      <c r="AC330" s="151" t="b">
        <v>0</v>
      </c>
      <c r="AD330" s="151" t="s">
        <v>90</v>
      </c>
      <c r="AE330" s="151" t="s">
        <v>90</v>
      </c>
      <c r="AF330" s="151" t="s">
        <v>90</v>
      </c>
      <c r="AG330" s="151" t="s">
        <v>90</v>
      </c>
      <c r="AH330" s="151" t="s">
        <v>90</v>
      </c>
      <c r="AI330" s="151" t="b">
        <v>1</v>
      </c>
      <c r="AJ330" s="151" t="s">
        <v>95</v>
      </c>
      <c r="AK330" s="151" t="s">
        <v>90</v>
      </c>
      <c r="AL330" s="151" t="s">
        <v>90</v>
      </c>
      <c r="AM330" s="151" t="s">
        <v>95</v>
      </c>
      <c r="AN330" s="151" t="s">
        <v>90</v>
      </c>
      <c r="AO330" s="151" t="b">
        <v>0</v>
      </c>
      <c r="AP330" s="151" t="s">
        <v>90</v>
      </c>
      <c r="AQ330" s="151" t="s">
        <v>90</v>
      </c>
      <c r="AR330" s="151" t="s">
        <v>90</v>
      </c>
      <c r="AS330" s="151" t="s">
        <v>90</v>
      </c>
      <c r="AT330" s="151" t="s">
        <v>90</v>
      </c>
      <c r="AU330" s="151" t="b">
        <v>0</v>
      </c>
      <c r="AV330" s="151" t="s">
        <v>90</v>
      </c>
      <c r="AW330" s="151" t="s">
        <v>90</v>
      </c>
      <c r="AX330" s="151" t="s">
        <v>90</v>
      </c>
      <c r="AY330" s="151" t="s">
        <v>90</v>
      </c>
      <c r="AZ330" s="151" t="s">
        <v>90</v>
      </c>
      <c r="BA330" s="151" t="b">
        <v>0</v>
      </c>
      <c r="BB330" s="151" t="s">
        <v>90</v>
      </c>
      <c r="BC330" s="151" t="s">
        <v>90</v>
      </c>
      <c r="BD330" s="151" t="s">
        <v>90</v>
      </c>
      <c r="BE330" s="151" t="s">
        <v>90</v>
      </c>
      <c r="BF330" s="151" t="s">
        <v>90</v>
      </c>
      <c r="BG330" s="151" t="b">
        <v>0</v>
      </c>
      <c r="BH330" s="151" t="s">
        <v>90</v>
      </c>
      <c r="BI330" s="151" t="s">
        <v>90</v>
      </c>
      <c r="BJ330" s="151" t="s">
        <v>90</v>
      </c>
      <c r="BK330" s="151" t="s">
        <v>90</v>
      </c>
      <c r="BL330" s="151" t="s">
        <v>90</v>
      </c>
      <c r="BM330" s="151" t="b">
        <v>0</v>
      </c>
      <c r="BN330" s="151" t="s">
        <v>90</v>
      </c>
      <c r="BO330" s="151" t="s">
        <v>90</v>
      </c>
      <c r="BP330" s="151" t="s">
        <v>90</v>
      </c>
      <c r="BQ330" s="151" t="s">
        <v>90</v>
      </c>
      <c r="BR330" s="151" t="s">
        <v>90</v>
      </c>
      <c r="BS330" s="151" t="b">
        <v>0</v>
      </c>
      <c r="BT330" s="151" t="s">
        <v>90</v>
      </c>
      <c r="BU330" s="151" t="s">
        <v>90</v>
      </c>
      <c r="BV330" s="151" t="s">
        <v>90</v>
      </c>
      <c r="BW330" s="151" t="s">
        <v>90</v>
      </c>
      <c r="BX330" s="151" t="s">
        <v>90</v>
      </c>
      <c r="BY330" s="151" t="b">
        <v>1</v>
      </c>
      <c r="BZ330" s="151" t="s">
        <v>95</v>
      </c>
      <c r="CA330" s="151" t="s">
        <v>95</v>
      </c>
      <c r="CB330" s="151" t="s">
        <v>95</v>
      </c>
      <c r="CC330" s="151" t="s">
        <v>95</v>
      </c>
      <c r="CD330" s="151" t="s">
        <v>95</v>
      </c>
      <c r="CE330" s="151" t="b">
        <v>1</v>
      </c>
      <c r="CF330" s="151" t="s">
        <v>1</v>
      </c>
      <c r="CG330" s="151" t="s">
        <v>1</v>
      </c>
      <c r="CH330" s="151" t="s">
        <v>1</v>
      </c>
      <c r="CI330" s="151" t="s">
        <v>1</v>
      </c>
      <c r="CJ330" s="151" t="s">
        <v>1</v>
      </c>
      <c r="CK330" s="151" t="b">
        <v>0</v>
      </c>
      <c r="CL330" s="151" t="s">
        <v>90</v>
      </c>
      <c r="CM330" s="151" t="s">
        <v>90</v>
      </c>
      <c r="CN330" s="151" t="s">
        <v>90</v>
      </c>
      <c r="CO330" s="151" t="s">
        <v>90</v>
      </c>
      <c r="CP330" s="151" t="s">
        <v>90</v>
      </c>
      <c r="CQ330" s="151" t="b">
        <v>0</v>
      </c>
      <c r="CR330" s="151" t="s">
        <v>90</v>
      </c>
      <c r="CS330" s="151" t="s">
        <v>90</v>
      </c>
      <c r="CT330" s="151" t="s">
        <v>90</v>
      </c>
      <c r="CU330" s="151" t="s">
        <v>90</v>
      </c>
      <c r="CV330" s="151" t="s">
        <v>90</v>
      </c>
      <c r="CW330" s="151" t="b">
        <v>0</v>
      </c>
      <c r="CX330" s="122" t="s">
        <v>3497</v>
      </c>
      <c r="CY330" s="122" t="s">
        <v>3497</v>
      </c>
      <c r="CZ330" s="122" t="s">
        <v>3497</v>
      </c>
      <c r="DA330" s="122" t="s">
        <v>3497</v>
      </c>
      <c r="DB330" s="122" t="s">
        <v>3497</v>
      </c>
      <c r="DD330" s="195" t="s">
        <v>3568</v>
      </c>
      <c r="DE330" s="195" t="s">
        <v>3569</v>
      </c>
      <c r="DF330" s="195" t="s">
        <v>3570</v>
      </c>
      <c r="DG330" s="196" t="s">
        <v>3571</v>
      </c>
    </row>
    <row r="331" spans="1:111" ht="31.5" x14ac:dyDescent="0.5">
      <c r="A331" s="178">
        <v>2166</v>
      </c>
      <c r="B331" s="177" t="s">
        <v>906</v>
      </c>
      <c r="C331" s="210">
        <v>204</v>
      </c>
      <c r="D331" s="211" t="s">
        <v>2752</v>
      </c>
      <c r="E331" s="211" t="s">
        <v>2924</v>
      </c>
      <c r="F331" s="209" t="s">
        <v>2925</v>
      </c>
      <c r="G331" s="209" t="s">
        <v>2926</v>
      </c>
      <c r="H331" s="123">
        <f t="shared" si="50"/>
        <v>1</v>
      </c>
      <c r="I331" s="123">
        <f t="shared" si="51"/>
        <v>0</v>
      </c>
      <c r="J331" s="123">
        <f t="shared" si="52"/>
        <v>0</v>
      </c>
      <c r="K331" s="123">
        <f t="shared" si="53"/>
        <v>1</v>
      </c>
      <c r="L331" s="123">
        <f t="shared" si="54"/>
        <v>0</v>
      </c>
      <c r="M331" s="123">
        <f t="shared" si="55"/>
        <v>0</v>
      </c>
      <c r="N331" s="123">
        <f t="shared" si="56"/>
        <v>0</v>
      </c>
      <c r="O331" s="123">
        <f t="shared" si="57"/>
        <v>0</v>
      </c>
      <c r="P331" s="123">
        <f t="shared" si="58"/>
        <v>1</v>
      </c>
      <c r="Q331" s="123">
        <f t="shared" si="59"/>
        <v>0</v>
      </c>
      <c r="R331" s="17" t="s">
        <v>1688</v>
      </c>
      <c r="S331" s="17" t="s">
        <v>1688</v>
      </c>
      <c r="T331" s="17" t="s">
        <v>1688</v>
      </c>
      <c r="U331" s="17" t="s">
        <v>94</v>
      </c>
      <c r="V331" s="17" t="s">
        <v>1688</v>
      </c>
      <c r="W331" s="151" t="b">
        <v>0</v>
      </c>
      <c r="X331" s="151" t="s">
        <v>90</v>
      </c>
      <c r="Y331" s="151" t="s">
        <v>90</v>
      </c>
      <c r="Z331" s="151" t="s">
        <v>90</v>
      </c>
      <c r="AA331" s="151" t="s">
        <v>90</v>
      </c>
      <c r="AB331" s="151" t="s">
        <v>90</v>
      </c>
      <c r="AC331" s="151" t="b">
        <v>0</v>
      </c>
      <c r="AD331" s="151" t="s">
        <v>90</v>
      </c>
      <c r="AE331" s="151" t="s">
        <v>90</v>
      </c>
      <c r="AF331" s="151" t="s">
        <v>90</v>
      </c>
      <c r="AG331" s="151" t="s">
        <v>90</v>
      </c>
      <c r="AH331" s="151" t="s">
        <v>90</v>
      </c>
      <c r="AI331" s="151" t="b">
        <v>0</v>
      </c>
      <c r="AJ331" s="151" t="s">
        <v>90</v>
      </c>
      <c r="AK331" s="151" t="s">
        <v>90</v>
      </c>
      <c r="AL331" s="151" t="s">
        <v>90</v>
      </c>
      <c r="AM331" s="151" t="s">
        <v>90</v>
      </c>
      <c r="AN331" s="151" t="s">
        <v>90</v>
      </c>
      <c r="AO331" s="151" t="b">
        <v>0</v>
      </c>
      <c r="AP331" s="151" t="s">
        <v>90</v>
      </c>
      <c r="AQ331" s="151" t="s">
        <v>90</v>
      </c>
      <c r="AR331" s="151" t="s">
        <v>90</v>
      </c>
      <c r="AS331" s="151" t="s">
        <v>90</v>
      </c>
      <c r="AT331" s="151" t="s">
        <v>90</v>
      </c>
      <c r="AU331" s="151" t="b">
        <v>0</v>
      </c>
      <c r="AV331" s="151" t="s">
        <v>90</v>
      </c>
      <c r="AW331" s="151" t="s">
        <v>90</v>
      </c>
      <c r="AX331" s="151" t="s">
        <v>90</v>
      </c>
      <c r="AY331" s="151" t="s">
        <v>90</v>
      </c>
      <c r="AZ331" s="151" t="s">
        <v>90</v>
      </c>
      <c r="BA331" s="151" t="b">
        <v>0</v>
      </c>
      <c r="BB331" s="151" t="s">
        <v>90</v>
      </c>
      <c r="BC331" s="151" t="s">
        <v>90</v>
      </c>
      <c r="BD331" s="151" t="s">
        <v>90</v>
      </c>
      <c r="BE331" s="151" t="s">
        <v>90</v>
      </c>
      <c r="BF331" s="151" t="s">
        <v>90</v>
      </c>
      <c r="BG331" s="151" t="b">
        <v>0</v>
      </c>
      <c r="BH331" s="151" t="s">
        <v>90</v>
      </c>
      <c r="BI331" s="151" t="s">
        <v>90</v>
      </c>
      <c r="BJ331" s="151" t="s">
        <v>90</v>
      </c>
      <c r="BK331" s="151" t="s">
        <v>90</v>
      </c>
      <c r="BL331" s="151" t="s">
        <v>90</v>
      </c>
      <c r="BM331" s="151" t="b">
        <v>0</v>
      </c>
      <c r="BN331" s="151" t="s">
        <v>90</v>
      </c>
      <c r="BO331" s="151" t="s">
        <v>90</v>
      </c>
      <c r="BP331" s="151" t="s">
        <v>90</v>
      </c>
      <c r="BQ331" s="151" t="s">
        <v>90</v>
      </c>
      <c r="BR331" s="151" t="s">
        <v>90</v>
      </c>
      <c r="BS331" s="151" t="b">
        <v>0</v>
      </c>
      <c r="BT331" s="151" t="s">
        <v>90</v>
      </c>
      <c r="BU331" s="151" t="s">
        <v>90</v>
      </c>
      <c r="BV331" s="151" t="s">
        <v>90</v>
      </c>
      <c r="BW331" s="151" t="s">
        <v>90</v>
      </c>
      <c r="BX331" s="151" t="s">
        <v>90</v>
      </c>
      <c r="BY331" s="151" t="b">
        <v>0</v>
      </c>
      <c r="BZ331" s="151" t="s">
        <v>90</v>
      </c>
      <c r="CA331" s="151" t="s">
        <v>90</v>
      </c>
      <c r="CB331" s="151" t="s">
        <v>90</v>
      </c>
      <c r="CC331" s="151" t="s">
        <v>90</v>
      </c>
      <c r="CD331" s="151" t="s">
        <v>90</v>
      </c>
      <c r="CE331" s="151" t="b">
        <v>0</v>
      </c>
      <c r="CF331" s="151" t="s">
        <v>1446</v>
      </c>
      <c r="CG331" s="151" t="s">
        <v>1446</v>
      </c>
      <c r="CH331" s="151" t="s">
        <v>1446</v>
      </c>
      <c r="CI331" s="151" t="s">
        <v>1446</v>
      </c>
      <c r="CJ331" s="151" t="s">
        <v>3497</v>
      </c>
      <c r="CK331" s="151" t="b">
        <v>1</v>
      </c>
      <c r="CL331" s="151" t="s">
        <v>90</v>
      </c>
      <c r="CM331" s="151" t="s">
        <v>90</v>
      </c>
      <c r="CN331" s="151" t="s">
        <v>90</v>
      </c>
      <c r="CO331" s="151" t="s">
        <v>95</v>
      </c>
      <c r="CP331" s="151" t="s">
        <v>90</v>
      </c>
      <c r="CQ331" s="151" t="b">
        <v>0</v>
      </c>
      <c r="CR331" s="151" t="s">
        <v>90</v>
      </c>
      <c r="CS331" s="151" t="s">
        <v>90</v>
      </c>
      <c r="CT331" s="151" t="s">
        <v>90</v>
      </c>
      <c r="CU331" s="151" t="s">
        <v>90</v>
      </c>
      <c r="CV331" s="151" t="s">
        <v>90</v>
      </c>
      <c r="CW331" s="151" t="b">
        <v>0</v>
      </c>
      <c r="CX331" s="122" t="s">
        <v>3497</v>
      </c>
      <c r="CY331" s="122" t="s">
        <v>3497</v>
      </c>
      <c r="CZ331" s="122" t="s">
        <v>3497</v>
      </c>
      <c r="DA331" s="122" t="s">
        <v>3497</v>
      </c>
      <c r="DB331" s="122" t="s">
        <v>3497</v>
      </c>
      <c r="DD331" s="195" t="s">
        <v>3568</v>
      </c>
      <c r="DE331" s="195" t="s">
        <v>3569</v>
      </c>
      <c r="DF331" s="195" t="s">
        <v>3570</v>
      </c>
      <c r="DG331" s="196" t="s">
        <v>3571</v>
      </c>
    </row>
    <row r="332" spans="1:111" ht="31.5" x14ac:dyDescent="0.5">
      <c r="A332" s="178">
        <v>2166</v>
      </c>
      <c r="B332" s="177" t="s">
        <v>906</v>
      </c>
      <c r="C332" s="210">
        <v>204</v>
      </c>
      <c r="D332" s="211" t="s">
        <v>2752</v>
      </c>
      <c r="E332" s="211" t="s">
        <v>2927</v>
      </c>
      <c r="F332" s="209" t="s">
        <v>2928</v>
      </c>
      <c r="G332" s="209" t="s">
        <v>2929</v>
      </c>
      <c r="H332" s="123">
        <f t="shared" si="50"/>
        <v>3</v>
      </c>
      <c r="I332" s="123">
        <f t="shared" si="51"/>
        <v>0</v>
      </c>
      <c r="J332" s="123">
        <f t="shared" si="52"/>
        <v>1</v>
      </c>
      <c r="K332" s="123">
        <f t="shared" si="53"/>
        <v>2</v>
      </c>
      <c r="L332" s="123">
        <f t="shared" si="54"/>
        <v>0</v>
      </c>
      <c r="M332" s="123">
        <f t="shared" si="55"/>
        <v>2</v>
      </c>
      <c r="N332" s="123">
        <f t="shared" si="56"/>
        <v>2</v>
      </c>
      <c r="O332" s="123">
        <f t="shared" si="57"/>
        <v>2</v>
      </c>
      <c r="P332" s="123">
        <f t="shared" si="58"/>
        <v>3</v>
      </c>
      <c r="Q332" s="123">
        <f t="shared" si="59"/>
        <v>2</v>
      </c>
      <c r="R332" s="17" t="s">
        <v>94</v>
      </c>
      <c r="S332" s="17" t="s">
        <v>94</v>
      </c>
      <c r="T332" s="17" t="s">
        <v>94</v>
      </c>
      <c r="U332" s="17" t="s">
        <v>57</v>
      </c>
      <c r="V332" s="17" t="s">
        <v>94</v>
      </c>
      <c r="W332" s="151" t="b">
        <v>0</v>
      </c>
      <c r="X332" s="151" t="s">
        <v>90</v>
      </c>
      <c r="Y332" s="151" t="s">
        <v>90</v>
      </c>
      <c r="Z332" s="151" t="s">
        <v>90</v>
      </c>
      <c r="AA332" s="151" t="s">
        <v>90</v>
      </c>
      <c r="AB332" s="151" t="s">
        <v>90</v>
      </c>
      <c r="AC332" s="151" t="b">
        <v>0</v>
      </c>
      <c r="AD332" s="151" t="s">
        <v>90</v>
      </c>
      <c r="AE332" s="151" t="s">
        <v>90</v>
      </c>
      <c r="AF332" s="151" t="s">
        <v>90</v>
      </c>
      <c r="AG332" s="151" t="s">
        <v>90</v>
      </c>
      <c r="AH332" s="151" t="s">
        <v>90</v>
      </c>
      <c r="AI332" s="151" t="b">
        <v>0</v>
      </c>
      <c r="AJ332" s="151" t="s">
        <v>90</v>
      </c>
      <c r="AK332" s="151" t="s">
        <v>90</v>
      </c>
      <c r="AL332" s="151" t="s">
        <v>90</v>
      </c>
      <c r="AM332" s="151" t="s">
        <v>90</v>
      </c>
      <c r="AN332" s="151" t="s">
        <v>90</v>
      </c>
      <c r="AO332" s="151" t="b">
        <v>0</v>
      </c>
      <c r="AP332" s="151" t="s">
        <v>90</v>
      </c>
      <c r="AQ332" s="151" t="s">
        <v>90</v>
      </c>
      <c r="AR332" s="151" t="s">
        <v>90</v>
      </c>
      <c r="AS332" s="151" t="s">
        <v>90</v>
      </c>
      <c r="AT332" s="151" t="s">
        <v>90</v>
      </c>
      <c r="AU332" s="151" t="b">
        <v>0</v>
      </c>
      <c r="AV332" s="151" t="s">
        <v>90</v>
      </c>
      <c r="AW332" s="151" t="s">
        <v>90</v>
      </c>
      <c r="AX332" s="151" t="s">
        <v>90</v>
      </c>
      <c r="AY332" s="151" t="s">
        <v>90</v>
      </c>
      <c r="AZ332" s="151" t="s">
        <v>90</v>
      </c>
      <c r="BA332" s="151" t="b">
        <v>0</v>
      </c>
      <c r="BB332" s="151" t="s">
        <v>90</v>
      </c>
      <c r="BC332" s="151" t="s">
        <v>90</v>
      </c>
      <c r="BD332" s="151" t="s">
        <v>90</v>
      </c>
      <c r="BE332" s="151" t="s">
        <v>90</v>
      </c>
      <c r="BF332" s="151" t="s">
        <v>90</v>
      </c>
      <c r="BG332" s="151" t="b">
        <v>0</v>
      </c>
      <c r="BH332" s="151" t="s">
        <v>90</v>
      </c>
      <c r="BI332" s="151" t="s">
        <v>90</v>
      </c>
      <c r="BJ332" s="151" t="s">
        <v>90</v>
      </c>
      <c r="BK332" s="151" t="s">
        <v>90</v>
      </c>
      <c r="BL332" s="151" t="s">
        <v>90</v>
      </c>
      <c r="BM332" s="151" t="b">
        <v>0</v>
      </c>
      <c r="BN332" s="151" t="s">
        <v>90</v>
      </c>
      <c r="BO332" s="151" t="s">
        <v>90</v>
      </c>
      <c r="BP332" s="151" t="s">
        <v>90</v>
      </c>
      <c r="BQ332" s="151" t="s">
        <v>90</v>
      </c>
      <c r="BR332" s="151" t="s">
        <v>90</v>
      </c>
      <c r="BS332" s="151" t="b">
        <v>0</v>
      </c>
      <c r="BT332" s="151" t="s">
        <v>90</v>
      </c>
      <c r="BU332" s="151" t="s">
        <v>90</v>
      </c>
      <c r="BV332" s="151" t="s">
        <v>90</v>
      </c>
      <c r="BW332" s="151" t="s">
        <v>90</v>
      </c>
      <c r="BX332" s="151" t="s">
        <v>90</v>
      </c>
      <c r="BY332" s="151" t="b">
        <v>1</v>
      </c>
      <c r="BZ332" s="151" t="s">
        <v>95</v>
      </c>
      <c r="CA332" s="151" t="s">
        <v>95</v>
      </c>
      <c r="CB332" s="151" t="s">
        <v>95</v>
      </c>
      <c r="CC332" s="151" t="s">
        <v>95</v>
      </c>
      <c r="CD332" s="151" t="s">
        <v>95</v>
      </c>
      <c r="CE332" s="151" t="b">
        <v>1</v>
      </c>
      <c r="CF332" s="151" t="s">
        <v>1</v>
      </c>
      <c r="CG332" s="151" t="s">
        <v>1</v>
      </c>
      <c r="CH332" s="151" t="s">
        <v>1</v>
      </c>
      <c r="CI332" s="151" t="s">
        <v>1</v>
      </c>
      <c r="CJ332" s="151" t="s">
        <v>1</v>
      </c>
      <c r="CK332" s="151" t="b">
        <v>1</v>
      </c>
      <c r="CL332" s="151" t="s">
        <v>90</v>
      </c>
      <c r="CM332" s="151" t="s">
        <v>90</v>
      </c>
      <c r="CN332" s="151" t="s">
        <v>90</v>
      </c>
      <c r="CO332" s="151" t="s">
        <v>95</v>
      </c>
      <c r="CP332" s="151" t="s">
        <v>90</v>
      </c>
      <c r="CQ332" s="151" t="b">
        <v>0</v>
      </c>
      <c r="CR332" s="151" t="s">
        <v>90</v>
      </c>
      <c r="CS332" s="151" t="s">
        <v>90</v>
      </c>
      <c r="CT332" s="151" t="s">
        <v>90</v>
      </c>
      <c r="CU332" s="151" t="s">
        <v>90</v>
      </c>
      <c r="CV332" s="151" t="s">
        <v>90</v>
      </c>
      <c r="CW332" s="151" t="b">
        <v>0</v>
      </c>
      <c r="CX332" s="122" t="s">
        <v>3497</v>
      </c>
      <c r="CY332" s="122" t="s">
        <v>3497</v>
      </c>
      <c r="CZ332" s="122" t="s">
        <v>3497</v>
      </c>
      <c r="DA332" s="122" t="s">
        <v>3497</v>
      </c>
      <c r="DB332" s="122" t="s">
        <v>3497</v>
      </c>
      <c r="DD332" s="195" t="s">
        <v>3568</v>
      </c>
      <c r="DE332" s="195" t="s">
        <v>3569</v>
      </c>
      <c r="DF332" s="195" t="s">
        <v>3570</v>
      </c>
      <c r="DG332" s="196" t="s">
        <v>3571</v>
      </c>
    </row>
    <row r="333" spans="1:111" ht="31.5" x14ac:dyDescent="0.5">
      <c r="A333" s="178">
        <v>2166</v>
      </c>
      <c r="B333" s="177" t="s">
        <v>906</v>
      </c>
      <c r="C333" s="210">
        <v>204</v>
      </c>
      <c r="D333" s="211" t="s">
        <v>2752</v>
      </c>
      <c r="E333" s="211" t="s">
        <v>2930</v>
      </c>
      <c r="F333" s="209" t="s">
        <v>2931</v>
      </c>
      <c r="G333" s="209" t="s">
        <v>2932</v>
      </c>
      <c r="H333" s="123">
        <f t="shared" si="50"/>
        <v>1</v>
      </c>
      <c r="I333" s="123">
        <f t="shared" si="51"/>
        <v>0</v>
      </c>
      <c r="J333" s="123">
        <f t="shared" si="52"/>
        <v>1</v>
      </c>
      <c r="K333" s="123">
        <f t="shared" si="53"/>
        <v>0</v>
      </c>
      <c r="L333" s="123">
        <f t="shared" si="54"/>
        <v>0</v>
      </c>
      <c r="M333" s="123">
        <f t="shared" si="55"/>
        <v>1</v>
      </c>
      <c r="N333" s="123">
        <f t="shared" si="56"/>
        <v>0</v>
      </c>
      <c r="O333" s="123">
        <f t="shared" si="57"/>
        <v>0</v>
      </c>
      <c r="P333" s="123">
        <f t="shared" si="58"/>
        <v>1</v>
      </c>
      <c r="Q333" s="123">
        <f t="shared" si="59"/>
        <v>0</v>
      </c>
      <c r="R333" s="17" t="s">
        <v>94</v>
      </c>
      <c r="S333" s="17" t="s">
        <v>1688</v>
      </c>
      <c r="T333" s="17" t="s">
        <v>1688</v>
      </c>
      <c r="U333" s="17" t="s">
        <v>94</v>
      </c>
      <c r="V333" s="17" t="s">
        <v>1688</v>
      </c>
      <c r="W333" s="151" t="b">
        <v>0</v>
      </c>
      <c r="X333" s="151" t="s">
        <v>90</v>
      </c>
      <c r="Y333" s="151" t="s">
        <v>90</v>
      </c>
      <c r="Z333" s="151" t="s">
        <v>90</v>
      </c>
      <c r="AA333" s="151" t="s">
        <v>90</v>
      </c>
      <c r="AB333" s="151" t="s">
        <v>90</v>
      </c>
      <c r="AC333" s="151" t="b">
        <v>0</v>
      </c>
      <c r="AD333" s="151" t="s">
        <v>90</v>
      </c>
      <c r="AE333" s="151" t="s">
        <v>90</v>
      </c>
      <c r="AF333" s="151" t="s">
        <v>90</v>
      </c>
      <c r="AG333" s="151" t="s">
        <v>90</v>
      </c>
      <c r="AH333" s="151" t="s">
        <v>90</v>
      </c>
      <c r="AI333" s="151" t="b">
        <v>1</v>
      </c>
      <c r="AJ333" s="151" t="s">
        <v>95</v>
      </c>
      <c r="AK333" s="151" t="s">
        <v>90</v>
      </c>
      <c r="AL333" s="151" t="s">
        <v>90</v>
      </c>
      <c r="AM333" s="151" t="s">
        <v>95</v>
      </c>
      <c r="AN333" s="151" t="s">
        <v>90</v>
      </c>
      <c r="AO333" s="151" t="b">
        <v>0</v>
      </c>
      <c r="AP333" s="151" t="s">
        <v>90</v>
      </c>
      <c r="AQ333" s="151" t="s">
        <v>90</v>
      </c>
      <c r="AR333" s="151" t="s">
        <v>90</v>
      </c>
      <c r="AS333" s="151" t="s">
        <v>90</v>
      </c>
      <c r="AT333" s="151" t="s">
        <v>90</v>
      </c>
      <c r="AU333" s="151" t="b">
        <v>0</v>
      </c>
      <c r="AV333" s="151" t="s">
        <v>90</v>
      </c>
      <c r="AW333" s="151" t="s">
        <v>90</v>
      </c>
      <c r="AX333" s="151" t="s">
        <v>90</v>
      </c>
      <c r="AY333" s="151" t="s">
        <v>90</v>
      </c>
      <c r="AZ333" s="151" t="s">
        <v>90</v>
      </c>
      <c r="BA333" s="151" t="b">
        <v>0</v>
      </c>
      <c r="BB333" s="151" t="s">
        <v>90</v>
      </c>
      <c r="BC333" s="151" t="s">
        <v>90</v>
      </c>
      <c r="BD333" s="151" t="s">
        <v>90</v>
      </c>
      <c r="BE333" s="151" t="s">
        <v>90</v>
      </c>
      <c r="BF333" s="151" t="s">
        <v>90</v>
      </c>
      <c r="BG333" s="151" t="b">
        <v>0</v>
      </c>
      <c r="BH333" s="151" t="s">
        <v>90</v>
      </c>
      <c r="BI333" s="151" t="s">
        <v>90</v>
      </c>
      <c r="BJ333" s="151" t="s">
        <v>90</v>
      </c>
      <c r="BK333" s="151" t="s">
        <v>90</v>
      </c>
      <c r="BL333" s="151" t="s">
        <v>90</v>
      </c>
      <c r="BM333" s="151" t="b">
        <v>0</v>
      </c>
      <c r="BN333" s="151" t="s">
        <v>90</v>
      </c>
      <c r="BO333" s="151" t="s">
        <v>90</v>
      </c>
      <c r="BP333" s="151" t="s">
        <v>90</v>
      </c>
      <c r="BQ333" s="151" t="s">
        <v>90</v>
      </c>
      <c r="BR333" s="151" t="s">
        <v>90</v>
      </c>
      <c r="BS333" s="151" t="b">
        <v>0</v>
      </c>
      <c r="BT333" s="151" t="s">
        <v>90</v>
      </c>
      <c r="BU333" s="151" t="s">
        <v>90</v>
      </c>
      <c r="BV333" s="151" t="s">
        <v>90</v>
      </c>
      <c r="BW333" s="151" t="s">
        <v>90</v>
      </c>
      <c r="BX333" s="151" t="s">
        <v>90</v>
      </c>
      <c r="BY333" s="151" t="b">
        <v>0</v>
      </c>
      <c r="BZ333" s="151" t="s">
        <v>90</v>
      </c>
      <c r="CA333" s="151" t="s">
        <v>90</v>
      </c>
      <c r="CB333" s="151" t="s">
        <v>90</v>
      </c>
      <c r="CC333" s="151" t="s">
        <v>90</v>
      </c>
      <c r="CD333" s="151" t="s">
        <v>90</v>
      </c>
      <c r="CE333" s="151" t="b">
        <v>0</v>
      </c>
      <c r="CF333" s="151" t="s">
        <v>1446</v>
      </c>
      <c r="CG333" s="151" t="s">
        <v>1446</v>
      </c>
      <c r="CH333" s="151" t="s">
        <v>1446</v>
      </c>
      <c r="CI333" s="151" t="s">
        <v>1446</v>
      </c>
      <c r="CJ333" s="151" t="s">
        <v>3497</v>
      </c>
      <c r="CK333" s="151" t="b">
        <v>0</v>
      </c>
      <c r="CL333" s="151" t="s">
        <v>90</v>
      </c>
      <c r="CM333" s="151" t="s">
        <v>90</v>
      </c>
      <c r="CN333" s="151" t="s">
        <v>90</v>
      </c>
      <c r="CO333" s="151" t="s">
        <v>90</v>
      </c>
      <c r="CP333" s="151" t="s">
        <v>90</v>
      </c>
      <c r="CQ333" s="151" t="b">
        <v>0</v>
      </c>
      <c r="CR333" s="151" t="s">
        <v>90</v>
      </c>
      <c r="CS333" s="151" t="s">
        <v>90</v>
      </c>
      <c r="CT333" s="151" t="s">
        <v>90</v>
      </c>
      <c r="CU333" s="151" t="s">
        <v>90</v>
      </c>
      <c r="CV333" s="151" t="s">
        <v>90</v>
      </c>
      <c r="CW333" s="151" t="b">
        <v>0</v>
      </c>
      <c r="CX333" s="122" t="s">
        <v>3497</v>
      </c>
      <c r="CY333" s="122" t="s">
        <v>3497</v>
      </c>
      <c r="CZ333" s="122" t="s">
        <v>3497</v>
      </c>
      <c r="DA333" s="122" t="s">
        <v>3497</v>
      </c>
      <c r="DB333" s="122" t="s">
        <v>3497</v>
      </c>
      <c r="DD333" s="195" t="s">
        <v>3568</v>
      </c>
      <c r="DE333" s="195" t="s">
        <v>3569</v>
      </c>
      <c r="DF333" s="195" t="s">
        <v>3570</v>
      </c>
      <c r="DG333" s="196" t="s">
        <v>3571</v>
      </c>
    </row>
    <row r="334" spans="1:111" ht="31.5" x14ac:dyDescent="0.5">
      <c r="A334" s="178">
        <v>2166</v>
      </c>
      <c r="B334" s="177" t="s">
        <v>906</v>
      </c>
      <c r="C334" s="210">
        <v>204</v>
      </c>
      <c r="D334" s="211" t="s">
        <v>2752</v>
      </c>
      <c r="E334" s="211" t="s">
        <v>2933</v>
      </c>
      <c r="F334" s="209" t="s">
        <v>2390</v>
      </c>
      <c r="G334" s="209" t="s">
        <v>2934</v>
      </c>
      <c r="H334" s="123">
        <f t="shared" si="50"/>
        <v>2</v>
      </c>
      <c r="I334" s="123">
        <f t="shared" si="51"/>
        <v>0</v>
      </c>
      <c r="J334" s="123">
        <f t="shared" si="52"/>
        <v>1</v>
      </c>
      <c r="K334" s="123">
        <f t="shared" si="53"/>
        <v>1</v>
      </c>
      <c r="L334" s="123">
        <f t="shared" si="54"/>
        <v>0</v>
      </c>
      <c r="M334" s="123">
        <f t="shared" si="55"/>
        <v>2</v>
      </c>
      <c r="N334" s="123">
        <f t="shared" si="56"/>
        <v>2</v>
      </c>
      <c r="O334" s="123">
        <f t="shared" si="57"/>
        <v>2</v>
      </c>
      <c r="P334" s="123">
        <f t="shared" si="58"/>
        <v>2</v>
      </c>
      <c r="Q334" s="123">
        <f t="shared" si="59"/>
        <v>2</v>
      </c>
      <c r="R334" s="17" t="s">
        <v>94</v>
      </c>
      <c r="S334" s="17" t="s">
        <v>94</v>
      </c>
      <c r="T334" s="17" t="s">
        <v>94</v>
      </c>
      <c r="U334" s="17" t="s">
        <v>94</v>
      </c>
      <c r="V334" s="17" t="s">
        <v>94</v>
      </c>
      <c r="W334" s="151" t="b">
        <v>0</v>
      </c>
      <c r="X334" s="151" t="s">
        <v>90</v>
      </c>
      <c r="Y334" s="151" t="s">
        <v>90</v>
      </c>
      <c r="Z334" s="151" t="s">
        <v>90</v>
      </c>
      <c r="AA334" s="151" t="s">
        <v>90</v>
      </c>
      <c r="AB334" s="151" t="s">
        <v>90</v>
      </c>
      <c r="AC334" s="151" t="b">
        <v>0</v>
      </c>
      <c r="AD334" s="151" t="s">
        <v>90</v>
      </c>
      <c r="AE334" s="151" t="s">
        <v>90</v>
      </c>
      <c r="AF334" s="151" t="s">
        <v>90</v>
      </c>
      <c r="AG334" s="151" t="s">
        <v>90</v>
      </c>
      <c r="AH334" s="151" t="s">
        <v>90</v>
      </c>
      <c r="AI334" s="151" t="b">
        <v>0</v>
      </c>
      <c r="AJ334" s="151" t="s">
        <v>90</v>
      </c>
      <c r="AK334" s="151" t="s">
        <v>90</v>
      </c>
      <c r="AL334" s="151" t="s">
        <v>90</v>
      </c>
      <c r="AM334" s="151" t="s">
        <v>90</v>
      </c>
      <c r="AN334" s="151" t="s">
        <v>90</v>
      </c>
      <c r="AO334" s="151" t="b">
        <v>0</v>
      </c>
      <c r="AP334" s="151" t="s">
        <v>90</v>
      </c>
      <c r="AQ334" s="151" t="s">
        <v>90</v>
      </c>
      <c r="AR334" s="151" t="s">
        <v>90</v>
      </c>
      <c r="AS334" s="151" t="s">
        <v>90</v>
      </c>
      <c r="AT334" s="151" t="s">
        <v>90</v>
      </c>
      <c r="AU334" s="151" t="b">
        <v>0</v>
      </c>
      <c r="AV334" s="151" t="s">
        <v>90</v>
      </c>
      <c r="AW334" s="151" t="s">
        <v>90</v>
      </c>
      <c r="AX334" s="151" t="s">
        <v>90</v>
      </c>
      <c r="AY334" s="151" t="s">
        <v>90</v>
      </c>
      <c r="AZ334" s="151" t="s">
        <v>90</v>
      </c>
      <c r="BA334" s="151" t="b">
        <v>0</v>
      </c>
      <c r="BB334" s="151" t="s">
        <v>90</v>
      </c>
      <c r="BC334" s="151" t="s">
        <v>90</v>
      </c>
      <c r="BD334" s="151" t="s">
        <v>90</v>
      </c>
      <c r="BE334" s="151" t="s">
        <v>90</v>
      </c>
      <c r="BF334" s="151" t="s">
        <v>90</v>
      </c>
      <c r="BG334" s="151" t="b">
        <v>0</v>
      </c>
      <c r="BH334" s="151" t="s">
        <v>90</v>
      </c>
      <c r="BI334" s="151" t="s">
        <v>90</v>
      </c>
      <c r="BJ334" s="151" t="s">
        <v>90</v>
      </c>
      <c r="BK334" s="151" t="s">
        <v>90</v>
      </c>
      <c r="BL334" s="151" t="s">
        <v>90</v>
      </c>
      <c r="BM334" s="151" t="b">
        <v>0</v>
      </c>
      <c r="BN334" s="151" t="s">
        <v>90</v>
      </c>
      <c r="BO334" s="151" t="s">
        <v>90</v>
      </c>
      <c r="BP334" s="151" t="s">
        <v>90</v>
      </c>
      <c r="BQ334" s="151" t="s">
        <v>90</v>
      </c>
      <c r="BR334" s="151" t="s">
        <v>90</v>
      </c>
      <c r="BS334" s="151" t="b">
        <v>0</v>
      </c>
      <c r="BT334" s="151" t="s">
        <v>90</v>
      </c>
      <c r="BU334" s="151" t="s">
        <v>90</v>
      </c>
      <c r="BV334" s="151" t="s">
        <v>90</v>
      </c>
      <c r="BW334" s="151" t="s">
        <v>90</v>
      </c>
      <c r="BX334" s="151" t="s">
        <v>90</v>
      </c>
      <c r="BY334" s="151" t="b">
        <v>1</v>
      </c>
      <c r="BZ334" s="151" t="s">
        <v>95</v>
      </c>
      <c r="CA334" s="151" t="s">
        <v>95</v>
      </c>
      <c r="CB334" s="151" t="s">
        <v>95</v>
      </c>
      <c r="CC334" s="151" t="s">
        <v>95</v>
      </c>
      <c r="CD334" s="151" t="s">
        <v>95</v>
      </c>
      <c r="CE334" s="151" t="b">
        <v>1</v>
      </c>
      <c r="CF334" s="151" t="s">
        <v>1</v>
      </c>
      <c r="CG334" s="151" t="s">
        <v>1</v>
      </c>
      <c r="CH334" s="151" t="s">
        <v>1</v>
      </c>
      <c r="CI334" s="151" t="s">
        <v>1</v>
      </c>
      <c r="CJ334" s="151" t="s">
        <v>1</v>
      </c>
      <c r="CK334" s="151" t="b">
        <v>0</v>
      </c>
      <c r="CL334" s="151" t="s">
        <v>90</v>
      </c>
      <c r="CM334" s="151" t="s">
        <v>90</v>
      </c>
      <c r="CN334" s="151" t="s">
        <v>90</v>
      </c>
      <c r="CO334" s="151" t="s">
        <v>90</v>
      </c>
      <c r="CP334" s="151" t="s">
        <v>90</v>
      </c>
      <c r="CQ334" s="151" t="b">
        <v>0</v>
      </c>
      <c r="CR334" s="151" t="s">
        <v>90</v>
      </c>
      <c r="CS334" s="151" t="s">
        <v>90</v>
      </c>
      <c r="CT334" s="151" t="s">
        <v>90</v>
      </c>
      <c r="CU334" s="151" t="s">
        <v>90</v>
      </c>
      <c r="CV334" s="151" t="s">
        <v>90</v>
      </c>
      <c r="CW334" s="151" t="b">
        <v>0</v>
      </c>
      <c r="CX334" s="122" t="s">
        <v>3497</v>
      </c>
      <c r="CY334" s="122" t="s">
        <v>3497</v>
      </c>
      <c r="CZ334" s="122" t="s">
        <v>3497</v>
      </c>
      <c r="DA334" s="122" t="s">
        <v>3497</v>
      </c>
      <c r="DB334" s="122" t="s">
        <v>3497</v>
      </c>
      <c r="DD334" s="195" t="s">
        <v>3568</v>
      </c>
      <c r="DE334" s="195" t="s">
        <v>3569</v>
      </c>
      <c r="DF334" s="195" t="s">
        <v>3570</v>
      </c>
      <c r="DG334" s="196" t="s">
        <v>3571</v>
      </c>
    </row>
    <row r="335" spans="1:111" ht="31.5" x14ac:dyDescent="0.5">
      <c r="A335" s="178">
        <v>2166</v>
      </c>
      <c r="B335" s="177" t="s">
        <v>906</v>
      </c>
      <c r="C335" s="210">
        <v>204</v>
      </c>
      <c r="D335" s="211" t="s">
        <v>2752</v>
      </c>
      <c r="E335" s="211" t="s">
        <v>2935</v>
      </c>
      <c r="F335" s="209" t="s">
        <v>2936</v>
      </c>
      <c r="G335" s="209" t="s">
        <v>2937</v>
      </c>
      <c r="H335" s="123">
        <f t="shared" si="50"/>
        <v>1</v>
      </c>
      <c r="I335" s="123">
        <f t="shared" si="51"/>
        <v>0</v>
      </c>
      <c r="J335" s="123">
        <f t="shared" si="52"/>
        <v>0</v>
      </c>
      <c r="K335" s="123">
        <f t="shared" si="53"/>
        <v>1</v>
      </c>
      <c r="L335" s="123">
        <f t="shared" si="54"/>
        <v>0</v>
      </c>
      <c r="M335" s="123">
        <f t="shared" si="55"/>
        <v>0</v>
      </c>
      <c r="N335" s="123">
        <f t="shared" si="56"/>
        <v>0</v>
      </c>
      <c r="O335" s="123">
        <f t="shared" si="57"/>
        <v>0</v>
      </c>
      <c r="P335" s="123">
        <f t="shared" si="58"/>
        <v>1</v>
      </c>
      <c r="Q335" s="123">
        <f t="shared" si="59"/>
        <v>0</v>
      </c>
      <c r="R335" s="17" t="s">
        <v>1688</v>
      </c>
      <c r="S335" s="17" t="s">
        <v>1688</v>
      </c>
      <c r="T335" s="17" t="s">
        <v>1688</v>
      </c>
      <c r="U335" s="17" t="s">
        <v>94</v>
      </c>
      <c r="V335" s="17" t="s">
        <v>1688</v>
      </c>
      <c r="W335" s="151" t="b">
        <v>0</v>
      </c>
      <c r="X335" s="151" t="s">
        <v>90</v>
      </c>
      <c r="Y335" s="151" t="s">
        <v>90</v>
      </c>
      <c r="Z335" s="151" t="s">
        <v>90</v>
      </c>
      <c r="AA335" s="151" t="s">
        <v>90</v>
      </c>
      <c r="AB335" s="151" t="s">
        <v>90</v>
      </c>
      <c r="AC335" s="151" t="b">
        <v>0</v>
      </c>
      <c r="AD335" s="151" t="s">
        <v>90</v>
      </c>
      <c r="AE335" s="151" t="s">
        <v>90</v>
      </c>
      <c r="AF335" s="151" t="s">
        <v>90</v>
      </c>
      <c r="AG335" s="151" t="s">
        <v>90</v>
      </c>
      <c r="AH335" s="151" t="s">
        <v>90</v>
      </c>
      <c r="AI335" s="151" t="b">
        <v>0</v>
      </c>
      <c r="AJ335" s="151" t="s">
        <v>90</v>
      </c>
      <c r="AK335" s="151" t="s">
        <v>90</v>
      </c>
      <c r="AL335" s="151" t="s">
        <v>90</v>
      </c>
      <c r="AM335" s="151" t="s">
        <v>90</v>
      </c>
      <c r="AN335" s="151" t="s">
        <v>90</v>
      </c>
      <c r="AO335" s="151" t="b">
        <v>0</v>
      </c>
      <c r="AP335" s="151" t="s">
        <v>90</v>
      </c>
      <c r="AQ335" s="151" t="s">
        <v>90</v>
      </c>
      <c r="AR335" s="151" t="s">
        <v>90</v>
      </c>
      <c r="AS335" s="151" t="s">
        <v>90</v>
      </c>
      <c r="AT335" s="151" t="s">
        <v>90</v>
      </c>
      <c r="AU335" s="151" t="b">
        <v>0</v>
      </c>
      <c r="AV335" s="151" t="s">
        <v>90</v>
      </c>
      <c r="AW335" s="151" t="s">
        <v>90</v>
      </c>
      <c r="AX335" s="151" t="s">
        <v>90</v>
      </c>
      <c r="AY335" s="151" t="s">
        <v>90</v>
      </c>
      <c r="AZ335" s="151" t="s">
        <v>90</v>
      </c>
      <c r="BA335" s="151" t="b">
        <v>0</v>
      </c>
      <c r="BB335" s="151" t="s">
        <v>90</v>
      </c>
      <c r="BC335" s="151" t="s">
        <v>90</v>
      </c>
      <c r="BD335" s="151" t="s">
        <v>90</v>
      </c>
      <c r="BE335" s="151" t="s">
        <v>90</v>
      </c>
      <c r="BF335" s="151" t="s">
        <v>90</v>
      </c>
      <c r="BG335" s="151" t="b">
        <v>0</v>
      </c>
      <c r="BH335" s="151" t="s">
        <v>90</v>
      </c>
      <c r="BI335" s="151" t="s">
        <v>90</v>
      </c>
      <c r="BJ335" s="151" t="s">
        <v>90</v>
      </c>
      <c r="BK335" s="151" t="s">
        <v>90</v>
      </c>
      <c r="BL335" s="151" t="s">
        <v>90</v>
      </c>
      <c r="BM335" s="151" t="b">
        <v>0</v>
      </c>
      <c r="BN335" s="151" t="s">
        <v>90</v>
      </c>
      <c r="BO335" s="151" t="s">
        <v>90</v>
      </c>
      <c r="BP335" s="151" t="s">
        <v>90</v>
      </c>
      <c r="BQ335" s="151" t="s">
        <v>90</v>
      </c>
      <c r="BR335" s="151" t="s">
        <v>90</v>
      </c>
      <c r="BS335" s="151" t="b">
        <v>0</v>
      </c>
      <c r="BT335" s="151" t="s">
        <v>90</v>
      </c>
      <c r="BU335" s="151" t="s">
        <v>90</v>
      </c>
      <c r="BV335" s="151" t="s">
        <v>90</v>
      </c>
      <c r="BW335" s="151" t="s">
        <v>90</v>
      </c>
      <c r="BX335" s="151" t="s">
        <v>90</v>
      </c>
      <c r="BY335" s="151" t="b">
        <v>0</v>
      </c>
      <c r="BZ335" s="151" t="s">
        <v>90</v>
      </c>
      <c r="CA335" s="151" t="s">
        <v>90</v>
      </c>
      <c r="CB335" s="151" t="s">
        <v>90</v>
      </c>
      <c r="CC335" s="151" t="s">
        <v>90</v>
      </c>
      <c r="CD335" s="151" t="s">
        <v>90</v>
      </c>
      <c r="CE335" s="151" t="b">
        <v>0</v>
      </c>
      <c r="CF335" s="151" t="s">
        <v>1446</v>
      </c>
      <c r="CG335" s="151" t="s">
        <v>1446</v>
      </c>
      <c r="CH335" s="151" t="s">
        <v>1446</v>
      </c>
      <c r="CI335" s="151" t="s">
        <v>1446</v>
      </c>
      <c r="CJ335" s="151" t="s">
        <v>3497</v>
      </c>
      <c r="CK335" s="151" t="b">
        <v>1</v>
      </c>
      <c r="CL335" s="151" t="s">
        <v>90</v>
      </c>
      <c r="CM335" s="151" t="s">
        <v>90</v>
      </c>
      <c r="CN335" s="151" t="s">
        <v>90</v>
      </c>
      <c r="CO335" s="151" t="s">
        <v>95</v>
      </c>
      <c r="CP335" s="151" t="s">
        <v>90</v>
      </c>
      <c r="CQ335" s="151" t="b">
        <v>0</v>
      </c>
      <c r="CR335" s="151" t="s">
        <v>90</v>
      </c>
      <c r="CS335" s="151" t="s">
        <v>90</v>
      </c>
      <c r="CT335" s="151" t="s">
        <v>90</v>
      </c>
      <c r="CU335" s="151" t="s">
        <v>90</v>
      </c>
      <c r="CV335" s="151" t="s">
        <v>90</v>
      </c>
      <c r="CW335" s="151" t="b">
        <v>0</v>
      </c>
      <c r="CX335" s="122" t="s">
        <v>3497</v>
      </c>
      <c r="CY335" s="122" t="s">
        <v>3497</v>
      </c>
      <c r="CZ335" s="122" t="s">
        <v>3497</v>
      </c>
      <c r="DA335" s="122" t="s">
        <v>3497</v>
      </c>
      <c r="DB335" s="122" t="s">
        <v>3497</v>
      </c>
      <c r="DD335" s="195" t="s">
        <v>3568</v>
      </c>
      <c r="DE335" s="195" t="s">
        <v>3569</v>
      </c>
      <c r="DF335" s="195" t="s">
        <v>3570</v>
      </c>
      <c r="DG335" s="196" t="s">
        <v>3571</v>
      </c>
    </row>
    <row r="336" spans="1:111" ht="31.5" x14ac:dyDescent="0.5">
      <c r="A336" s="178">
        <v>2166</v>
      </c>
      <c r="B336" s="177" t="s">
        <v>906</v>
      </c>
      <c r="C336" s="210">
        <v>204</v>
      </c>
      <c r="D336" s="211" t="s">
        <v>2752</v>
      </c>
      <c r="E336" s="211" t="s">
        <v>2938</v>
      </c>
      <c r="F336" s="209" t="s">
        <v>2939</v>
      </c>
      <c r="G336" s="209" t="s">
        <v>2940</v>
      </c>
      <c r="H336" s="123">
        <f t="shared" si="50"/>
        <v>1</v>
      </c>
      <c r="I336" s="123">
        <f t="shared" si="51"/>
        <v>0</v>
      </c>
      <c r="J336" s="123">
        <f t="shared" si="52"/>
        <v>0</v>
      </c>
      <c r="K336" s="123">
        <f t="shared" si="53"/>
        <v>1</v>
      </c>
      <c r="L336" s="123">
        <f t="shared" si="54"/>
        <v>0</v>
      </c>
      <c r="M336" s="123">
        <f t="shared" si="55"/>
        <v>0</v>
      </c>
      <c r="N336" s="123">
        <f t="shared" si="56"/>
        <v>0</v>
      </c>
      <c r="O336" s="123">
        <f t="shared" si="57"/>
        <v>0</v>
      </c>
      <c r="P336" s="123">
        <f t="shared" si="58"/>
        <v>1</v>
      </c>
      <c r="Q336" s="123">
        <f t="shared" si="59"/>
        <v>0</v>
      </c>
      <c r="R336" s="17" t="s">
        <v>1688</v>
      </c>
      <c r="S336" s="17" t="s">
        <v>1688</v>
      </c>
      <c r="T336" s="17" t="s">
        <v>1688</v>
      </c>
      <c r="U336" s="17" t="s">
        <v>94</v>
      </c>
      <c r="V336" s="17" t="s">
        <v>1688</v>
      </c>
      <c r="W336" s="151" t="b">
        <v>0</v>
      </c>
      <c r="X336" s="151" t="s">
        <v>90</v>
      </c>
      <c r="Y336" s="151" t="s">
        <v>90</v>
      </c>
      <c r="Z336" s="151" t="s">
        <v>90</v>
      </c>
      <c r="AA336" s="151" t="s">
        <v>90</v>
      </c>
      <c r="AB336" s="151" t="s">
        <v>90</v>
      </c>
      <c r="AC336" s="151" t="b">
        <v>0</v>
      </c>
      <c r="AD336" s="151" t="s">
        <v>90</v>
      </c>
      <c r="AE336" s="151" t="s">
        <v>90</v>
      </c>
      <c r="AF336" s="151" t="s">
        <v>90</v>
      </c>
      <c r="AG336" s="151" t="s">
        <v>90</v>
      </c>
      <c r="AH336" s="151" t="s">
        <v>90</v>
      </c>
      <c r="AI336" s="151" t="b">
        <v>0</v>
      </c>
      <c r="AJ336" s="151" t="s">
        <v>90</v>
      </c>
      <c r="AK336" s="151" t="s">
        <v>90</v>
      </c>
      <c r="AL336" s="151" t="s">
        <v>90</v>
      </c>
      <c r="AM336" s="151" t="s">
        <v>90</v>
      </c>
      <c r="AN336" s="151" t="s">
        <v>90</v>
      </c>
      <c r="AO336" s="151" t="b">
        <v>0</v>
      </c>
      <c r="AP336" s="151" t="s">
        <v>90</v>
      </c>
      <c r="AQ336" s="151" t="s">
        <v>90</v>
      </c>
      <c r="AR336" s="151" t="s">
        <v>90</v>
      </c>
      <c r="AS336" s="151" t="s">
        <v>90</v>
      </c>
      <c r="AT336" s="151" t="s">
        <v>90</v>
      </c>
      <c r="AU336" s="151" t="b">
        <v>0</v>
      </c>
      <c r="AV336" s="151" t="s">
        <v>90</v>
      </c>
      <c r="AW336" s="151" t="s">
        <v>90</v>
      </c>
      <c r="AX336" s="151" t="s">
        <v>90</v>
      </c>
      <c r="AY336" s="151" t="s">
        <v>90</v>
      </c>
      <c r="AZ336" s="151" t="s">
        <v>90</v>
      </c>
      <c r="BA336" s="151" t="b">
        <v>0</v>
      </c>
      <c r="BB336" s="151" t="s">
        <v>90</v>
      </c>
      <c r="BC336" s="151" t="s">
        <v>90</v>
      </c>
      <c r="BD336" s="151" t="s">
        <v>90</v>
      </c>
      <c r="BE336" s="151" t="s">
        <v>90</v>
      </c>
      <c r="BF336" s="151" t="s">
        <v>90</v>
      </c>
      <c r="BG336" s="151" t="b">
        <v>0</v>
      </c>
      <c r="BH336" s="151" t="s">
        <v>90</v>
      </c>
      <c r="BI336" s="151" t="s">
        <v>90</v>
      </c>
      <c r="BJ336" s="151" t="s">
        <v>90</v>
      </c>
      <c r="BK336" s="151" t="s">
        <v>90</v>
      </c>
      <c r="BL336" s="151" t="s">
        <v>90</v>
      </c>
      <c r="BM336" s="151" t="b">
        <v>0</v>
      </c>
      <c r="BN336" s="151" t="s">
        <v>90</v>
      </c>
      <c r="BO336" s="151" t="s">
        <v>90</v>
      </c>
      <c r="BP336" s="151" t="s">
        <v>90</v>
      </c>
      <c r="BQ336" s="151" t="s">
        <v>90</v>
      </c>
      <c r="BR336" s="151" t="s">
        <v>90</v>
      </c>
      <c r="BS336" s="151" t="b">
        <v>0</v>
      </c>
      <c r="BT336" s="151" t="s">
        <v>90</v>
      </c>
      <c r="BU336" s="151" t="s">
        <v>90</v>
      </c>
      <c r="BV336" s="151" t="s">
        <v>90</v>
      </c>
      <c r="BW336" s="151" t="s">
        <v>90</v>
      </c>
      <c r="BX336" s="151" t="s">
        <v>90</v>
      </c>
      <c r="BY336" s="151" t="b">
        <v>0</v>
      </c>
      <c r="BZ336" s="151" t="s">
        <v>90</v>
      </c>
      <c r="CA336" s="151" t="s">
        <v>90</v>
      </c>
      <c r="CB336" s="151" t="s">
        <v>90</v>
      </c>
      <c r="CC336" s="151" t="s">
        <v>90</v>
      </c>
      <c r="CD336" s="151" t="s">
        <v>90</v>
      </c>
      <c r="CE336" s="151" t="b">
        <v>0</v>
      </c>
      <c r="CF336" s="151" t="s">
        <v>1446</v>
      </c>
      <c r="CG336" s="151" t="s">
        <v>1446</v>
      </c>
      <c r="CH336" s="151" t="s">
        <v>1446</v>
      </c>
      <c r="CI336" s="151" t="s">
        <v>1446</v>
      </c>
      <c r="CJ336" s="151" t="s">
        <v>3497</v>
      </c>
      <c r="CK336" s="151" t="b">
        <v>1</v>
      </c>
      <c r="CL336" s="151" t="s">
        <v>90</v>
      </c>
      <c r="CM336" s="151" t="s">
        <v>90</v>
      </c>
      <c r="CN336" s="151" t="s">
        <v>90</v>
      </c>
      <c r="CO336" s="151" t="s">
        <v>95</v>
      </c>
      <c r="CP336" s="151" t="s">
        <v>90</v>
      </c>
      <c r="CQ336" s="151" t="b">
        <v>0</v>
      </c>
      <c r="CR336" s="151" t="s">
        <v>90</v>
      </c>
      <c r="CS336" s="151" t="s">
        <v>90</v>
      </c>
      <c r="CT336" s="151" t="s">
        <v>90</v>
      </c>
      <c r="CU336" s="151" t="s">
        <v>90</v>
      </c>
      <c r="CV336" s="151" t="s">
        <v>90</v>
      </c>
      <c r="CW336" s="151" t="b">
        <v>0</v>
      </c>
      <c r="CX336" s="122" t="s">
        <v>3497</v>
      </c>
      <c r="CY336" s="122" t="s">
        <v>3497</v>
      </c>
      <c r="CZ336" s="122" t="s">
        <v>3497</v>
      </c>
      <c r="DA336" s="122" t="s">
        <v>3497</v>
      </c>
      <c r="DB336" s="122" t="s">
        <v>3497</v>
      </c>
      <c r="DD336" s="195" t="s">
        <v>3568</v>
      </c>
      <c r="DE336" s="195" t="s">
        <v>3569</v>
      </c>
      <c r="DF336" s="195" t="s">
        <v>3570</v>
      </c>
      <c r="DG336" s="196" t="s">
        <v>3571</v>
      </c>
    </row>
    <row r="337" spans="1:111" ht="31.5" x14ac:dyDescent="0.5">
      <c r="A337" s="178">
        <v>2166</v>
      </c>
      <c r="B337" s="177" t="s">
        <v>906</v>
      </c>
      <c r="C337" s="210">
        <v>204</v>
      </c>
      <c r="D337" s="211" t="s">
        <v>2752</v>
      </c>
      <c r="E337" s="211" t="s">
        <v>2941</v>
      </c>
      <c r="F337" s="209" t="s">
        <v>2942</v>
      </c>
      <c r="G337" s="209" t="s">
        <v>3852</v>
      </c>
      <c r="H337" s="123">
        <f t="shared" si="50"/>
        <v>1</v>
      </c>
      <c r="I337" s="123">
        <f t="shared" si="51"/>
        <v>0</v>
      </c>
      <c r="J337" s="123">
        <f t="shared" si="52"/>
        <v>0</v>
      </c>
      <c r="K337" s="123">
        <f t="shared" si="53"/>
        <v>1</v>
      </c>
      <c r="L337" s="123">
        <f t="shared" si="54"/>
        <v>0</v>
      </c>
      <c r="M337" s="123">
        <f t="shared" si="55"/>
        <v>1</v>
      </c>
      <c r="N337" s="123">
        <f t="shared" si="56"/>
        <v>1</v>
      </c>
      <c r="O337" s="123">
        <f t="shared" si="57"/>
        <v>1</v>
      </c>
      <c r="P337" s="123">
        <f t="shared" si="58"/>
        <v>1</v>
      </c>
      <c r="Q337" s="123">
        <f t="shared" si="59"/>
        <v>1</v>
      </c>
      <c r="R337" s="17" t="s">
        <v>94</v>
      </c>
      <c r="S337" s="17" t="s">
        <v>94</v>
      </c>
      <c r="T337" s="17" t="s">
        <v>94</v>
      </c>
      <c r="U337" s="17" t="s">
        <v>94</v>
      </c>
      <c r="V337" s="17" t="s">
        <v>94</v>
      </c>
      <c r="W337" s="151" t="b">
        <v>0</v>
      </c>
      <c r="X337" s="151" t="s">
        <v>90</v>
      </c>
      <c r="Y337" s="151" t="s">
        <v>90</v>
      </c>
      <c r="Z337" s="151" t="s">
        <v>90</v>
      </c>
      <c r="AA337" s="151" t="s">
        <v>90</v>
      </c>
      <c r="AB337" s="151" t="s">
        <v>90</v>
      </c>
      <c r="AC337" s="151" t="b">
        <v>0</v>
      </c>
      <c r="AD337" s="151" t="s">
        <v>90</v>
      </c>
      <c r="AE337" s="151" t="s">
        <v>90</v>
      </c>
      <c r="AF337" s="151" t="s">
        <v>90</v>
      </c>
      <c r="AG337" s="151" t="s">
        <v>90</v>
      </c>
      <c r="AH337" s="151" t="s">
        <v>90</v>
      </c>
      <c r="AI337" s="151" t="b">
        <v>0</v>
      </c>
      <c r="AJ337" s="151" t="s">
        <v>90</v>
      </c>
      <c r="AK337" s="151" t="s">
        <v>90</v>
      </c>
      <c r="AL337" s="151" t="s">
        <v>90</v>
      </c>
      <c r="AM337" s="151" t="s">
        <v>90</v>
      </c>
      <c r="AN337" s="151" t="s">
        <v>90</v>
      </c>
      <c r="AO337" s="151" t="b">
        <v>0</v>
      </c>
      <c r="AP337" s="151" t="s">
        <v>90</v>
      </c>
      <c r="AQ337" s="151" t="s">
        <v>90</v>
      </c>
      <c r="AR337" s="151" t="s">
        <v>90</v>
      </c>
      <c r="AS337" s="151" t="s">
        <v>90</v>
      </c>
      <c r="AT337" s="151" t="s">
        <v>90</v>
      </c>
      <c r="AU337" s="151" t="b">
        <v>0</v>
      </c>
      <c r="AV337" s="151" t="s">
        <v>90</v>
      </c>
      <c r="AW337" s="151" t="s">
        <v>90</v>
      </c>
      <c r="AX337" s="151" t="s">
        <v>90</v>
      </c>
      <c r="AY337" s="151" t="s">
        <v>90</v>
      </c>
      <c r="AZ337" s="151" t="s">
        <v>90</v>
      </c>
      <c r="BA337" s="151" t="b">
        <v>0</v>
      </c>
      <c r="BB337" s="151" t="s">
        <v>90</v>
      </c>
      <c r="BC337" s="151" t="s">
        <v>90</v>
      </c>
      <c r="BD337" s="151" t="s">
        <v>90</v>
      </c>
      <c r="BE337" s="151" t="s">
        <v>90</v>
      </c>
      <c r="BF337" s="151" t="s">
        <v>90</v>
      </c>
      <c r="BG337" s="151" t="b">
        <v>0</v>
      </c>
      <c r="BH337" s="151" t="s">
        <v>90</v>
      </c>
      <c r="BI337" s="151" t="s">
        <v>90</v>
      </c>
      <c r="BJ337" s="151" t="s">
        <v>90</v>
      </c>
      <c r="BK337" s="151" t="s">
        <v>90</v>
      </c>
      <c r="BL337" s="151" t="s">
        <v>90</v>
      </c>
      <c r="BM337" s="151" t="b">
        <v>0</v>
      </c>
      <c r="BN337" s="151" t="s">
        <v>90</v>
      </c>
      <c r="BO337" s="151" t="s">
        <v>90</v>
      </c>
      <c r="BP337" s="151" t="s">
        <v>90</v>
      </c>
      <c r="BQ337" s="151" t="s">
        <v>90</v>
      </c>
      <c r="BR337" s="151" t="s">
        <v>90</v>
      </c>
      <c r="BS337" s="151" t="b">
        <v>0</v>
      </c>
      <c r="BT337" s="151" t="s">
        <v>90</v>
      </c>
      <c r="BU337" s="151" t="s">
        <v>90</v>
      </c>
      <c r="BV337" s="151" t="s">
        <v>90</v>
      </c>
      <c r="BW337" s="151" t="s">
        <v>90</v>
      </c>
      <c r="BX337" s="151" t="s">
        <v>90</v>
      </c>
      <c r="BY337" s="151" t="b">
        <v>0</v>
      </c>
      <c r="BZ337" s="151" t="s">
        <v>90</v>
      </c>
      <c r="CA337" s="151" t="s">
        <v>90</v>
      </c>
      <c r="CB337" s="151" t="s">
        <v>90</v>
      </c>
      <c r="CC337" s="151" t="s">
        <v>90</v>
      </c>
      <c r="CD337" s="151" t="s">
        <v>90</v>
      </c>
      <c r="CE337" s="151" t="b">
        <v>1</v>
      </c>
      <c r="CF337" s="151" t="s">
        <v>1</v>
      </c>
      <c r="CG337" s="151" t="s">
        <v>1</v>
      </c>
      <c r="CH337" s="151" t="s">
        <v>1</v>
      </c>
      <c r="CI337" s="151" t="s">
        <v>1</v>
      </c>
      <c r="CJ337" s="151" t="s">
        <v>1</v>
      </c>
      <c r="CK337" s="151" t="b">
        <v>0</v>
      </c>
      <c r="CL337" s="151" t="s">
        <v>90</v>
      </c>
      <c r="CM337" s="151" t="s">
        <v>90</v>
      </c>
      <c r="CN337" s="151" t="s">
        <v>90</v>
      </c>
      <c r="CO337" s="151" t="s">
        <v>90</v>
      </c>
      <c r="CP337" s="151" t="s">
        <v>90</v>
      </c>
      <c r="CQ337" s="151" t="b">
        <v>0</v>
      </c>
      <c r="CR337" s="151" t="s">
        <v>90</v>
      </c>
      <c r="CS337" s="151" t="s">
        <v>90</v>
      </c>
      <c r="CT337" s="151" t="s">
        <v>90</v>
      </c>
      <c r="CU337" s="151" t="s">
        <v>90</v>
      </c>
      <c r="CV337" s="151" t="s">
        <v>90</v>
      </c>
      <c r="CW337" s="151" t="b">
        <v>0</v>
      </c>
      <c r="CX337" s="122" t="s">
        <v>3497</v>
      </c>
      <c r="CY337" s="122" t="s">
        <v>3497</v>
      </c>
      <c r="CZ337" s="122" t="s">
        <v>3497</v>
      </c>
      <c r="DA337" s="122" t="s">
        <v>3497</v>
      </c>
      <c r="DB337" s="122" t="s">
        <v>3497</v>
      </c>
      <c r="DD337" s="195" t="s">
        <v>3568</v>
      </c>
      <c r="DE337" s="195" t="s">
        <v>3569</v>
      </c>
      <c r="DF337" s="195" t="s">
        <v>3570</v>
      </c>
      <c r="DG337" s="196" t="s">
        <v>3571</v>
      </c>
    </row>
    <row r="338" spans="1:111" ht="31.5" x14ac:dyDescent="0.5">
      <c r="A338" s="178">
        <v>2166</v>
      </c>
      <c r="B338" s="177" t="s">
        <v>906</v>
      </c>
      <c r="C338" s="210">
        <v>204</v>
      </c>
      <c r="D338" s="211" t="s">
        <v>2752</v>
      </c>
      <c r="E338" s="211" t="s">
        <v>2943</v>
      </c>
      <c r="F338" s="209" t="s">
        <v>2944</v>
      </c>
      <c r="G338" s="209" t="s">
        <v>2945</v>
      </c>
      <c r="H338" s="123">
        <f t="shared" si="50"/>
        <v>2</v>
      </c>
      <c r="I338" s="123">
        <f t="shared" si="51"/>
        <v>0</v>
      </c>
      <c r="J338" s="123">
        <f t="shared" si="52"/>
        <v>1</v>
      </c>
      <c r="K338" s="123">
        <f t="shared" si="53"/>
        <v>1</v>
      </c>
      <c r="L338" s="123">
        <f t="shared" si="54"/>
        <v>0</v>
      </c>
      <c r="M338" s="123">
        <f t="shared" si="55"/>
        <v>1</v>
      </c>
      <c r="N338" s="123">
        <f t="shared" si="56"/>
        <v>0</v>
      </c>
      <c r="O338" s="123">
        <f t="shared" si="57"/>
        <v>0</v>
      </c>
      <c r="P338" s="123">
        <f t="shared" si="58"/>
        <v>2</v>
      </c>
      <c r="Q338" s="123">
        <f t="shared" si="59"/>
        <v>0</v>
      </c>
      <c r="R338" s="17" t="s">
        <v>94</v>
      </c>
      <c r="S338" s="17" t="s">
        <v>1688</v>
      </c>
      <c r="T338" s="17" t="s">
        <v>1688</v>
      </c>
      <c r="U338" s="17" t="s">
        <v>94</v>
      </c>
      <c r="V338" s="17" t="s">
        <v>1688</v>
      </c>
      <c r="W338" s="151" t="b">
        <v>0</v>
      </c>
      <c r="X338" s="151" t="s">
        <v>90</v>
      </c>
      <c r="Y338" s="151" t="s">
        <v>90</v>
      </c>
      <c r="Z338" s="151" t="s">
        <v>90</v>
      </c>
      <c r="AA338" s="151" t="s">
        <v>90</v>
      </c>
      <c r="AB338" s="151" t="s">
        <v>90</v>
      </c>
      <c r="AC338" s="151" t="b">
        <v>0</v>
      </c>
      <c r="AD338" s="151" t="s">
        <v>90</v>
      </c>
      <c r="AE338" s="151" t="s">
        <v>90</v>
      </c>
      <c r="AF338" s="151" t="s">
        <v>90</v>
      </c>
      <c r="AG338" s="151" t="s">
        <v>90</v>
      </c>
      <c r="AH338" s="151" t="s">
        <v>90</v>
      </c>
      <c r="AI338" s="151" t="b">
        <v>1</v>
      </c>
      <c r="AJ338" s="151" t="s">
        <v>95</v>
      </c>
      <c r="AK338" s="151" t="s">
        <v>90</v>
      </c>
      <c r="AL338" s="151" t="s">
        <v>90</v>
      </c>
      <c r="AM338" s="151" t="s">
        <v>95</v>
      </c>
      <c r="AN338" s="151" t="s">
        <v>90</v>
      </c>
      <c r="AO338" s="151" t="b">
        <v>0</v>
      </c>
      <c r="AP338" s="151" t="s">
        <v>90</v>
      </c>
      <c r="AQ338" s="151" t="s">
        <v>90</v>
      </c>
      <c r="AR338" s="151" t="s">
        <v>90</v>
      </c>
      <c r="AS338" s="151" t="s">
        <v>90</v>
      </c>
      <c r="AT338" s="151" t="s">
        <v>90</v>
      </c>
      <c r="AU338" s="151" t="b">
        <v>0</v>
      </c>
      <c r="AV338" s="151" t="s">
        <v>90</v>
      </c>
      <c r="AW338" s="151" t="s">
        <v>90</v>
      </c>
      <c r="AX338" s="151" t="s">
        <v>90</v>
      </c>
      <c r="AY338" s="151" t="s">
        <v>90</v>
      </c>
      <c r="AZ338" s="151" t="s">
        <v>90</v>
      </c>
      <c r="BA338" s="151" t="b">
        <v>0</v>
      </c>
      <c r="BB338" s="151" t="s">
        <v>90</v>
      </c>
      <c r="BC338" s="151" t="s">
        <v>90</v>
      </c>
      <c r="BD338" s="151" t="s">
        <v>90</v>
      </c>
      <c r="BE338" s="151" t="s">
        <v>90</v>
      </c>
      <c r="BF338" s="151" t="s">
        <v>90</v>
      </c>
      <c r="BG338" s="151" t="b">
        <v>0</v>
      </c>
      <c r="BH338" s="151" t="s">
        <v>90</v>
      </c>
      <c r="BI338" s="151" t="s">
        <v>90</v>
      </c>
      <c r="BJ338" s="151" t="s">
        <v>90</v>
      </c>
      <c r="BK338" s="151" t="s">
        <v>90</v>
      </c>
      <c r="BL338" s="151" t="s">
        <v>90</v>
      </c>
      <c r="BM338" s="151" t="b">
        <v>0</v>
      </c>
      <c r="BN338" s="151" t="s">
        <v>90</v>
      </c>
      <c r="BO338" s="151" t="s">
        <v>90</v>
      </c>
      <c r="BP338" s="151" t="s">
        <v>90</v>
      </c>
      <c r="BQ338" s="151" t="s">
        <v>90</v>
      </c>
      <c r="BR338" s="151" t="s">
        <v>90</v>
      </c>
      <c r="BS338" s="151" t="b">
        <v>0</v>
      </c>
      <c r="BT338" s="151" t="s">
        <v>90</v>
      </c>
      <c r="BU338" s="151" t="s">
        <v>90</v>
      </c>
      <c r="BV338" s="151" t="s">
        <v>90</v>
      </c>
      <c r="BW338" s="151" t="s">
        <v>90</v>
      </c>
      <c r="BX338" s="151" t="s">
        <v>90</v>
      </c>
      <c r="BY338" s="151" t="b">
        <v>0</v>
      </c>
      <c r="BZ338" s="151" t="s">
        <v>90</v>
      </c>
      <c r="CA338" s="151" t="s">
        <v>90</v>
      </c>
      <c r="CB338" s="151" t="s">
        <v>90</v>
      </c>
      <c r="CC338" s="151" t="s">
        <v>90</v>
      </c>
      <c r="CD338" s="151" t="s">
        <v>90</v>
      </c>
      <c r="CE338" s="151" t="b">
        <v>0</v>
      </c>
      <c r="CF338" s="151" t="s">
        <v>1446</v>
      </c>
      <c r="CG338" s="151" t="s">
        <v>1446</v>
      </c>
      <c r="CH338" s="151" t="s">
        <v>1446</v>
      </c>
      <c r="CI338" s="151" t="s">
        <v>1446</v>
      </c>
      <c r="CJ338" s="151" t="s">
        <v>3497</v>
      </c>
      <c r="CK338" s="151" t="b">
        <v>1</v>
      </c>
      <c r="CL338" s="151" t="s">
        <v>90</v>
      </c>
      <c r="CM338" s="151" t="s">
        <v>90</v>
      </c>
      <c r="CN338" s="151" t="s">
        <v>90</v>
      </c>
      <c r="CO338" s="151" t="s">
        <v>95</v>
      </c>
      <c r="CP338" s="151" t="s">
        <v>90</v>
      </c>
      <c r="CQ338" s="151" t="b">
        <v>0</v>
      </c>
      <c r="CR338" s="151" t="s">
        <v>90</v>
      </c>
      <c r="CS338" s="151" t="s">
        <v>90</v>
      </c>
      <c r="CT338" s="151" t="s">
        <v>90</v>
      </c>
      <c r="CU338" s="151" t="s">
        <v>90</v>
      </c>
      <c r="CV338" s="151" t="s">
        <v>90</v>
      </c>
      <c r="CW338" s="151" t="b">
        <v>0</v>
      </c>
      <c r="CX338" s="122" t="s">
        <v>3497</v>
      </c>
      <c r="CY338" s="122" t="s">
        <v>3497</v>
      </c>
      <c r="CZ338" s="122" t="s">
        <v>3497</v>
      </c>
      <c r="DA338" s="122" t="s">
        <v>3497</v>
      </c>
      <c r="DB338" s="122" t="s">
        <v>3497</v>
      </c>
      <c r="DD338" s="195" t="s">
        <v>3568</v>
      </c>
      <c r="DE338" s="195" t="s">
        <v>3569</v>
      </c>
      <c r="DF338" s="195" t="s">
        <v>3570</v>
      </c>
      <c r="DG338" s="196" t="s">
        <v>3571</v>
      </c>
    </row>
    <row r="339" spans="1:111" ht="31.5" x14ac:dyDescent="0.5">
      <c r="A339" s="178">
        <v>2166</v>
      </c>
      <c r="B339" s="177" t="s">
        <v>906</v>
      </c>
      <c r="C339" s="210">
        <v>204</v>
      </c>
      <c r="D339" s="211" t="s">
        <v>2752</v>
      </c>
      <c r="E339" s="211" t="s">
        <v>2946</v>
      </c>
      <c r="F339" s="209" t="s">
        <v>2947</v>
      </c>
      <c r="G339" s="209" t="s">
        <v>2948</v>
      </c>
      <c r="H339" s="123">
        <f t="shared" si="50"/>
        <v>2</v>
      </c>
      <c r="I339" s="123">
        <f t="shared" si="51"/>
        <v>0</v>
      </c>
      <c r="J339" s="123">
        <f t="shared" si="52"/>
        <v>1</v>
      </c>
      <c r="K339" s="123">
        <f t="shared" si="53"/>
        <v>1</v>
      </c>
      <c r="L339" s="123">
        <f t="shared" si="54"/>
        <v>0</v>
      </c>
      <c r="M339" s="123">
        <f t="shared" si="55"/>
        <v>2</v>
      </c>
      <c r="N339" s="123">
        <f t="shared" si="56"/>
        <v>2</v>
      </c>
      <c r="O339" s="123">
        <f t="shared" si="57"/>
        <v>2</v>
      </c>
      <c r="P339" s="123">
        <f t="shared" si="58"/>
        <v>2</v>
      </c>
      <c r="Q339" s="123">
        <f t="shared" si="59"/>
        <v>2</v>
      </c>
      <c r="R339" s="17" t="s">
        <v>94</v>
      </c>
      <c r="S339" s="17" t="s">
        <v>94</v>
      </c>
      <c r="T339" s="17" t="s">
        <v>94</v>
      </c>
      <c r="U339" s="17" t="s">
        <v>94</v>
      </c>
      <c r="V339" s="17" t="s">
        <v>94</v>
      </c>
      <c r="W339" s="151" t="b">
        <v>0</v>
      </c>
      <c r="X339" s="151" t="s">
        <v>90</v>
      </c>
      <c r="Y339" s="151" t="s">
        <v>90</v>
      </c>
      <c r="Z339" s="151" t="s">
        <v>90</v>
      </c>
      <c r="AA339" s="151" t="s">
        <v>90</v>
      </c>
      <c r="AB339" s="151" t="s">
        <v>90</v>
      </c>
      <c r="AC339" s="151" t="b">
        <v>0</v>
      </c>
      <c r="AD339" s="151" t="s">
        <v>90</v>
      </c>
      <c r="AE339" s="151" t="s">
        <v>90</v>
      </c>
      <c r="AF339" s="151" t="s">
        <v>90</v>
      </c>
      <c r="AG339" s="151" t="s">
        <v>90</v>
      </c>
      <c r="AH339" s="151" t="s">
        <v>90</v>
      </c>
      <c r="AI339" s="151" t="b">
        <v>0</v>
      </c>
      <c r="AJ339" s="151" t="s">
        <v>90</v>
      </c>
      <c r="AK339" s="151" t="s">
        <v>90</v>
      </c>
      <c r="AL339" s="151" t="s">
        <v>90</v>
      </c>
      <c r="AM339" s="151" t="s">
        <v>90</v>
      </c>
      <c r="AN339" s="151" t="s">
        <v>90</v>
      </c>
      <c r="AO339" s="151" t="b">
        <v>0</v>
      </c>
      <c r="AP339" s="151" t="s">
        <v>90</v>
      </c>
      <c r="AQ339" s="151" t="s">
        <v>90</v>
      </c>
      <c r="AR339" s="151" t="s">
        <v>90</v>
      </c>
      <c r="AS339" s="151" t="s">
        <v>90</v>
      </c>
      <c r="AT339" s="151" t="s">
        <v>90</v>
      </c>
      <c r="AU339" s="151" t="b">
        <v>0</v>
      </c>
      <c r="AV339" s="151" t="s">
        <v>90</v>
      </c>
      <c r="AW339" s="151" t="s">
        <v>90</v>
      </c>
      <c r="AX339" s="151" t="s">
        <v>90</v>
      </c>
      <c r="AY339" s="151" t="s">
        <v>90</v>
      </c>
      <c r="AZ339" s="151" t="s">
        <v>90</v>
      </c>
      <c r="BA339" s="151" t="b">
        <v>0</v>
      </c>
      <c r="BB339" s="151" t="s">
        <v>90</v>
      </c>
      <c r="BC339" s="151" t="s">
        <v>90</v>
      </c>
      <c r="BD339" s="151" t="s">
        <v>90</v>
      </c>
      <c r="BE339" s="151" t="s">
        <v>90</v>
      </c>
      <c r="BF339" s="151" t="s">
        <v>90</v>
      </c>
      <c r="BG339" s="151" t="b">
        <v>0</v>
      </c>
      <c r="BH339" s="151" t="s">
        <v>90</v>
      </c>
      <c r="BI339" s="151" t="s">
        <v>90</v>
      </c>
      <c r="BJ339" s="151" t="s">
        <v>90</v>
      </c>
      <c r="BK339" s="151" t="s">
        <v>90</v>
      </c>
      <c r="BL339" s="151" t="s">
        <v>90</v>
      </c>
      <c r="BM339" s="151" t="b">
        <v>0</v>
      </c>
      <c r="BN339" s="151" t="s">
        <v>90</v>
      </c>
      <c r="BO339" s="151" t="s">
        <v>90</v>
      </c>
      <c r="BP339" s="151" t="s">
        <v>90</v>
      </c>
      <c r="BQ339" s="151" t="s">
        <v>90</v>
      </c>
      <c r="BR339" s="151" t="s">
        <v>90</v>
      </c>
      <c r="BS339" s="151" t="b">
        <v>0</v>
      </c>
      <c r="BT339" s="151" t="s">
        <v>90</v>
      </c>
      <c r="BU339" s="151" t="s">
        <v>90</v>
      </c>
      <c r="BV339" s="151" t="s">
        <v>90</v>
      </c>
      <c r="BW339" s="151" t="s">
        <v>90</v>
      </c>
      <c r="BX339" s="151" t="s">
        <v>90</v>
      </c>
      <c r="BY339" s="151" t="b">
        <v>1</v>
      </c>
      <c r="BZ339" s="151" t="s">
        <v>95</v>
      </c>
      <c r="CA339" s="151" t="s">
        <v>95</v>
      </c>
      <c r="CB339" s="151" t="s">
        <v>95</v>
      </c>
      <c r="CC339" s="151" t="s">
        <v>95</v>
      </c>
      <c r="CD339" s="151" t="s">
        <v>95</v>
      </c>
      <c r="CE339" s="151" t="b">
        <v>1</v>
      </c>
      <c r="CF339" s="151" t="s">
        <v>1</v>
      </c>
      <c r="CG339" s="151" t="s">
        <v>1</v>
      </c>
      <c r="CH339" s="151" t="s">
        <v>1</v>
      </c>
      <c r="CI339" s="151" t="s">
        <v>1</v>
      </c>
      <c r="CJ339" s="151" t="s">
        <v>1</v>
      </c>
      <c r="CK339" s="151" t="b">
        <v>0</v>
      </c>
      <c r="CL339" s="151" t="s">
        <v>90</v>
      </c>
      <c r="CM339" s="151" t="s">
        <v>90</v>
      </c>
      <c r="CN339" s="151" t="s">
        <v>90</v>
      </c>
      <c r="CO339" s="151" t="s">
        <v>90</v>
      </c>
      <c r="CP339" s="151" t="s">
        <v>90</v>
      </c>
      <c r="CQ339" s="151" t="b">
        <v>0</v>
      </c>
      <c r="CR339" s="151" t="s">
        <v>90</v>
      </c>
      <c r="CS339" s="151" t="s">
        <v>90</v>
      </c>
      <c r="CT339" s="151" t="s">
        <v>90</v>
      </c>
      <c r="CU339" s="151" t="s">
        <v>90</v>
      </c>
      <c r="CV339" s="151" t="s">
        <v>90</v>
      </c>
      <c r="CW339" s="151" t="b">
        <v>0</v>
      </c>
      <c r="CX339" s="122" t="s">
        <v>3497</v>
      </c>
      <c r="CY339" s="122" t="s">
        <v>3497</v>
      </c>
      <c r="CZ339" s="122" t="s">
        <v>3497</v>
      </c>
      <c r="DA339" s="122" t="s">
        <v>3497</v>
      </c>
      <c r="DB339" s="122" t="s">
        <v>3497</v>
      </c>
      <c r="DD339" s="195" t="s">
        <v>3568</v>
      </c>
      <c r="DE339" s="195" t="s">
        <v>3569</v>
      </c>
      <c r="DF339" s="195" t="s">
        <v>3570</v>
      </c>
      <c r="DG339" s="196" t="s">
        <v>3571</v>
      </c>
    </row>
    <row r="340" spans="1:111" ht="31.5" x14ac:dyDescent="0.5">
      <c r="A340" s="178">
        <v>2166</v>
      </c>
      <c r="B340" s="177" t="s">
        <v>906</v>
      </c>
      <c r="C340" s="210">
        <v>204</v>
      </c>
      <c r="D340" s="211" t="s">
        <v>2752</v>
      </c>
      <c r="E340" s="211" t="s">
        <v>2949</v>
      </c>
      <c r="F340" s="209" t="s">
        <v>2950</v>
      </c>
      <c r="G340" s="209" t="s">
        <v>2951</v>
      </c>
      <c r="H340" s="123">
        <f t="shared" si="50"/>
        <v>2</v>
      </c>
      <c r="I340" s="123">
        <f t="shared" si="51"/>
        <v>0</v>
      </c>
      <c r="J340" s="123">
        <f t="shared" si="52"/>
        <v>1</v>
      </c>
      <c r="K340" s="123">
        <f t="shared" si="53"/>
        <v>1</v>
      </c>
      <c r="L340" s="123">
        <f t="shared" si="54"/>
        <v>0</v>
      </c>
      <c r="M340" s="123">
        <f t="shared" si="55"/>
        <v>1</v>
      </c>
      <c r="N340" s="123">
        <f t="shared" si="56"/>
        <v>0</v>
      </c>
      <c r="O340" s="123">
        <f t="shared" si="57"/>
        <v>0</v>
      </c>
      <c r="P340" s="123">
        <f t="shared" si="58"/>
        <v>2</v>
      </c>
      <c r="Q340" s="123">
        <f t="shared" si="59"/>
        <v>0</v>
      </c>
      <c r="R340" s="17" t="s">
        <v>94</v>
      </c>
      <c r="S340" s="17" t="s">
        <v>1688</v>
      </c>
      <c r="T340" s="17" t="s">
        <v>1688</v>
      </c>
      <c r="U340" s="17" t="s">
        <v>94</v>
      </c>
      <c r="V340" s="17" t="s">
        <v>1688</v>
      </c>
      <c r="W340" s="151" t="b">
        <v>0</v>
      </c>
      <c r="X340" s="151" t="s">
        <v>90</v>
      </c>
      <c r="Y340" s="151" t="s">
        <v>90</v>
      </c>
      <c r="Z340" s="151" t="s">
        <v>90</v>
      </c>
      <c r="AA340" s="151" t="s">
        <v>90</v>
      </c>
      <c r="AB340" s="151" t="s">
        <v>90</v>
      </c>
      <c r="AC340" s="151" t="b">
        <v>0</v>
      </c>
      <c r="AD340" s="151" t="s">
        <v>90</v>
      </c>
      <c r="AE340" s="151" t="s">
        <v>90</v>
      </c>
      <c r="AF340" s="151" t="s">
        <v>90</v>
      </c>
      <c r="AG340" s="151" t="s">
        <v>90</v>
      </c>
      <c r="AH340" s="151" t="s">
        <v>90</v>
      </c>
      <c r="AI340" s="151" t="b">
        <v>1</v>
      </c>
      <c r="AJ340" s="151" t="s">
        <v>95</v>
      </c>
      <c r="AK340" s="151" t="s">
        <v>90</v>
      </c>
      <c r="AL340" s="151" t="s">
        <v>90</v>
      </c>
      <c r="AM340" s="151" t="s">
        <v>95</v>
      </c>
      <c r="AN340" s="151" t="s">
        <v>90</v>
      </c>
      <c r="AO340" s="151" t="b">
        <v>0</v>
      </c>
      <c r="AP340" s="151" t="s">
        <v>90</v>
      </c>
      <c r="AQ340" s="151" t="s">
        <v>90</v>
      </c>
      <c r="AR340" s="151" t="s">
        <v>90</v>
      </c>
      <c r="AS340" s="151" t="s">
        <v>90</v>
      </c>
      <c r="AT340" s="151" t="s">
        <v>90</v>
      </c>
      <c r="AU340" s="151" t="b">
        <v>0</v>
      </c>
      <c r="AV340" s="151" t="s">
        <v>90</v>
      </c>
      <c r="AW340" s="151" t="s">
        <v>90</v>
      </c>
      <c r="AX340" s="151" t="s">
        <v>90</v>
      </c>
      <c r="AY340" s="151" t="s">
        <v>90</v>
      </c>
      <c r="AZ340" s="151" t="s">
        <v>90</v>
      </c>
      <c r="BA340" s="151" t="b">
        <v>0</v>
      </c>
      <c r="BB340" s="151" t="s">
        <v>90</v>
      </c>
      <c r="BC340" s="151" t="s">
        <v>90</v>
      </c>
      <c r="BD340" s="151" t="s">
        <v>90</v>
      </c>
      <c r="BE340" s="151" t="s">
        <v>90</v>
      </c>
      <c r="BF340" s="151" t="s">
        <v>90</v>
      </c>
      <c r="BG340" s="151" t="b">
        <v>0</v>
      </c>
      <c r="BH340" s="151" t="s">
        <v>90</v>
      </c>
      <c r="BI340" s="151" t="s">
        <v>90</v>
      </c>
      <c r="BJ340" s="151" t="s">
        <v>90</v>
      </c>
      <c r="BK340" s="151" t="s">
        <v>90</v>
      </c>
      <c r="BL340" s="151" t="s">
        <v>90</v>
      </c>
      <c r="BM340" s="151" t="b">
        <v>0</v>
      </c>
      <c r="BN340" s="151" t="s">
        <v>90</v>
      </c>
      <c r="BO340" s="151" t="s">
        <v>90</v>
      </c>
      <c r="BP340" s="151" t="s">
        <v>90</v>
      </c>
      <c r="BQ340" s="151" t="s">
        <v>90</v>
      </c>
      <c r="BR340" s="151" t="s">
        <v>90</v>
      </c>
      <c r="BS340" s="151" t="b">
        <v>0</v>
      </c>
      <c r="BT340" s="151" t="s">
        <v>90</v>
      </c>
      <c r="BU340" s="151" t="s">
        <v>90</v>
      </c>
      <c r="BV340" s="151" t="s">
        <v>90</v>
      </c>
      <c r="BW340" s="151" t="s">
        <v>90</v>
      </c>
      <c r="BX340" s="151" t="s">
        <v>90</v>
      </c>
      <c r="BY340" s="151" t="b">
        <v>0</v>
      </c>
      <c r="BZ340" s="151" t="s">
        <v>90</v>
      </c>
      <c r="CA340" s="151" t="s">
        <v>90</v>
      </c>
      <c r="CB340" s="151" t="s">
        <v>90</v>
      </c>
      <c r="CC340" s="151" t="s">
        <v>90</v>
      </c>
      <c r="CD340" s="151" t="s">
        <v>90</v>
      </c>
      <c r="CE340" s="151" t="b">
        <v>0</v>
      </c>
      <c r="CF340" s="151" t="s">
        <v>1446</v>
      </c>
      <c r="CG340" s="151" t="s">
        <v>1446</v>
      </c>
      <c r="CH340" s="151" t="s">
        <v>1446</v>
      </c>
      <c r="CI340" s="151" t="s">
        <v>1446</v>
      </c>
      <c r="CJ340" s="151" t="s">
        <v>3497</v>
      </c>
      <c r="CK340" s="151" t="b">
        <v>1</v>
      </c>
      <c r="CL340" s="151" t="s">
        <v>90</v>
      </c>
      <c r="CM340" s="151" t="s">
        <v>90</v>
      </c>
      <c r="CN340" s="151" t="s">
        <v>90</v>
      </c>
      <c r="CO340" s="151" t="s">
        <v>95</v>
      </c>
      <c r="CP340" s="151" t="s">
        <v>90</v>
      </c>
      <c r="CQ340" s="151" t="b">
        <v>0</v>
      </c>
      <c r="CR340" s="151" t="s">
        <v>90</v>
      </c>
      <c r="CS340" s="151" t="s">
        <v>90</v>
      </c>
      <c r="CT340" s="151" t="s">
        <v>90</v>
      </c>
      <c r="CU340" s="151" t="s">
        <v>90</v>
      </c>
      <c r="CV340" s="151" t="s">
        <v>90</v>
      </c>
      <c r="CW340" s="151" t="b">
        <v>0</v>
      </c>
      <c r="CX340" s="122" t="s">
        <v>3497</v>
      </c>
      <c r="CY340" s="122" t="s">
        <v>3497</v>
      </c>
      <c r="CZ340" s="122" t="s">
        <v>3497</v>
      </c>
      <c r="DA340" s="122" t="s">
        <v>3497</v>
      </c>
      <c r="DB340" s="122" t="s">
        <v>3497</v>
      </c>
      <c r="DD340" s="195" t="s">
        <v>3568</v>
      </c>
      <c r="DE340" s="195" t="s">
        <v>3569</v>
      </c>
      <c r="DF340" s="195" t="s">
        <v>3570</v>
      </c>
      <c r="DG340" s="196" t="s">
        <v>3571</v>
      </c>
    </row>
    <row r="341" spans="1:111" ht="42.75" x14ac:dyDescent="0.5">
      <c r="A341" s="178">
        <v>2166</v>
      </c>
      <c r="B341" s="177" t="s">
        <v>906</v>
      </c>
      <c r="C341" s="210">
        <v>204</v>
      </c>
      <c r="D341" s="211" t="s">
        <v>2752</v>
      </c>
      <c r="E341" s="211" t="s">
        <v>2952</v>
      </c>
      <c r="F341" s="209" t="s">
        <v>2953</v>
      </c>
      <c r="G341" s="209" t="s">
        <v>2954</v>
      </c>
      <c r="H341" s="123">
        <f t="shared" si="50"/>
        <v>1</v>
      </c>
      <c r="I341" s="123">
        <f t="shared" si="51"/>
        <v>0</v>
      </c>
      <c r="J341" s="123">
        <f t="shared" si="52"/>
        <v>1</v>
      </c>
      <c r="K341" s="123">
        <f t="shared" si="53"/>
        <v>0</v>
      </c>
      <c r="L341" s="123">
        <f t="shared" si="54"/>
        <v>0</v>
      </c>
      <c r="M341" s="123">
        <f t="shared" si="55"/>
        <v>1</v>
      </c>
      <c r="N341" s="123">
        <f t="shared" si="56"/>
        <v>1</v>
      </c>
      <c r="O341" s="123">
        <f t="shared" si="57"/>
        <v>1</v>
      </c>
      <c r="P341" s="123">
        <f t="shared" si="58"/>
        <v>1</v>
      </c>
      <c r="Q341" s="123">
        <f t="shared" si="59"/>
        <v>1</v>
      </c>
      <c r="R341" s="17" t="s">
        <v>94</v>
      </c>
      <c r="S341" s="17" t="s">
        <v>94</v>
      </c>
      <c r="T341" s="17" t="s">
        <v>94</v>
      </c>
      <c r="U341" s="17" t="s">
        <v>94</v>
      </c>
      <c r="V341" s="17" t="s">
        <v>94</v>
      </c>
      <c r="W341" s="151" t="b">
        <v>0</v>
      </c>
      <c r="X341" s="151" t="s">
        <v>90</v>
      </c>
      <c r="Y341" s="151" t="s">
        <v>90</v>
      </c>
      <c r="Z341" s="151" t="s">
        <v>90</v>
      </c>
      <c r="AA341" s="151" t="s">
        <v>90</v>
      </c>
      <c r="AB341" s="151" t="s">
        <v>90</v>
      </c>
      <c r="AC341" s="151" t="b">
        <v>0</v>
      </c>
      <c r="AD341" s="151" t="s">
        <v>90</v>
      </c>
      <c r="AE341" s="151" t="s">
        <v>90</v>
      </c>
      <c r="AF341" s="151" t="s">
        <v>90</v>
      </c>
      <c r="AG341" s="151" t="s">
        <v>90</v>
      </c>
      <c r="AH341" s="151" t="s">
        <v>90</v>
      </c>
      <c r="AI341" s="151" t="b">
        <v>0</v>
      </c>
      <c r="AJ341" s="151" t="s">
        <v>90</v>
      </c>
      <c r="AK341" s="151" t="s">
        <v>90</v>
      </c>
      <c r="AL341" s="151" t="s">
        <v>90</v>
      </c>
      <c r="AM341" s="151" t="s">
        <v>90</v>
      </c>
      <c r="AN341" s="151" t="s">
        <v>90</v>
      </c>
      <c r="AO341" s="151" t="b">
        <v>0</v>
      </c>
      <c r="AP341" s="151" t="s">
        <v>90</v>
      </c>
      <c r="AQ341" s="151" t="s">
        <v>90</v>
      </c>
      <c r="AR341" s="151" t="s">
        <v>90</v>
      </c>
      <c r="AS341" s="151" t="s">
        <v>90</v>
      </c>
      <c r="AT341" s="151" t="s">
        <v>90</v>
      </c>
      <c r="AU341" s="151" t="b">
        <v>0</v>
      </c>
      <c r="AV341" s="151" t="s">
        <v>90</v>
      </c>
      <c r="AW341" s="151" t="s">
        <v>90</v>
      </c>
      <c r="AX341" s="151" t="s">
        <v>90</v>
      </c>
      <c r="AY341" s="151" t="s">
        <v>90</v>
      </c>
      <c r="AZ341" s="151" t="s">
        <v>90</v>
      </c>
      <c r="BA341" s="151" t="b">
        <v>0</v>
      </c>
      <c r="BB341" s="151" t="s">
        <v>90</v>
      </c>
      <c r="BC341" s="151" t="s">
        <v>90</v>
      </c>
      <c r="BD341" s="151" t="s">
        <v>90</v>
      </c>
      <c r="BE341" s="151" t="s">
        <v>90</v>
      </c>
      <c r="BF341" s="151" t="s">
        <v>90</v>
      </c>
      <c r="BG341" s="151" t="b">
        <v>0</v>
      </c>
      <c r="BH341" s="151" t="s">
        <v>90</v>
      </c>
      <c r="BI341" s="151" t="s">
        <v>90</v>
      </c>
      <c r="BJ341" s="151" t="s">
        <v>90</v>
      </c>
      <c r="BK341" s="151" t="s">
        <v>90</v>
      </c>
      <c r="BL341" s="151" t="s">
        <v>90</v>
      </c>
      <c r="BM341" s="151" t="b">
        <v>0</v>
      </c>
      <c r="BN341" s="151" t="s">
        <v>90</v>
      </c>
      <c r="BO341" s="151" t="s">
        <v>90</v>
      </c>
      <c r="BP341" s="151" t="s">
        <v>90</v>
      </c>
      <c r="BQ341" s="151" t="s">
        <v>90</v>
      </c>
      <c r="BR341" s="151" t="s">
        <v>90</v>
      </c>
      <c r="BS341" s="151" t="b">
        <v>0</v>
      </c>
      <c r="BT341" s="151" t="s">
        <v>90</v>
      </c>
      <c r="BU341" s="151" t="s">
        <v>90</v>
      </c>
      <c r="BV341" s="151" t="s">
        <v>90</v>
      </c>
      <c r="BW341" s="151" t="s">
        <v>90</v>
      </c>
      <c r="BX341" s="151" t="s">
        <v>90</v>
      </c>
      <c r="BY341" s="151" t="b">
        <v>1</v>
      </c>
      <c r="BZ341" s="151" t="s">
        <v>95</v>
      </c>
      <c r="CA341" s="151" t="s">
        <v>95</v>
      </c>
      <c r="CB341" s="151" t="s">
        <v>95</v>
      </c>
      <c r="CC341" s="151" t="s">
        <v>95</v>
      </c>
      <c r="CD341" s="151" t="s">
        <v>95</v>
      </c>
      <c r="CE341" s="151" t="b">
        <v>0</v>
      </c>
      <c r="CF341" s="151" t="s">
        <v>1446</v>
      </c>
      <c r="CG341" s="151" t="s">
        <v>1446</v>
      </c>
      <c r="CH341" s="151" t="s">
        <v>1446</v>
      </c>
      <c r="CI341" s="151" t="s">
        <v>1446</v>
      </c>
      <c r="CJ341" s="151" t="s">
        <v>3497</v>
      </c>
      <c r="CK341" s="151" t="b">
        <v>0</v>
      </c>
      <c r="CL341" s="151" t="s">
        <v>90</v>
      </c>
      <c r="CM341" s="151" t="s">
        <v>90</v>
      </c>
      <c r="CN341" s="151" t="s">
        <v>90</v>
      </c>
      <c r="CO341" s="151" t="s">
        <v>90</v>
      </c>
      <c r="CP341" s="151" t="s">
        <v>90</v>
      </c>
      <c r="CQ341" s="151" t="b">
        <v>0</v>
      </c>
      <c r="CR341" s="151" t="s">
        <v>90</v>
      </c>
      <c r="CS341" s="151" t="s">
        <v>90</v>
      </c>
      <c r="CT341" s="151" t="s">
        <v>90</v>
      </c>
      <c r="CU341" s="151" t="s">
        <v>90</v>
      </c>
      <c r="CV341" s="151" t="s">
        <v>90</v>
      </c>
      <c r="CW341" s="151" t="b">
        <v>0</v>
      </c>
      <c r="CX341" s="122" t="s">
        <v>3497</v>
      </c>
      <c r="CY341" s="122" t="s">
        <v>3497</v>
      </c>
      <c r="CZ341" s="122" t="s">
        <v>3497</v>
      </c>
      <c r="DA341" s="122" t="s">
        <v>3497</v>
      </c>
      <c r="DB341" s="122" t="s">
        <v>3497</v>
      </c>
      <c r="DD341" s="195" t="s">
        <v>3568</v>
      </c>
      <c r="DE341" s="195" t="s">
        <v>3569</v>
      </c>
      <c r="DF341" s="195" t="s">
        <v>3570</v>
      </c>
      <c r="DG341" s="196" t="s">
        <v>3571</v>
      </c>
    </row>
    <row r="342" spans="1:111" ht="42.75" x14ac:dyDescent="0.5">
      <c r="A342" s="178">
        <v>2166</v>
      </c>
      <c r="B342" s="177" t="s">
        <v>906</v>
      </c>
      <c r="C342" s="210">
        <v>204</v>
      </c>
      <c r="D342" s="211" t="s">
        <v>2752</v>
      </c>
      <c r="E342" s="211" t="s">
        <v>2955</v>
      </c>
      <c r="F342" s="209" t="s">
        <v>2956</v>
      </c>
      <c r="G342" s="209" t="s">
        <v>3727</v>
      </c>
      <c r="H342" s="123">
        <f t="shared" si="50"/>
        <v>2</v>
      </c>
      <c r="I342" s="123">
        <f t="shared" si="51"/>
        <v>0</v>
      </c>
      <c r="J342" s="123">
        <f t="shared" si="52"/>
        <v>1</v>
      </c>
      <c r="K342" s="123">
        <f t="shared" si="53"/>
        <v>1</v>
      </c>
      <c r="L342" s="123">
        <f t="shared" si="54"/>
        <v>0</v>
      </c>
      <c r="M342" s="123">
        <f t="shared" si="55"/>
        <v>2</v>
      </c>
      <c r="N342" s="123">
        <f t="shared" si="56"/>
        <v>2</v>
      </c>
      <c r="O342" s="123">
        <f t="shared" si="57"/>
        <v>2</v>
      </c>
      <c r="P342" s="123">
        <f t="shared" si="58"/>
        <v>2</v>
      </c>
      <c r="Q342" s="123">
        <f t="shared" si="59"/>
        <v>2</v>
      </c>
      <c r="R342" s="17" t="s">
        <v>94</v>
      </c>
      <c r="S342" s="17" t="s">
        <v>94</v>
      </c>
      <c r="T342" s="17" t="s">
        <v>94</v>
      </c>
      <c r="U342" s="17" t="s">
        <v>94</v>
      </c>
      <c r="V342" s="17" t="s">
        <v>94</v>
      </c>
      <c r="W342" s="151" t="b">
        <v>0</v>
      </c>
      <c r="X342" s="151" t="s">
        <v>90</v>
      </c>
      <c r="Y342" s="151" t="s">
        <v>90</v>
      </c>
      <c r="Z342" s="151" t="s">
        <v>90</v>
      </c>
      <c r="AA342" s="151" t="s">
        <v>90</v>
      </c>
      <c r="AB342" s="151" t="s">
        <v>90</v>
      </c>
      <c r="AC342" s="151" t="b">
        <v>0</v>
      </c>
      <c r="AD342" s="151" t="s">
        <v>90</v>
      </c>
      <c r="AE342" s="151" t="s">
        <v>90</v>
      </c>
      <c r="AF342" s="151" t="s">
        <v>90</v>
      </c>
      <c r="AG342" s="151" t="s">
        <v>90</v>
      </c>
      <c r="AH342" s="151" t="s">
        <v>90</v>
      </c>
      <c r="AI342" s="151" t="b">
        <v>0</v>
      </c>
      <c r="AJ342" s="151" t="s">
        <v>90</v>
      </c>
      <c r="AK342" s="151" t="s">
        <v>90</v>
      </c>
      <c r="AL342" s="151" t="s">
        <v>90</v>
      </c>
      <c r="AM342" s="151" t="s">
        <v>90</v>
      </c>
      <c r="AN342" s="151" t="s">
        <v>90</v>
      </c>
      <c r="AO342" s="151" t="b">
        <v>0</v>
      </c>
      <c r="AP342" s="151" t="s">
        <v>90</v>
      </c>
      <c r="AQ342" s="151" t="s">
        <v>90</v>
      </c>
      <c r="AR342" s="151" t="s">
        <v>90</v>
      </c>
      <c r="AS342" s="151" t="s">
        <v>90</v>
      </c>
      <c r="AT342" s="151" t="s">
        <v>90</v>
      </c>
      <c r="AU342" s="151" t="b">
        <v>0</v>
      </c>
      <c r="AV342" s="151" t="s">
        <v>90</v>
      </c>
      <c r="AW342" s="151" t="s">
        <v>90</v>
      </c>
      <c r="AX342" s="151" t="s">
        <v>90</v>
      </c>
      <c r="AY342" s="151" t="s">
        <v>90</v>
      </c>
      <c r="AZ342" s="151" t="s">
        <v>90</v>
      </c>
      <c r="BA342" s="151" t="b">
        <v>0</v>
      </c>
      <c r="BB342" s="151" t="s">
        <v>90</v>
      </c>
      <c r="BC342" s="151" t="s">
        <v>90</v>
      </c>
      <c r="BD342" s="151" t="s">
        <v>90</v>
      </c>
      <c r="BE342" s="151" t="s">
        <v>90</v>
      </c>
      <c r="BF342" s="151" t="s">
        <v>90</v>
      </c>
      <c r="BG342" s="151" t="b">
        <v>0</v>
      </c>
      <c r="BH342" s="151" t="s">
        <v>90</v>
      </c>
      <c r="BI342" s="151" t="s">
        <v>90</v>
      </c>
      <c r="BJ342" s="151" t="s">
        <v>90</v>
      </c>
      <c r="BK342" s="151" t="s">
        <v>90</v>
      </c>
      <c r="BL342" s="151" t="s">
        <v>90</v>
      </c>
      <c r="BM342" s="151" t="b">
        <v>0</v>
      </c>
      <c r="BN342" s="151" t="s">
        <v>90</v>
      </c>
      <c r="BO342" s="151" t="s">
        <v>90</v>
      </c>
      <c r="BP342" s="151" t="s">
        <v>90</v>
      </c>
      <c r="BQ342" s="151" t="s">
        <v>90</v>
      </c>
      <c r="BR342" s="151" t="s">
        <v>90</v>
      </c>
      <c r="BS342" s="151" t="b">
        <v>0</v>
      </c>
      <c r="BT342" s="151" t="s">
        <v>90</v>
      </c>
      <c r="BU342" s="151" t="s">
        <v>90</v>
      </c>
      <c r="BV342" s="151" t="s">
        <v>90</v>
      </c>
      <c r="BW342" s="151" t="s">
        <v>90</v>
      </c>
      <c r="BX342" s="151" t="s">
        <v>90</v>
      </c>
      <c r="BY342" s="151" t="b">
        <v>1</v>
      </c>
      <c r="BZ342" s="151" t="s">
        <v>95</v>
      </c>
      <c r="CA342" s="151" t="s">
        <v>95</v>
      </c>
      <c r="CB342" s="151" t="s">
        <v>95</v>
      </c>
      <c r="CC342" s="151" t="s">
        <v>95</v>
      </c>
      <c r="CD342" s="151" t="s">
        <v>95</v>
      </c>
      <c r="CE342" s="151" t="b">
        <v>1</v>
      </c>
      <c r="CF342" s="151" t="s">
        <v>1</v>
      </c>
      <c r="CG342" s="151" t="s">
        <v>1</v>
      </c>
      <c r="CH342" s="151" t="s">
        <v>1</v>
      </c>
      <c r="CI342" s="151" t="s">
        <v>1</v>
      </c>
      <c r="CJ342" s="151" t="s">
        <v>1</v>
      </c>
      <c r="CK342" s="151" t="b">
        <v>0</v>
      </c>
      <c r="CL342" s="151" t="s">
        <v>90</v>
      </c>
      <c r="CM342" s="151" t="s">
        <v>90</v>
      </c>
      <c r="CN342" s="151" t="s">
        <v>90</v>
      </c>
      <c r="CO342" s="151" t="s">
        <v>90</v>
      </c>
      <c r="CP342" s="151" t="s">
        <v>90</v>
      </c>
      <c r="CQ342" s="151" t="b">
        <v>0</v>
      </c>
      <c r="CR342" s="151" t="s">
        <v>90</v>
      </c>
      <c r="CS342" s="151" t="s">
        <v>90</v>
      </c>
      <c r="CT342" s="151" t="s">
        <v>90</v>
      </c>
      <c r="CU342" s="151" t="s">
        <v>90</v>
      </c>
      <c r="CV342" s="151" t="s">
        <v>90</v>
      </c>
      <c r="CW342" s="151" t="b">
        <v>0</v>
      </c>
      <c r="CX342" s="122" t="s">
        <v>3497</v>
      </c>
      <c r="CY342" s="122" t="s">
        <v>3497</v>
      </c>
      <c r="CZ342" s="122" t="s">
        <v>3497</v>
      </c>
      <c r="DA342" s="122" t="s">
        <v>3497</v>
      </c>
      <c r="DB342" s="122" t="s">
        <v>3497</v>
      </c>
      <c r="DD342" s="195" t="s">
        <v>3568</v>
      </c>
      <c r="DE342" s="195" t="s">
        <v>3798</v>
      </c>
      <c r="DF342" s="195" t="s">
        <v>3799</v>
      </c>
      <c r="DG342" s="196" t="s">
        <v>3793</v>
      </c>
    </row>
    <row r="343" spans="1:111" ht="42.75" x14ac:dyDescent="0.5">
      <c r="A343" s="178">
        <v>2206</v>
      </c>
      <c r="B343" s="177" t="s">
        <v>926</v>
      </c>
      <c r="C343" s="210">
        <v>213</v>
      </c>
      <c r="D343" s="211" t="s">
        <v>2754</v>
      </c>
      <c r="E343" s="211" t="s">
        <v>2957</v>
      </c>
      <c r="F343" s="209" t="s">
        <v>2958</v>
      </c>
      <c r="G343" s="209" t="s">
        <v>2959</v>
      </c>
      <c r="H343" s="123">
        <f t="shared" si="50"/>
        <v>11</v>
      </c>
      <c r="I343" s="123">
        <f t="shared" si="51"/>
        <v>2</v>
      </c>
      <c r="J343" s="123">
        <f t="shared" si="52"/>
        <v>6</v>
      </c>
      <c r="K343" s="123">
        <f t="shared" si="53"/>
        <v>2</v>
      </c>
      <c r="L343" s="123">
        <f t="shared" si="54"/>
        <v>1</v>
      </c>
      <c r="M343" s="123">
        <f t="shared" si="55"/>
        <v>11</v>
      </c>
      <c r="N343" s="123">
        <f t="shared" si="56"/>
        <v>10</v>
      </c>
      <c r="O343" s="123">
        <f t="shared" si="57"/>
        <v>8</v>
      </c>
      <c r="P343" s="123">
        <f t="shared" si="58"/>
        <v>9</v>
      </c>
      <c r="Q343" s="123">
        <f t="shared" si="59"/>
        <v>8</v>
      </c>
      <c r="R343" s="17" t="s">
        <v>103</v>
      </c>
      <c r="S343" s="17" t="s">
        <v>2097</v>
      </c>
      <c r="T343" s="17" t="s">
        <v>57</v>
      </c>
      <c r="U343" s="17" t="s">
        <v>2104</v>
      </c>
      <c r="V343" s="17" t="s">
        <v>57</v>
      </c>
      <c r="W343" s="151" t="b">
        <v>1</v>
      </c>
      <c r="X343" s="151" t="s">
        <v>95</v>
      </c>
      <c r="Y343" s="151" t="s">
        <v>95</v>
      </c>
      <c r="Z343" s="151" t="s">
        <v>95</v>
      </c>
      <c r="AA343" s="151" t="s">
        <v>95</v>
      </c>
      <c r="AB343" s="151" t="s">
        <v>95</v>
      </c>
      <c r="AC343" s="151" t="b">
        <v>1</v>
      </c>
      <c r="AD343" s="151" t="s">
        <v>95</v>
      </c>
      <c r="AE343" s="151" t="s">
        <v>95</v>
      </c>
      <c r="AF343" s="151" t="s">
        <v>95</v>
      </c>
      <c r="AG343" s="151" t="s">
        <v>95</v>
      </c>
      <c r="AH343" s="151" t="s">
        <v>95</v>
      </c>
      <c r="AI343" s="151" t="b">
        <v>0</v>
      </c>
      <c r="AJ343" s="151" t="s">
        <v>90</v>
      </c>
      <c r="AK343" s="151" t="s">
        <v>90</v>
      </c>
      <c r="AL343" s="151" t="s">
        <v>90</v>
      </c>
      <c r="AM343" s="151" t="s">
        <v>90</v>
      </c>
      <c r="AN343" s="151" t="s">
        <v>90</v>
      </c>
      <c r="AO343" s="151" t="b">
        <v>1</v>
      </c>
      <c r="AP343" s="151" t="s">
        <v>95</v>
      </c>
      <c r="AQ343" s="151" t="s">
        <v>95</v>
      </c>
      <c r="AR343" s="151" t="s">
        <v>95</v>
      </c>
      <c r="AS343" s="151" t="s">
        <v>95</v>
      </c>
      <c r="AT343" s="151" t="s">
        <v>95</v>
      </c>
      <c r="AU343" s="151" t="b">
        <v>1</v>
      </c>
      <c r="AV343" s="151" t="s">
        <v>95</v>
      </c>
      <c r="AW343" s="151" t="s">
        <v>95</v>
      </c>
      <c r="AX343" s="151" t="s">
        <v>95</v>
      </c>
      <c r="AY343" s="151" t="s">
        <v>95</v>
      </c>
      <c r="AZ343" s="151" t="s">
        <v>95</v>
      </c>
      <c r="BA343" s="151" t="b">
        <v>1</v>
      </c>
      <c r="BB343" s="151" t="s">
        <v>95</v>
      </c>
      <c r="BC343" s="151" t="s">
        <v>90</v>
      </c>
      <c r="BD343" s="151" t="s">
        <v>90</v>
      </c>
      <c r="BE343" s="151" t="s">
        <v>95</v>
      </c>
      <c r="BF343" s="151" t="s">
        <v>90</v>
      </c>
      <c r="BG343" s="151" t="b">
        <v>0</v>
      </c>
      <c r="BH343" s="151" t="s">
        <v>90</v>
      </c>
      <c r="BI343" s="151" t="s">
        <v>90</v>
      </c>
      <c r="BJ343" s="151" t="s">
        <v>90</v>
      </c>
      <c r="BK343" s="151" t="s">
        <v>90</v>
      </c>
      <c r="BL343" s="151" t="s">
        <v>90</v>
      </c>
      <c r="BM343" s="151" t="b">
        <v>0</v>
      </c>
      <c r="BN343" s="151" t="s">
        <v>90</v>
      </c>
      <c r="BO343" s="151" t="s">
        <v>90</v>
      </c>
      <c r="BP343" s="151" t="s">
        <v>90</v>
      </c>
      <c r="BQ343" s="151" t="s">
        <v>90</v>
      </c>
      <c r="BR343" s="151" t="s">
        <v>90</v>
      </c>
      <c r="BS343" s="151" t="b">
        <v>1</v>
      </c>
      <c r="BT343" s="151" t="s">
        <v>95</v>
      </c>
      <c r="BU343" s="151" t="s">
        <v>95</v>
      </c>
      <c r="BV343" s="151" t="s">
        <v>90</v>
      </c>
      <c r="BW343" s="151" t="s">
        <v>90</v>
      </c>
      <c r="BX343" s="151" t="s">
        <v>90</v>
      </c>
      <c r="BY343" s="151" t="b">
        <v>1</v>
      </c>
      <c r="BZ343" s="151" t="s">
        <v>95</v>
      </c>
      <c r="CA343" s="151" t="s">
        <v>95</v>
      </c>
      <c r="CB343" s="151" t="s">
        <v>95</v>
      </c>
      <c r="CC343" s="151" t="s">
        <v>95</v>
      </c>
      <c r="CD343" s="151" t="s">
        <v>95</v>
      </c>
      <c r="CE343" s="151" t="b">
        <v>1</v>
      </c>
      <c r="CF343" s="151" t="s">
        <v>1</v>
      </c>
      <c r="CG343" s="151" t="s">
        <v>1</v>
      </c>
      <c r="CH343" s="151" t="s">
        <v>1</v>
      </c>
      <c r="CI343" s="151" t="s">
        <v>1</v>
      </c>
      <c r="CJ343" s="151" t="s">
        <v>1</v>
      </c>
      <c r="CK343" s="151" t="b">
        <v>1</v>
      </c>
      <c r="CL343" s="151" t="s">
        <v>95</v>
      </c>
      <c r="CM343" s="151" t="s">
        <v>95</v>
      </c>
      <c r="CN343" s="151" t="s">
        <v>95</v>
      </c>
      <c r="CO343" s="151" t="s">
        <v>95</v>
      </c>
      <c r="CP343" s="151" t="s">
        <v>95</v>
      </c>
      <c r="CQ343" s="151" t="b">
        <v>1</v>
      </c>
      <c r="CR343" s="151" t="s">
        <v>95</v>
      </c>
      <c r="CS343" s="151" t="s">
        <v>95</v>
      </c>
      <c r="CT343" s="151" t="s">
        <v>95</v>
      </c>
      <c r="CU343" s="151" t="s">
        <v>95</v>
      </c>
      <c r="CV343" s="151" t="s">
        <v>95</v>
      </c>
      <c r="CW343" s="151" t="b">
        <v>1</v>
      </c>
      <c r="CX343" s="151" t="s">
        <v>95</v>
      </c>
      <c r="CY343" s="151" t="s">
        <v>95</v>
      </c>
      <c r="CZ343" s="122" t="s">
        <v>3497</v>
      </c>
      <c r="DA343" s="122" t="s">
        <v>3497</v>
      </c>
      <c r="DB343" s="122" t="s">
        <v>3497</v>
      </c>
      <c r="DD343" s="195" t="s">
        <v>3568</v>
      </c>
      <c r="DE343" s="195" t="s">
        <v>3569</v>
      </c>
      <c r="DF343" s="195" t="s">
        <v>3570</v>
      </c>
      <c r="DG343" s="196" t="s">
        <v>3571</v>
      </c>
    </row>
    <row r="344" spans="1:111" ht="31.5" x14ac:dyDescent="0.5">
      <c r="A344" s="178">
        <v>2206</v>
      </c>
      <c r="B344" s="177" t="s">
        <v>926</v>
      </c>
      <c r="C344" s="210">
        <v>213</v>
      </c>
      <c r="D344" s="211" t="s">
        <v>2754</v>
      </c>
      <c r="E344" s="211" t="s">
        <v>2960</v>
      </c>
      <c r="F344" s="209" t="s">
        <v>2961</v>
      </c>
      <c r="G344" s="209" t="s">
        <v>2962</v>
      </c>
      <c r="H344" s="123">
        <f t="shared" si="50"/>
        <v>11</v>
      </c>
      <c r="I344" s="123">
        <f t="shared" si="51"/>
        <v>2</v>
      </c>
      <c r="J344" s="123">
        <f t="shared" si="52"/>
        <v>6</v>
      </c>
      <c r="K344" s="123">
        <f t="shared" si="53"/>
        <v>2</v>
      </c>
      <c r="L344" s="123">
        <f t="shared" si="54"/>
        <v>1</v>
      </c>
      <c r="M344" s="123">
        <f t="shared" si="55"/>
        <v>11</v>
      </c>
      <c r="N344" s="123">
        <f t="shared" si="56"/>
        <v>11</v>
      </c>
      <c r="O344" s="123">
        <f t="shared" si="57"/>
        <v>8</v>
      </c>
      <c r="P344" s="123">
        <f t="shared" si="58"/>
        <v>7</v>
      </c>
      <c r="Q344" s="123">
        <f t="shared" si="59"/>
        <v>7</v>
      </c>
      <c r="R344" s="17" t="s">
        <v>103</v>
      </c>
      <c r="S344" s="17" t="s">
        <v>103</v>
      </c>
      <c r="T344" s="17" t="s">
        <v>41</v>
      </c>
      <c r="U344" s="17" t="s">
        <v>57</v>
      </c>
      <c r="V344" s="17" t="s">
        <v>94</v>
      </c>
      <c r="W344" s="151" t="b">
        <v>1</v>
      </c>
      <c r="X344" s="151" t="s">
        <v>95</v>
      </c>
      <c r="Y344" s="151" t="s">
        <v>95</v>
      </c>
      <c r="Z344" s="151" t="s">
        <v>95</v>
      </c>
      <c r="AA344" s="151" t="s">
        <v>95</v>
      </c>
      <c r="AB344" s="151" t="s">
        <v>95</v>
      </c>
      <c r="AC344" s="151" t="b">
        <v>1</v>
      </c>
      <c r="AD344" s="151" t="s">
        <v>95</v>
      </c>
      <c r="AE344" s="151" t="s">
        <v>95</v>
      </c>
      <c r="AF344" s="151" t="s">
        <v>95</v>
      </c>
      <c r="AG344" s="151" t="s">
        <v>95</v>
      </c>
      <c r="AH344" s="151" t="s">
        <v>95</v>
      </c>
      <c r="AI344" s="151" t="b">
        <v>0</v>
      </c>
      <c r="AJ344" s="151" t="s">
        <v>90</v>
      </c>
      <c r="AK344" s="151" t="s">
        <v>90</v>
      </c>
      <c r="AL344" s="151" t="s">
        <v>90</v>
      </c>
      <c r="AM344" s="151" t="s">
        <v>90</v>
      </c>
      <c r="AN344" s="151" t="s">
        <v>90</v>
      </c>
      <c r="AO344" s="151" t="b">
        <v>1</v>
      </c>
      <c r="AP344" s="151" t="s">
        <v>95</v>
      </c>
      <c r="AQ344" s="151" t="s">
        <v>95</v>
      </c>
      <c r="AR344" s="151" t="s">
        <v>95</v>
      </c>
      <c r="AS344" s="151" t="s">
        <v>95</v>
      </c>
      <c r="AT344" s="151" t="s">
        <v>95</v>
      </c>
      <c r="AU344" s="151" t="b">
        <v>1</v>
      </c>
      <c r="AV344" s="151" t="s">
        <v>95</v>
      </c>
      <c r="AW344" s="151" t="s">
        <v>95</v>
      </c>
      <c r="AX344" s="151" t="s">
        <v>95</v>
      </c>
      <c r="AY344" s="151" t="s">
        <v>90</v>
      </c>
      <c r="AZ344" s="151" t="s">
        <v>90</v>
      </c>
      <c r="BA344" s="151" t="b">
        <v>1</v>
      </c>
      <c r="BB344" s="151" t="s">
        <v>95</v>
      </c>
      <c r="BC344" s="151" t="s">
        <v>95</v>
      </c>
      <c r="BD344" s="151" t="s">
        <v>95</v>
      </c>
      <c r="BE344" s="151" t="s">
        <v>90</v>
      </c>
      <c r="BF344" s="151" t="s">
        <v>95</v>
      </c>
      <c r="BG344" s="151" t="b">
        <v>0</v>
      </c>
      <c r="BH344" s="151" t="s">
        <v>90</v>
      </c>
      <c r="BI344" s="151" t="s">
        <v>90</v>
      </c>
      <c r="BJ344" s="151" t="s">
        <v>90</v>
      </c>
      <c r="BK344" s="151" t="s">
        <v>90</v>
      </c>
      <c r="BL344" s="151" t="s">
        <v>90</v>
      </c>
      <c r="BM344" s="151" t="b">
        <v>0</v>
      </c>
      <c r="BN344" s="151" t="s">
        <v>90</v>
      </c>
      <c r="BO344" s="151" t="s">
        <v>90</v>
      </c>
      <c r="BP344" s="151" t="s">
        <v>90</v>
      </c>
      <c r="BQ344" s="151" t="s">
        <v>90</v>
      </c>
      <c r="BR344" s="151" t="s">
        <v>90</v>
      </c>
      <c r="BS344" s="151" t="b">
        <v>1</v>
      </c>
      <c r="BT344" s="151" t="s">
        <v>95</v>
      </c>
      <c r="BU344" s="151" t="s">
        <v>95</v>
      </c>
      <c r="BV344" s="151" t="s">
        <v>90</v>
      </c>
      <c r="BW344" s="151" t="s">
        <v>90</v>
      </c>
      <c r="BX344" s="151" t="s">
        <v>90</v>
      </c>
      <c r="BY344" s="151" t="b">
        <v>1</v>
      </c>
      <c r="BZ344" s="151" t="s">
        <v>95</v>
      </c>
      <c r="CA344" s="151" t="s">
        <v>95</v>
      </c>
      <c r="CB344" s="151" t="s">
        <v>95</v>
      </c>
      <c r="CC344" s="151" t="s">
        <v>95</v>
      </c>
      <c r="CD344" s="151" t="s">
        <v>95</v>
      </c>
      <c r="CE344" s="151" t="b">
        <v>1</v>
      </c>
      <c r="CF344" s="151" t="s">
        <v>1</v>
      </c>
      <c r="CG344" s="151" t="s">
        <v>1</v>
      </c>
      <c r="CH344" s="151" t="s">
        <v>1</v>
      </c>
      <c r="CI344" s="151" t="s">
        <v>1</v>
      </c>
      <c r="CJ344" s="151" t="s">
        <v>1</v>
      </c>
      <c r="CK344" s="151" t="b">
        <v>1</v>
      </c>
      <c r="CL344" s="151" t="s">
        <v>95</v>
      </c>
      <c r="CM344" s="151" t="s">
        <v>95</v>
      </c>
      <c r="CN344" s="151" t="s">
        <v>90</v>
      </c>
      <c r="CO344" s="151" t="s">
        <v>95</v>
      </c>
      <c r="CP344" s="151" t="s">
        <v>90</v>
      </c>
      <c r="CQ344" s="151" t="b">
        <v>1</v>
      </c>
      <c r="CR344" s="151" t="s">
        <v>95</v>
      </c>
      <c r="CS344" s="151" t="s">
        <v>95</v>
      </c>
      <c r="CT344" s="151" t="s">
        <v>95</v>
      </c>
      <c r="CU344" s="151" t="s">
        <v>95</v>
      </c>
      <c r="CV344" s="151" t="s">
        <v>95</v>
      </c>
      <c r="CW344" s="151" t="b">
        <v>1</v>
      </c>
      <c r="CX344" s="151" t="s">
        <v>95</v>
      </c>
      <c r="CY344" s="151" t="s">
        <v>95</v>
      </c>
      <c r="CZ344" s="122" t="s">
        <v>3497</v>
      </c>
      <c r="DA344" s="122" t="s">
        <v>3497</v>
      </c>
      <c r="DB344" s="122" t="s">
        <v>3497</v>
      </c>
      <c r="DD344" s="195" t="s">
        <v>3568</v>
      </c>
      <c r="DE344" s="195" t="s">
        <v>3569</v>
      </c>
      <c r="DF344" s="195" t="s">
        <v>3570</v>
      </c>
      <c r="DG344" s="196" t="s">
        <v>3571</v>
      </c>
    </row>
    <row r="345" spans="1:111" ht="31.5" x14ac:dyDescent="0.5">
      <c r="A345" s="178">
        <v>2206</v>
      </c>
      <c r="B345" s="177" t="s">
        <v>926</v>
      </c>
      <c r="C345" s="210">
        <v>213</v>
      </c>
      <c r="D345" s="211" t="s">
        <v>2754</v>
      </c>
      <c r="E345" s="211" t="s">
        <v>2963</v>
      </c>
      <c r="F345" s="209" t="s">
        <v>2964</v>
      </c>
      <c r="G345" s="209" t="s">
        <v>2965</v>
      </c>
      <c r="H345" s="123">
        <f t="shared" si="50"/>
        <v>12</v>
      </c>
      <c r="I345" s="123">
        <f t="shared" si="51"/>
        <v>2</v>
      </c>
      <c r="J345" s="123">
        <f t="shared" si="52"/>
        <v>7</v>
      </c>
      <c r="K345" s="123">
        <f t="shared" si="53"/>
        <v>2</v>
      </c>
      <c r="L345" s="123">
        <f t="shared" si="54"/>
        <v>1</v>
      </c>
      <c r="M345" s="123">
        <f t="shared" si="55"/>
        <v>12</v>
      </c>
      <c r="N345" s="123">
        <f t="shared" si="56"/>
        <v>12</v>
      </c>
      <c r="O345" s="123">
        <f t="shared" si="57"/>
        <v>9</v>
      </c>
      <c r="P345" s="123">
        <f t="shared" si="58"/>
        <v>10</v>
      </c>
      <c r="Q345" s="123">
        <f t="shared" si="59"/>
        <v>8</v>
      </c>
      <c r="R345" s="17" t="s">
        <v>103</v>
      </c>
      <c r="S345" s="17" t="s">
        <v>103</v>
      </c>
      <c r="T345" s="17" t="s">
        <v>2310</v>
      </c>
      <c r="U345" s="17" t="s">
        <v>103</v>
      </c>
      <c r="V345" s="17" t="s">
        <v>47</v>
      </c>
      <c r="W345" s="151" t="b">
        <v>1</v>
      </c>
      <c r="X345" s="151" t="s">
        <v>95</v>
      </c>
      <c r="Y345" s="151" t="s">
        <v>95</v>
      </c>
      <c r="Z345" s="151" t="s">
        <v>95</v>
      </c>
      <c r="AA345" s="151" t="s">
        <v>95</v>
      </c>
      <c r="AB345" s="151" t="s">
        <v>95</v>
      </c>
      <c r="AC345" s="151" t="b">
        <v>1</v>
      </c>
      <c r="AD345" s="151" t="s">
        <v>95</v>
      </c>
      <c r="AE345" s="151" t="s">
        <v>95</v>
      </c>
      <c r="AF345" s="151" t="s">
        <v>95</v>
      </c>
      <c r="AG345" s="151" t="s">
        <v>95</v>
      </c>
      <c r="AH345" s="151" t="s">
        <v>95</v>
      </c>
      <c r="AI345" s="151" t="b">
        <v>0</v>
      </c>
      <c r="AJ345" s="151" t="s">
        <v>90</v>
      </c>
      <c r="AK345" s="151" t="s">
        <v>90</v>
      </c>
      <c r="AL345" s="151" t="s">
        <v>90</v>
      </c>
      <c r="AM345" s="151" t="s">
        <v>90</v>
      </c>
      <c r="AN345" s="151" t="s">
        <v>90</v>
      </c>
      <c r="AO345" s="151" t="b">
        <v>1</v>
      </c>
      <c r="AP345" s="151" t="s">
        <v>95</v>
      </c>
      <c r="AQ345" s="151" t="s">
        <v>95</v>
      </c>
      <c r="AR345" s="151" t="s">
        <v>95</v>
      </c>
      <c r="AS345" s="151" t="s">
        <v>95</v>
      </c>
      <c r="AT345" s="151" t="s">
        <v>95</v>
      </c>
      <c r="AU345" s="151" t="b">
        <v>1</v>
      </c>
      <c r="AV345" s="151" t="s">
        <v>95</v>
      </c>
      <c r="AW345" s="151" t="s">
        <v>95</v>
      </c>
      <c r="AX345" s="151" t="s">
        <v>95</v>
      </c>
      <c r="AY345" s="151" t="s">
        <v>95</v>
      </c>
      <c r="AZ345" s="151" t="s">
        <v>95</v>
      </c>
      <c r="BA345" s="151" t="b">
        <v>1</v>
      </c>
      <c r="BB345" s="151" t="s">
        <v>95</v>
      </c>
      <c r="BC345" s="151" t="s">
        <v>95</v>
      </c>
      <c r="BD345" s="151" t="s">
        <v>95</v>
      </c>
      <c r="BE345" s="151" t="s">
        <v>95</v>
      </c>
      <c r="BF345" s="151" t="s">
        <v>90</v>
      </c>
      <c r="BG345" s="151" t="b">
        <v>0</v>
      </c>
      <c r="BH345" s="151" t="s">
        <v>90</v>
      </c>
      <c r="BI345" s="151" t="s">
        <v>90</v>
      </c>
      <c r="BJ345" s="151" t="s">
        <v>90</v>
      </c>
      <c r="BK345" s="151" t="s">
        <v>90</v>
      </c>
      <c r="BL345" s="151" t="s">
        <v>90</v>
      </c>
      <c r="BM345" s="151" t="b">
        <v>1</v>
      </c>
      <c r="BN345" s="151" t="s">
        <v>95</v>
      </c>
      <c r="BO345" s="151" t="s">
        <v>95</v>
      </c>
      <c r="BP345" s="151" t="s">
        <v>95</v>
      </c>
      <c r="BQ345" s="151" t="s">
        <v>95</v>
      </c>
      <c r="BR345" s="151" t="s">
        <v>95</v>
      </c>
      <c r="BS345" s="151" t="b">
        <v>1</v>
      </c>
      <c r="BT345" s="151" t="s">
        <v>95</v>
      </c>
      <c r="BU345" s="151" t="s">
        <v>95</v>
      </c>
      <c r="BV345" s="151" t="s">
        <v>90</v>
      </c>
      <c r="BW345" s="151" t="s">
        <v>90</v>
      </c>
      <c r="BX345" s="151" t="s">
        <v>90</v>
      </c>
      <c r="BY345" s="151" t="b">
        <v>1</v>
      </c>
      <c r="BZ345" s="151" t="s">
        <v>95</v>
      </c>
      <c r="CA345" s="151" t="s">
        <v>95</v>
      </c>
      <c r="CB345" s="151" t="s">
        <v>95</v>
      </c>
      <c r="CC345" s="151" t="s">
        <v>95</v>
      </c>
      <c r="CD345" s="151" t="s">
        <v>95</v>
      </c>
      <c r="CE345" s="151" t="b">
        <v>1</v>
      </c>
      <c r="CF345" s="151" t="s">
        <v>1</v>
      </c>
      <c r="CG345" s="151" t="s">
        <v>1</v>
      </c>
      <c r="CH345" s="151" t="s">
        <v>1</v>
      </c>
      <c r="CI345" s="151" t="s">
        <v>1</v>
      </c>
      <c r="CJ345" s="151" t="s">
        <v>1</v>
      </c>
      <c r="CK345" s="151" t="b">
        <v>1</v>
      </c>
      <c r="CL345" s="151" t="s">
        <v>95</v>
      </c>
      <c r="CM345" s="151" t="s">
        <v>95</v>
      </c>
      <c r="CN345" s="151" t="s">
        <v>90</v>
      </c>
      <c r="CO345" s="151" t="s">
        <v>95</v>
      </c>
      <c r="CP345" s="151" t="s">
        <v>90</v>
      </c>
      <c r="CQ345" s="151" t="b">
        <v>1</v>
      </c>
      <c r="CR345" s="151" t="s">
        <v>95</v>
      </c>
      <c r="CS345" s="151" t="s">
        <v>95</v>
      </c>
      <c r="CT345" s="151" t="s">
        <v>95</v>
      </c>
      <c r="CU345" s="151" t="s">
        <v>95</v>
      </c>
      <c r="CV345" s="151" t="s">
        <v>95</v>
      </c>
      <c r="CW345" s="151" t="b">
        <v>1</v>
      </c>
      <c r="CX345" s="151" t="s">
        <v>95</v>
      </c>
      <c r="CY345" s="151" t="s">
        <v>95</v>
      </c>
      <c r="CZ345" s="122" t="s">
        <v>3497</v>
      </c>
      <c r="DA345" s="122" t="s">
        <v>3497</v>
      </c>
      <c r="DB345" s="122" t="s">
        <v>3497</v>
      </c>
      <c r="DD345" s="195" t="s">
        <v>3568</v>
      </c>
      <c r="DE345" s="195" t="s">
        <v>3569</v>
      </c>
      <c r="DF345" s="195" t="s">
        <v>3570</v>
      </c>
      <c r="DG345" s="196" t="s">
        <v>3571</v>
      </c>
    </row>
    <row r="346" spans="1:111" ht="31.5" x14ac:dyDescent="0.5">
      <c r="A346" s="178">
        <v>2206</v>
      </c>
      <c r="B346" s="177" t="s">
        <v>926</v>
      </c>
      <c r="C346" s="210">
        <v>213</v>
      </c>
      <c r="D346" s="211" t="s">
        <v>2754</v>
      </c>
      <c r="E346" s="211" t="s">
        <v>2966</v>
      </c>
      <c r="F346" s="209" t="s">
        <v>2967</v>
      </c>
      <c r="G346" s="209" t="s">
        <v>3623</v>
      </c>
      <c r="H346" s="123">
        <f t="shared" si="50"/>
        <v>11</v>
      </c>
      <c r="I346" s="123">
        <f t="shared" si="51"/>
        <v>2</v>
      </c>
      <c r="J346" s="123">
        <f t="shared" si="52"/>
        <v>6</v>
      </c>
      <c r="K346" s="123">
        <f t="shared" si="53"/>
        <v>2</v>
      </c>
      <c r="L346" s="123">
        <f t="shared" si="54"/>
        <v>1</v>
      </c>
      <c r="M346" s="123">
        <f t="shared" si="55"/>
        <v>11</v>
      </c>
      <c r="N346" s="123">
        <f t="shared" si="56"/>
        <v>11</v>
      </c>
      <c r="O346" s="123">
        <f t="shared" si="57"/>
        <v>8</v>
      </c>
      <c r="P346" s="123">
        <f t="shared" si="58"/>
        <v>9</v>
      </c>
      <c r="Q346" s="123">
        <f t="shared" si="59"/>
        <v>8</v>
      </c>
      <c r="R346" s="17" t="s">
        <v>103</v>
      </c>
      <c r="S346" s="17" t="s">
        <v>103</v>
      </c>
      <c r="T346" s="17" t="s">
        <v>41</v>
      </c>
      <c r="U346" s="17" t="s">
        <v>2104</v>
      </c>
      <c r="V346" s="17" t="s">
        <v>41</v>
      </c>
      <c r="W346" s="151" t="b">
        <v>1</v>
      </c>
      <c r="X346" s="151" t="s">
        <v>95</v>
      </c>
      <c r="Y346" s="151" t="s">
        <v>95</v>
      </c>
      <c r="Z346" s="151" t="s">
        <v>95</v>
      </c>
      <c r="AA346" s="151" t="s">
        <v>95</v>
      </c>
      <c r="AB346" s="151" t="s">
        <v>95</v>
      </c>
      <c r="AC346" s="151" t="b">
        <v>1</v>
      </c>
      <c r="AD346" s="151" t="s">
        <v>95</v>
      </c>
      <c r="AE346" s="151" t="s">
        <v>95</v>
      </c>
      <c r="AF346" s="151" t="s">
        <v>95</v>
      </c>
      <c r="AG346" s="151" t="s">
        <v>95</v>
      </c>
      <c r="AH346" s="151" t="s">
        <v>95</v>
      </c>
      <c r="AI346" s="151" t="b">
        <v>0</v>
      </c>
      <c r="AJ346" s="151" t="s">
        <v>90</v>
      </c>
      <c r="AK346" s="151" t="s">
        <v>90</v>
      </c>
      <c r="AL346" s="151" t="s">
        <v>90</v>
      </c>
      <c r="AM346" s="151" t="s">
        <v>90</v>
      </c>
      <c r="AN346" s="151" t="s">
        <v>90</v>
      </c>
      <c r="AO346" s="151" t="b">
        <v>1</v>
      </c>
      <c r="AP346" s="151" t="s">
        <v>95</v>
      </c>
      <c r="AQ346" s="151" t="s">
        <v>95</v>
      </c>
      <c r="AR346" s="151" t="s">
        <v>95</v>
      </c>
      <c r="AS346" s="151" t="s">
        <v>95</v>
      </c>
      <c r="AT346" s="151" t="s">
        <v>95</v>
      </c>
      <c r="AU346" s="151" t="b">
        <v>1</v>
      </c>
      <c r="AV346" s="151" t="s">
        <v>95</v>
      </c>
      <c r="AW346" s="151" t="s">
        <v>95</v>
      </c>
      <c r="AX346" s="151" t="s">
        <v>95</v>
      </c>
      <c r="AY346" s="151" t="s">
        <v>95</v>
      </c>
      <c r="AZ346" s="151" t="s">
        <v>95</v>
      </c>
      <c r="BA346" s="151" t="b">
        <v>1</v>
      </c>
      <c r="BB346" s="151" t="s">
        <v>95</v>
      </c>
      <c r="BC346" s="151" t="s">
        <v>95</v>
      </c>
      <c r="BD346" s="151" t="s">
        <v>95</v>
      </c>
      <c r="BE346" s="151" t="s">
        <v>95</v>
      </c>
      <c r="BF346" s="151" t="s">
        <v>95</v>
      </c>
      <c r="BG346" s="151" t="b">
        <v>0</v>
      </c>
      <c r="BH346" s="151" t="s">
        <v>90</v>
      </c>
      <c r="BI346" s="151" t="s">
        <v>90</v>
      </c>
      <c r="BJ346" s="151" t="s">
        <v>90</v>
      </c>
      <c r="BK346" s="151" t="s">
        <v>90</v>
      </c>
      <c r="BL346" s="151" t="s">
        <v>90</v>
      </c>
      <c r="BM346" s="151" t="b">
        <v>0</v>
      </c>
      <c r="BN346" s="151" t="s">
        <v>90</v>
      </c>
      <c r="BO346" s="151" t="s">
        <v>90</v>
      </c>
      <c r="BP346" s="151" t="s">
        <v>90</v>
      </c>
      <c r="BQ346" s="151" t="s">
        <v>90</v>
      </c>
      <c r="BR346" s="151" t="s">
        <v>90</v>
      </c>
      <c r="BS346" s="151" t="b">
        <v>1</v>
      </c>
      <c r="BT346" s="151" t="s">
        <v>95</v>
      </c>
      <c r="BU346" s="151" t="s">
        <v>95</v>
      </c>
      <c r="BV346" s="151" t="s">
        <v>90</v>
      </c>
      <c r="BW346" s="151" t="s">
        <v>90</v>
      </c>
      <c r="BX346" s="151" t="s">
        <v>90</v>
      </c>
      <c r="BY346" s="151" t="b">
        <v>1</v>
      </c>
      <c r="BZ346" s="151" t="s">
        <v>95</v>
      </c>
      <c r="CA346" s="151" t="s">
        <v>95</v>
      </c>
      <c r="CB346" s="151" t="s">
        <v>95</v>
      </c>
      <c r="CC346" s="151" t="s">
        <v>95</v>
      </c>
      <c r="CD346" s="151" t="s">
        <v>95</v>
      </c>
      <c r="CE346" s="151" t="b">
        <v>1</v>
      </c>
      <c r="CF346" s="151" t="s">
        <v>1</v>
      </c>
      <c r="CG346" s="151" t="s">
        <v>1</v>
      </c>
      <c r="CH346" s="151" t="s">
        <v>1</v>
      </c>
      <c r="CI346" s="151" t="s">
        <v>1</v>
      </c>
      <c r="CJ346" s="151" t="s">
        <v>1</v>
      </c>
      <c r="CK346" s="151" t="b">
        <v>1</v>
      </c>
      <c r="CL346" s="151" t="s">
        <v>95</v>
      </c>
      <c r="CM346" s="151" t="s">
        <v>95</v>
      </c>
      <c r="CN346" s="151" t="s">
        <v>90</v>
      </c>
      <c r="CO346" s="151" t="s">
        <v>95</v>
      </c>
      <c r="CP346" s="151" t="s">
        <v>90</v>
      </c>
      <c r="CQ346" s="151" t="b">
        <v>1</v>
      </c>
      <c r="CR346" s="151" t="s">
        <v>95</v>
      </c>
      <c r="CS346" s="151" t="s">
        <v>95</v>
      </c>
      <c r="CT346" s="151" t="s">
        <v>95</v>
      </c>
      <c r="CU346" s="151" t="s">
        <v>95</v>
      </c>
      <c r="CV346" s="151" t="s">
        <v>95</v>
      </c>
      <c r="CW346" s="151" t="b">
        <v>1</v>
      </c>
      <c r="CX346" s="151" t="s">
        <v>95</v>
      </c>
      <c r="CY346" s="151" t="s">
        <v>95</v>
      </c>
      <c r="CZ346" s="122" t="s">
        <v>3497</v>
      </c>
      <c r="DA346" s="122" t="s">
        <v>3497</v>
      </c>
      <c r="DB346" s="122" t="s">
        <v>3497</v>
      </c>
      <c r="DD346" s="195" t="s">
        <v>3568</v>
      </c>
      <c r="DE346" s="195" t="s">
        <v>3569</v>
      </c>
      <c r="DF346" s="195" t="s">
        <v>3570</v>
      </c>
      <c r="DG346" s="196" t="s">
        <v>3571</v>
      </c>
    </row>
    <row r="347" spans="1:111" ht="42.75" x14ac:dyDescent="0.5">
      <c r="A347" s="178">
        <v>2206</v>
      </c>
      <c r="B347" s="177" t="s">
        <v>926</v>
      </c>
      <c r="C347" s="210">
        <v>213</v>
      </c>
      <c r="D347" s="211" t="s">
        <v>2754</v>
      </c>
      <c r="E347" s="211" t="s">
        <v>2968</v>
      </c>
      <c r="F347" s="209" t="s">
        <v>2969</v>
      </c>
      <c r="G347" s="209" t="s">
        <v>3624</v>
      </c>
      <c r="H347" s="123">
        <f t="shared" si="50"/>
        <v>12</v>
      </c>
      <c r="I347" s="123">
        <f t="shared" si="51"/>
        <v>2</v>
      </c>
      <c r="J347" s="123">
        <f t="shared" si="52"/>
        <v>7</v>
      </c>
      <c r="K347" s="123">
        <f t="shared" si="53"/>
        <v>2</v>
      </c>
      <c r="L347" s="123">
        <f t="shared" si="54"/>
        <v>1</v>
      </c>
      <c r="M347" s="123">
        <f t="shared" si="55"/>
        <v>12</v>
      </c>
      <c r="N347" s="123">
        <f t="shared" si="56"/>
        <v>12</v>
      </c>
      <c r="O347" s="123">
        <f t="shared" si="57"/>
        <v>9</v>
      </c>
      <c r="P347" s="123">
        <f t="shared" si="58"/>
        <v>10</v>
      </c>
      <c r="Q347" s="123">
        <f t="shared" si="59"/>
        <v>9</v>
      </c>
      <c r="R347" s="17" t="s">
        <v>103</v>
      </c>
      <c r="S347" s="17" t="s">
        <v>103</v>
      </c>
      <c r="T347" s="17" t="s">
        <v>2310</v>
      </c>
      <c r="U347" s="17" t="s">
        <v>103</v>
      </c>
      <c r="V347" s="17" t="s">
        <v>2310</v>
      </c>
      <c r="W347" s="151" t="b">
        <v>1</v>
      </c>
      <c r="X347" s="151" t="s">
        <v>95</v>
      </c>
      <c r="Y347" s="151" t="s">
        <v>95</v>
      </c>
      <c r="Z347" s="151" t="s">
        <v>95</v>
      </c>
      <c r="AA347" s="151" t="s">
        <v>95</v>
      </c>
      <c r="AB347" s="151" t="s">
        <v>95</v>
      </c>
      <c r="AC347" s="151" t="b">
        <v>1</v>
      </c>
      <c r="AD347" s="151" t="s">
        <v>95</v>
      </c>
      <c r="AE347" s="151" t="s">
        <v>95</v>
      </c>
      <c r="AF347" s="151" t="s">
        <v>95</v>
      </c>
      <c r="AG347" s="151" t="s">
        <v>95</v>
      </c>
      <c r="AH347" s="151" t="s">
        <v>95</v>
      </c>
      <c r="AI347" s="151" t="b">
        <v>1</v>
      </c>
      <c r="AJ347" s="151" t="s">
        <v>95</v>
      </c>
      <c r="AK347" s="151" t="s">
        <v>95</v>
      </c>
      <c r="AL347" s="151" t="s">
        <v>95</v>
      </c>
      <c r="AM347" s="151" t="s">
        <v>95</v>
      </c>
      <c r="AN347" s="151" t="s">
        <v>95</v>
      </c>
      <c r="AO347" s="151" t="b">
        <v>1</v>
      </c>
      <c r="AP347" s="151" t="s">
        <v>95</v>
      </c>
      <c r="AQ347" s="151" t="s">
        <v>95</v>
      </c>
      <c r="AR347" s="151" t="s">
        <v>95</v>
      </c>
      <c r="AS347" s="151" t="s">
        <v>95</v>
      </c>
      <c r="AT347" s="151" t="s">
        <v>95</v>
      </c>
      <c r="AU347" s="151" t="b">
        <v>1</v>
      </c>
      <c r="AV347" s="151" t="s">
        <v>95</v>
      </c>
      <c r="AW347" s="151" t="s">
        <v>95</v>
      </c>
      <c r="AX347" s="151" t="s">
        <v>95</v>
      </c>
      <c r="AY347" s="151" t="s">
        <v>95</v>
      </c>
      <c r="AZ347" s="151" t="s">
        <v>95</v>
      </c>
      <c r="BA347" s="151" t="b">
        <v>1</v>
      </c>
      <c r="BB347" s="151" t="s">
        <v>95</v>
      </c>
      <c r="BC347" s="151" t="s">
        <v>95</v>
      </c>
      <c r="BD347" s="151" t="s">
        <v>95</v>
      </c>
      <c r="BE347" s="151" t="s">
        <v>95</v>
      </c>
      <c r="BF347" s="151" t="s">
        <v>95</v>
      </c>
      <c r="BG347" s="151" t="b">
        <v>0</v>
      </c>
      <c r="BH347" s="151" t="s">
        <v>90</v>
      </c>
      <c r="BI347" s="151" t="s">
        <v>90</v>
      </c>
      <c r="BJ347" s="151" t="s">
        <v>90</v>
      </c>
      <c r="BK347" s="151" t="s">
        <v>90</v>
      </c>
      <c r="BL347" s="151" t="s">
        <v>90</v>
      </c>
      <c r="BM347" s="151" t="b">
        <v>0</v>
      </c>
      <c r="BN347" s="151" t="s">
        <v>90</v>
      </c>
      <c r="BO347" s="151" t="s">
        <v>90</v>
      </c>
      <c r="BP347" s="151" t="s">
        <v>90</v>
      </c>
      <c r="BQ347" s="151" t="s">
        <v>90</v>
      </c>
      <c r="BR347" s="151" t="s">
        <v>90</v>
      </c>
      <c r="BS347" s="151" t="b">
        <v>1</v>
      </c>
      <c r="BT347" s="151" t="s">
        <v>95</v>
      </c>
      <c r="BU347" s="151" t="s">
        <v>95</v>
      </c>
      <c r="BV347" s="151" t="s">
        <v>90</v>
      </c>
      <c r="BW347" s="151" t="s">
        <v>90</v>
      </c>
      <c r="BX347" s="151" t="s">
        <v>90</v>
      </c>
      <c r="BY347" s="151" t="b">
        <v>1</v>
      </c>
      <c r="BZ347" s="151" t="s">
        <v>95</v>
      </c>
      <c r="CA347" s="151" t="s">
        <v>95</v>
      </c>
      <c r="CB347" s="151" t="s">
        <v>95</v>
      </c>
      <c r="CC347" s="151" t="s">
        <v>95</v>
      </c>
      <c r="CD347" s="151" t="s">
        <v>95</v>
      </c>
      <c r="CE347" s="151" t="b">
        <v>1</v>
      </c>
      <c r="CF347" s="151" t="s">
        <v>1</v>
      </c>
      <c r="CG347" s="151" t="s">
        <v>1</v>
      </c>
      <c r="CH347" s="151" t="s">
        <v>1</v>
      </c>
      <c r="CI347" s="151" t="s">
        <v>1</v>
      </c>
      <c r="CJ347" s="151" t="s">
        <v>1</v>
      </c>
      <c r="CK347" s="151" t="b">
        <v>1</v>
      </c>
      <c r="CL347" s="151" t="s">
        <v>95</v>
      </c>
      <c r="CM347" s="151" t="s">
        <v>95</v>
      </c>
      <c r="CN347" s="151" t="s">
        <v>90</v>
      </c>
      <c r="CO347" s="151" t="s">
        <v>95</v>
      </c>
      <c r="CP347" s="151" t="s">
        <v>90</v>
      </c>
      <c r="CQ347" s="151" t="b">
        <v>1</v>
      </c>
      <c r="CR347" s="151" t="s">
        <v>95</v>
      </c>
      <c r="CS347" s="151" t="s">
        <v>95</v>
      </c>
      <c r="CT347" s="151" t="s">
        <v>95</v>
      </c>
      <c r="CU347" s="151" t="s">
        <v>95</v>
      </c>
      <c r="CV347" s="151" t="s">
        <v>95</v>
      </c>
      <c r="CW347" s="151" t="b">
        <v>1</v>
      </c>
      <c r="CX347" s="151" t="s">
        <v>95</v>
      </c>
      <c r="CY347" s="151" t="s">
        <v>95</v>
      </c>
      <c r="CZ347" s="122" t="s">
        <v>3497</v>
      </c>
      <c r="DA347" s="122" t="s">
        <v>3497</v>
      </c>
      <c r="DB347" s="122" t="s">
        <v>3497</v>
      </c>
      <c r="DD347" s="195" t="s">
        <v>3568</v>
      </c>
      <c r="DE347" s="195" t="s">
        <v>3569</v>
      </c>
      <c r="DF347" s="195" t="s">
        <v>3570</v>
      </c>
      <c r="DG347" s="196" t="s">
        <v>3571</v>
      </c>
    </row>
    <row r="348" spans="1:111" ht="31.5" x14ac:dyDescent="0.5">
      <c r="A348" s="178">
        <v>2206</v>
      </c>
      <c r="B348" s="177" t="s">
        <v>926</v>
      </c>
      <c r="C348" s="210">
        <v>213</v>
      </c>
      <c r="D348" s="211" t="s">
        <v>2754</v>
      </c>
      <c r="E348" s="211" t="s">
        <v>2970</v>
      </c>
      <c r="F348" s="209" t="s">
        <v>2971</v>
      </c>
      <c r="G348" s="209" t="s">
        <v>3625</v>
      </c>
      <c r="H348" s="123">
        <f t="shared" si="50"/>
        <v>11</v>
      </c>
      <c r="I348" s="123">
        <f t="shared" si="51"/>
        <v>2</v>
      </c>
      <c r="J348" s="123">
        <f t="shared" si="52"/>
        <v>6</v>
      </c>
      <c r="K348" s="123">
        <f t="shared" si="53"/>
        <v>2</v>
      </c>
      <c r="L348" s="123">
        <f t="shared" si="54"/>
        <v>1</v>
      </c>
      <c r="M348" s="123">
        <f t="shared" si="55"/>
        <v>11</v>
      </c>
      <c r="N348" s="123">
        <f t="shared" si="56"/>
        <v>11</v>
      </c>
      <c r="O348" s="123">
        <f t="shared" si="57"/>
        <v>8</v>
      </c>
      <c r="P348" s="123">
        <f t="shared" si="58"/>
        <v>9</v>
      </c>
      <c r="Q348" s="123">
        <f t="shared" si="59"/>
        <v>8</v>
      </c>
      <c r="R348" s="17" t="s">
        <v>103</v>
      </c>
      <c r="S348" s="17" t="s">
        <v>103</v>
      </c>
      <c r="T348" s="17" t="s">
        <v>41</v>
      </c>
      <c r="U348" s="17" t="s">
        <v>2104</v>
      </c>
      <c r="V348" s="17" t="s">
        <v>41</v>
      </c>
      <c r="W348" s="151" t="b">
        <v>1</v>
      </c>
      <c r="X348" s="151" t="s">
        <v>95</v>
      </c>
      <c r="Y348" s="151" t="s">
        <v>95</v>
      </c>
      <c r="Z348" s="151" t="s">
        <v>95</v>
      </c>
      <c r="AA348" s="151" t="s">
        <v>95</v>
      </c>
      <c r="AB348" s="151" t="s">
        <v>95</v>
      </c>
      <c r="AC348" s="151" t="b">
        <v>1</v>
      </c>
      <c r="AD348" s="151" t="s">
        <v>95</v>
      </c>
      <c r="AE348" s="151" t="s">
        <v>95</v>
      </c>
      <c r="AF348" s="151" t="s">
        <v>95</v>
      </c>
      <c r="AG348" s="151" t="s">
        <v>95</v>
      </c>
      <c r="AH348" s="151" t="s">
        <v>95</v>
      </c>
      <c r="AI348" s="151" t="b">
        <v>0</v>
      </c>
      <c r="AJ348" s="151" t="s">
        <v>90</v>
      </c>
      <c r="AK348" s="151" t="s">
        <v>90</v>
      </c>
      <c r="AL348" s="151" t="s">
        <v>90</v>
      </c>
      <c r="AM348" s="151" t="s">
        <v>90</v>
      </c>
      <c r="AN348" s="151" t="s">
        <v>90</v>
      </c>
      <c r="AO348" s="151" t="b">
        <v>1</v>
      </c>
      <c r="AP348" s="151" t="s">
        <v>95</v>
      </c>
      <c r="AQ348" s="151" t="s">
        <v>95</v>
      </c>
      <c r="AR348" s="151" t="s">
        <v>95</v>
      </c>
      <c r="AS348" s="151" t="s">
        <v>95</v>
      </c>
      <c r="AT348" s="151" t="s">
        <v>95</v>
      </c>
      <c r="AU348" s="151" t="b">
        <v>1</v>
      </c>
      <c r="AV348" s="151" t="s">
        <v>95</v>
      </c>
      <c r="AW348" s="151" t="s">
        <v>95</v>
      </c>
      <c r="AX348" s="151" t="s">
        <v>95</v>
      </c>
      <c r="AY348" s="151" t="s">
        <v>95</v>
      </c>
      <c r="AZ348" s="151" t="s">
        <v>95</v>
      </c>
      <c r="BA348" s="151" t="b">
        <v>1</v>
      </c>
      <c r="BB348" s="151" t="s">
        <v>95</v>
      </c>
      <c r="BC348" s="151" t="s">
        <v>95</v>
      </c>
      <c r="BD348" s="151" t="s">
        <v>95</v>
      </c>
      <c r="BE348" s="151" t="s">
        <v>95</v>
      </c>
      <c r="BF348" s="151" t="s">
        <v>95</v>
      </c>
      <c r="BG348" s="151" t="b">
        <v>0</v>
      </c>
      <c r="BH348" s="151" t="s">
        <v>90</v>
      </c>
      <c r="BI348" s="151" t="s">
        <v>90</v>
      </c>
      <c r="BJ348" s="151" t="s">
        <v>90</v>
      </c>
      <c r="BK348" s="151" t="s">
        <v>90</v>
      </c>
      <c r="BL348" s="151" t="s">
        <v>90</v>
      </c>
      <c r="BM348" s="151" t="b">
        <v>0</v>
      </c>
      <c r="BN348" s="151" t="s">
        <v>90</v>
      </c>
      <c r="BO348" s="151" t="s">
        <v>90</v>
      </c>
      <c r="BP348" s="151" t="s">
        <v>90</v>
      </c>
      <c r="BQ348" s="151" t="s">
        <v>90</v>
      </c>
      <c r="BR348" s="151" t="s">
        <v>90</v>
      </c>
      <c r="BS348" s="151" t="b">
        <v>1</v>
      </c>
      <c r="BT348" s="151" t="s">
        <v>95</v>
      </c>
      <c r="BU348" s="151" t="s">
        <v>95</v>
      </c>
      <c r="BV348" s="151" t="s">
        <v>90</v>
      </c>
      <c r="BW348" s="151" t="s">
        <v>90</v>
      </c>
      <c r="BX348" s="151" t="s">
        <v>90</v>
      </c>
      <c r="BY348" s="151" t="b">
        <v>1</v>
      </c>
      <c r="BZ348" s="151" t="s">
        <v>95</v>
      </c>
      <c r="CA348" s="151" t="s">
        <v>95</v>
      </c>
      <c r="CB348" s="151" t="s">
        <v>95</v>
      </c>
      <c r="CC348" s="151" t="s">
        <v>95</v>
      </c>
      <c r="CD348" s="151" t="s">
        <v>95</v>
      </c>
      <c r="CE348" s="151" t="b">
        <v>1</v>
      </c>
      <c r="CF348" s="151" t="s">
        <v>1</v>
      </c>
      <c r="CG348" s="151" t="s">
        <v>1</v>
      </c>
      <c r="CH348" s="151" t="s">
        <v>1</v>
      </c>
      <c r="CI348" s="151" t="s">
        <v>1</v>
      </c>
      <c r="CJ348" s="151" t="s">
        <v>1</v>
      </c>
      <c r="CK348" s="151" t="b">
        <v>1</v>
      </c>
      <c r="CL348" s="151" t="s">
        <v>95</v>
      </c>
      <c r="CM348" s="151" t="s">
        <v>95</v>
      </c>
      <c r="CN348" s="151" t="s">
        <v>90</v>
      </c>
      <c r="CO348" s="151" t="s">
        <v>95</v>
      </c>
      <c r="CP348" s="151" t="s">
        <v>90</v>
      </c>
      <c r="CQ348" s="151" t="b">
        <v>1</v>
      </c>
      <c r="CR348" s="151" t="s">
        <v>95</v>
      </c>
      <c r="CS348" s="151" t="s">
        <v>95</v>
      </c>
      <c r="CT348" s="151" t="s">
        <v>95</v>
      </c>
      <c r="CU348" s="151" t="s">
        <v>95</v>
      </c>
      <c r="CV348" s="151" t="s">
        <v>95</v>
      </c>
      <c r="CW348" s="151" t="b">
        <v>1</v>
      </c>
      <c r="CX348" s="151" t="s">
        <v>95</v>
      </c>
      <c r="CY348" s="151" t="s">
        <v>95</v>
      </c>
      <c r="CZ348" s="122" t="s">
        <v>3497</v>
      </c>
      <c r="DA348" s="122" t="s">
        <v>3497</v>
      </c>
      <c r="DB348" s="122" t="s">
        <v>3497</v>
      </c>
      <c r="DD348" s="195" t="s">
        <v>3568</v>
      </c>
      <c r="DE348" s="195" t="s">
        <v>3569</v>
      </c>
      <c r="DF348" s="195" t="s">
        <v>3570</v>
      </c>
      <c r="DG348" s="196" t="s">
        <v>3571</v>
      </c>
    </row>
    <row r="349" spans="1:111" ht="31.5" x14ac:dyDescent="0.5">
      <c r="A349" s="178">
        <v>2206</v>
      </c>
      <c r="B349" s="177" t="s">
        <v>926</v>
      </c>
      <c r="C349" s="210">
        <v>213</v>
      </c>
      <c r="D349" s="211" t="s">
        <v>2754</v>
      </c>
      <c r="E349" s="211" t="s">
        <v>2972</v>
      </c>
      <c r="F349" s="209" t="s">
        <v>2973</v>
      </c>
      <c r="G349" s="209" t="s">
        <v>3626</v>
      </c>
      <c r="H349" s="123">
        <f t="shared" si="50"/>
        <v>11</v>
      </c>
      <c r="I349" s="123">
        <f t="shared" si="51"/>
        <v>2</v>
      </c>
      <c r="J349" s="123">
        <f t="shared" si="52"/>
        <v>6</v>
      </c>
      <c r="K349" s="123">
        <f t="shared" si="53"/>
        <v>2</v>
      </c>
      <c r="L349" s="123">
        <f t="shared" si="54"/>
        <v>1</v>
      </c>
      <c r="M349" s="123">
        <f t="shared" si="55"/>
        <v>11</v>
      </c>
      <c r="N349" s="123">
        <f t="shared" si="56"/>
        <v>11</v>
      </c>
      <c r="O349" s="123">
        <f t="shared" si="57"/>
        <v>7</v>
      </c>
      <c r="P349" s="123">
        <f t="shared" si="58"/>
        <v>9</v>
      </c>
      <c r="Q349" s="123">
        <f t="shared" si="59"/>
        <v>7</v>
      </c>
      <c r="R349" s="17" t="s">
        <v>103</v>
      </c>
      <c r="S349" s="17" t="s">
        <v>103</v>
      </c>
      <c r="T349" s="17" t="s">
        <v>94</v>
      </c>
      <c r="U349" s="17" t="s">
        <v>2104</v>
      </c>
      <c r="V349" s="17" t="s">
        <v>94</v>
      </c>
      <c r="W349" s="151" t="b">
        <v>1</v>
      </c>
      <c r="X349" s="151" t="s">
        <v>95</v>
      </c>
      <c r="Y349" s="151" t="s">
        <v>95</v>
      </c>
      <c r="Z349" s="151" t="s">
        <v>95</v>
      </c>
      <c r="AA349" s="151" t="s">
        <v>95</v>
      </c>
      <c r="AB349" s="151" t="s">
        <v>95</v>
      </c>
      <c r="AC349" s="151" t="b">
        <v>1</v>
      </c>
      <c r="AD349" s="151" t="s">
        <v>95</v>
      </c>
      <c r="AE349" s="151" t="s">
        <v>95</v>
      </c>
      <c r="AF349" s="151" t="s">
        <v>95</v>
      </c>
      <c r="AG349" s="151" t="s">
        <v>95</v>
      </c>
      <c r="AH349" s="151" t="s">
        <v>95</v>
      </c>
      <c r="AI349" s="151" t="b">
        <v>0</v>
      </c>
      <c r="AJ349" s="151" t="s">
        <v>90</v>
      </c>
      <c r="AK349" s="151" t="s">
        <v>90</v>
      </c>
      <c r="AL349" s="151" t="s">
        <v>90</v>
      </c>
      <c r="AM349" s="151" t="s">
        <v>90</v>
      </c>
      <c r="AN349" s="151" t="s">
        <v>90</v>
      </c>
      <c r="AO349" s="151" t="b">
        <v>1</v>
      </c>
      <c r="AP349" s="151" t="s">
        <v>95</v>
      </c>
      <c r="AQ349" s="151" t="s">
        <v>95</v>
      </c>
      <c r="AR349" s="151" t="s">
        <v>95</v>
      </c>
      <c r="AS349" s="151" t="s">
        <v>95</v>
      </c>
      <c r="AT349" s="151" t="s">
        <v>95</v>
      </c>
      <c r="AU349" s="151" t="b">
        <v>1</v>
      </c>
      <c r="AV349" s="151" t="s">
        <v>95</v>
      </c>
      <c r="AW349" s="151" t="s">
        <v>95</v>
      </c>
      <c r="AX349" s="151" t="s">
        <v>95</v>
      </c>
      <c r="AY349" s="151" t="s">
        <v>95</v>
      </c>
      <c r="AZ349" s="151" t="s">
        <v>95</v>
      </c>
      <c r="BA349" s="151" t="b">
        <v>1</v>
      </c>
      <c r="BB349" s="151" t="s">
        <v>95</v>
      </c>
      <c r="BC349" s="151" t="s">
        <v>95</v>
      </c>
      <c r="BD349" s="151" t="s">
        <v>90</v>
      </c>
      <c r="BE349" s="151" t="s">
        <v>95</v>
      </c>
      <c r="BF349" s="151" t="s">
        <v>90</v>
      </c>
      <c r="BG349" s="151" t="b">
        <v>0</v>
      </c>
      <c r="BH349" s="151" t="s">
        <v>90</v>
      </c>
      <c r="BI349" s="151" t="s">
        <v>90</v>
      </c>
      <c r="BJ349" s="151" t="s">
        <v>90</v>
      </c>
      <c r="BK349" s="151" t="s">
        <v>90</v>
      </c>
      <c r="BL349" s="151" t="s">
        <v>90</v>
      </c>
      <c r="BM349" s="151" t="b">
        <v>0</v>
      </c>
      <c r="BN349" s="151" t="s">
        <v>90</v>
      </c>
      <c r="BO349" s="151" t="s">
        <v>90</v>
      </c>
      <c r="BP349" s="151" t="s">
        <v>90</v>
      </c>
      <c r="BQ349" s="151" t="s">
        <v>90</v>
      </c>
      <c r="BR349" s="151" t="s">
        <v>90</v>
      </c>
      <c r="BS349" s="151" t="b">
        <v>1</v>
      </c>
      <c r="BT349" s="151" t="s">
        <v>95</v>
      </c>
      <c r="BU349" s="151" t="s">
        <v>95</v>
      </c>
      <c r="BV349" s="151" t="s">
        <v>90</v>
      </c>
      <c r="BW349" s="151" t="s">
        <v>90</v>
      </c>
      <c r="BX349" s="151" t="s">
        <v>90</v>
      </c>
      <c r="BY349" s="151" t="b">
        <v>1</v>
      </c>
      <c r="BZ349" s="151" t="s">
        <v>95</v>
      </c>
      <c r="CA349" s="151" t="s">
        <v>95</v>
      </c>
      <c r="CB349" s="151" t="s">
        <v>95</v>
      </c>
      <c r="CC349" s="151" t="s">
        <v>95</v>
      </c>
      <c r="CD349" s="151" t="s">
        <v>95</v>
      </c>
      <c r="CE349" s="151" t="b">
        <v>1</v>
      </c>
      <c r="CF349" s="151" t="s">
        <v>1</v>
      </c>
      <c r="CG349" s="151" t="s">
        <v>1</v>
      </c>
      <c r="CH349" s="151" t="s">
        <v>1</v>
      </c>
      <c r="CI349" s="151" t="s">
        <v>1</v>
      </c>
      <c r="CJ349" s="151" t="s">
        <v>1</v>
      </c>
      <c r="CK349" s="151" t="b">
        <v>1</v>
      </c>
      <c r="CL349" s="151" t="s">
        <v>95</v>
      </c>
      <c r="CM349" s="151" t="s">
        <v>95</v>
      </c>
      <c r="CN349" s="151" t="s">
        <v>90</v>
      </c>
      <c r="CO349" s="151" t="s">
        <v>95</v>
      </c>
      <c r="CP349" s="151" t="s">
        <v>90</v>
      </c>
      <c r="CQ349" s="151" t="b">
        <v>1</v>
      </c>
      <c r="CR349" s="151" t="s">
        <v>95</v>
      </c>
      <c r="CS349" s="151" t="s">
        <v>95</v>
      </c>
      <c r="CT349" s="151" t="s">
        <v>95</v>
      </c>
      <c r="CU349" s="151" t="s">
        <v>95</v>
      </c>
      <c r="CV349" s="151" t="s">
        <v>95</v>
      </c>
      <c r="CW349" s="151" t="b">
        <v>1</v>
      </c>
      <c r="CX349" s="151" t="s">
        <v>95</v>
      </c>
      <c r="CY349" s="151" t="s">
        <v>95</v>
      </c>
      <c r="CZ349" s="122" t="s">
        <v>3497</v>
      </c>
      <c r="DA349" s="122" t="s">
        <v>3497</v>
      </c>
      <c r="DB349" s="122" t="s">
        <v>3497</v>
      </c>
      <c r="DD349" s="195" t="s">
        <v>3568</v>
      </c>
      <c r="DE349" s="195" t="s">
        <v>3569</v>
      </c>
      <c r="DF349" s="195" t="s">
        <v>3570</v>
      </c>
      <c r="DG349" s="196" t="s">
        <v>3571</v>
      </c>
    </row>
    <row r="350" spans="1:111" ht="42.75" x14ac:dyDescent="0.5">
      <c r="A350" s="178">
        <v>2206</v>
      </c>
      <c r="B350" s="177" t="s">
        <v>926</v>
      </c>
      <c r="C350" s="210">
        <v>213</v>
      </c>
      <c r="D350" s="211" t="s">
        <v>2754</v>
      </c>
      <c r="E350" s="211" t="s">
        <v>2974</v>
      </c>
      <c r="F350" s="209" t="s">
        <v>3627</v>
      </c>
      <c r="G350" s="209" t="s">
        <v>3628</v>
      </c>
      <c r="H350" s="123">
        <f t="shared" si="50"/>
        <v>11</v>
      </c>
      <c r="I350" s="123">
        <f t="shared" si="51"/>
        <v>2</v>
      </c>
      <c r="J350" s="123">
        <f t="shared" si="52"/>
        <v>6</v>
      </c>
      <c r="K350" s="123">
        <f t="shared" si="53"/>
        <v>2</v>
      </c>
      <c r="L350" s="123">
        <f t="shared" si="54"/>
        <v>1</v>
      </c>
      <c r="M350" s="123">
        <f t="shared" si="55"/>
        <v>11</v>
      </c>
      <c r="N350" s="123">
        <f t="shared" si="56"/>
        <v>10</v>
      </c>
      <c r="O350" s="123">
        <f t="shared" si="57"/>
        <v>7</v>
      </c>
      <c r="P350" s="123">
        <f t="shared" si="58"/>
        <v>8</v>
      </c>
      <c r="Q350" s="123">
        <f t="shared" si="59"/>
        <v>6</v>
      </c>
      <c r="R350" s="17" t="s">
        <v>103</v>
      </c>
      <c r="S350" s="17" t="s">
        <v>2097</v>
      </c>
      <c r="T350" s="17" t="s">
        <v>94</v>
      </c>
      <c r="U350" s="17" t="s">
        <v>57</v>
      </c>
      <c r="V350" s="17" t="s">
        <v>94</v>
      </c>
      <c r="W350" s="151" t="b">
        <v>1</v>
      </c>
      <c r="X350" s="151" t="s">
        <v>95</v>
      </c>
      <c r="Y350" s="151" t="s">
        <v>95</v>
      </c>
      <c r="Z350" s="151" t="s">
        <v>95</v>
      </c>
      <c r="AA350" s="151" t="s">
        <v>95</v>
      </c>
      <c r="AB350" s="151" t="s">
        <v>95</v>
      </c>
      <c r="AC350" s="151" t="b">
        <v>1</v>
      </c>
      <c r="AD350" s="151" t="s">
        <v>95</v>
      </c>
      <c r="AE350" s="151" t="s">
        <v>95</v>
      </c>
      <c r="AF350" s="151" t="s">
        <v>95</v>
      </c>
      <c r="AG350" s="151" t="s">
        <v>95</v>
      </c>
      <c r="AH350" s="151" t="s">
        <v>95</v>
      </c>
      <c r="AI350" s="151" t="b">
        <v>0</v>
      </c>
      <c r="AJ350" s="151" t="s">
        <v>90</v>
      </c>
      <c r="AK350" s="151" t="s">
        <v>90</v>
      </c>
      <c r="AL350" s="151" t="s">
        <v>90</v>
      </c>
      <c r="AM350" s="151" t="s">
        <v>90</v>
      </c>
      <c r="AN350" s="151" t="s">
        <v>90</v>
      </c>
      <c r="AO350" s="151" t="b">
        <v>1</v>
      </c>
      <c r="AP350" s="151" t="s">
        <v>95</v>
      </c>
      <c r="AQ350" s="151" t="s">
        <v>95</v>
      </c>
      <c r="AR350" s="151" t="s">
        <v>95</v>
      </c>
      <c r="AS350" s="151" t="s">
        <v>95</v>
      </c>
      <c r="AT350" s="151" t="s">
        <v>95</v>
      </c>
      <c r="AU350" s="151" t="b">
        <v>1</v>
      </c>
      <c r="AV350" s="151" t="s">
        <v>95</v>
      </c>
      <c r="AW350" s="151" t="s">
        <v>95</v>
      </c>
      <c r="AX350" s="151" t="s">
        <v>95</v>
      </c>
      <c r="AY350" s="151" t="s">
        <v>95</v>
      </c>
      <c r="AZ350" s="151" t="s">
        <v>90</v>
      </c>
      <c r="BA350" s="151" t="b">
        <v>1</v>
      </c>
      <c r="BB350" s="151" t="s">
        <v>95</v>
      </c>
      <c r="BC350" s="151" t="s">
        <v>90</v>
      </c>
      <c r="BD350" s="151" t="s">
        <v>90</v>
      </c>
      <c r="BE350" s="151" t="s">
        <v>90</v>
      </c>
      <c r="BF350" s="151" t="s">
        <v>90</v>
      </c>
      <c r="BG350" s="151" t="b">
        <v>0</v>
      </c>
      <c r="BH350" s="151" t="s">
        <v>90</v>
      </c>
      <c r="BI350" s="151" t="s">
        <v>90</v>
      </c>
      <c r="BJ350" s="151" t="s">
        <v>90</v>
      </c>
      <c r="BK350" s="151" t="s">
        <v>90</v>
      </c>
      <c r="BL350" s="151" t="s">
        <v>90</v>
      </c>
      <c r="BM350" s="151" t="b">
        <v>0</v>
      </c>
      <c r="BN350" s="151" t="s">
        <v>90</v>
      </c>
      <c r="BO350" s="151" t="s">
        <v>90</v>
      </c>
      <c r="BP350" s="151" t="s">
        <v>90</v>
      </c>
      <c r="BQ350" s="151" t="s">
        <v>90</v>
      </c>
      <c r="BR350" s="151" t="s">
        <v>90</v>
      </c>
      <c r="BS350" s="151" t="b">
        <v>1</v>
      </c>
      <c r="BT350" s="151" t="s">
        <v>95</v>
      </c>
      <c r="BU350" s="151" t="s">
        <v>95</v>
      </c>
      <c r="BV350" s="151" t="s">
        <v>90</v>
      </c>
      <c r="BW350" s="151" t="s">
        <v>90</v>
      </c>
      <c r="BX350" s="151" t="s">
        <v>90</v>
      </c>
      <c r="BY350" s="151" t="b">
        <v>1</v>
      </c>
      <c r="BZ350" s="151" t="s">
        <v>95</v>
      </c>
      <c r="CA350" s="151" t="s">
        <v>95</v>
      </c>
      <c r="CB350" s="151" t="s">
        <v>95</v>
      </c>
      <c r="CC350" s="151" t="s">
        <v>95</v>
      </c>
      <c r="CD350" s="151" t="s">
        <v>95</v>
      </c>
      <c r="CE350" s="151" t="b">
        <v>1</v>
      </c>
      <c r="CF350" s="151" t="s">
        <v>1</v>
      </c>
      <c r="CG350" s="151" t="s">
        <v>1</v>
      </c>
      <c r="CH350" s="151" t="s">
        <v>1</v>
      </c>
      <c r="CI350" s="151" t="s">
        <v>1</v>
      </c>
      <c r="CJ350" s="151" t="s">
        <v>1</v>
      </c>
      <c r="CK350" s="151" t="b">
        <v>1</v>
      </c>
      <c r="CL350" s="151" t="s">
        <v>95</v>
      </c>
      <c r="CM350" s="151" t="s">
        <v>95</v>
      </c>
      <c r="CN350" s="151" t="s">
        <v>90</v>
      </c>
      <c r="CO350" s="151" t="s">
        <v>95</v>
      </c>
      <c r="CP350" s="151" t="s">
        <v>90</v>
      </c>
      <c r="CQ350" s="151" t="b">
        <v>1</v>
      </c>
      <c r="CR350" s="151" t="s">
        <v>95</v>
      </c>
      <c r="CS350" s="151" t="s">
        <v>95</v>
      </c>
      <c r="CT350" s="151" t="s">
        <v>95</v>
      </c>
      <c r="CU350" s="151" t="s">
        <v>95</v>
      </c>
      <c r="CV350" s="151" t="s">
        <v>95</v>
      </c>
      <c r="CW350" s="151" t="b">
        <v>1</v>
      </c>
      <c r="CX350" s="151" t="s">
        <v>95</v>
      </c>
      <c r="CY350" s="151" t="s">
        <v>95</v>
      </c>
      <c r="CZ350" s="122" t="s">
        <v>3497</v>
      </c>
      <c r="DA350" s="122" t="s">
        <v>3497</v>
      </c>
      <c r="DB350" s="122" t="s">
        <v>3497</v>
      </c>
      <c r="DD350" s="195" t="s">
        <v>3568</v>
      </c>
      <c r="DE350" s="195" t="s">
        <v>3569</v>
      </c>
      <c r="DF350" s="195" t="s">
        <v>3570</v>
      </c>
      <c r="DG350" s="196" t="s">
        <v>3571</v>
      </c>
    </row>
    <row r="351" spans="1:111" ht="31.5" x14ac:dyDescent="0.5">
      <c r="A351" s="178">
        <v>2206</v>
      </c>
      <c r="B351" s="177" t="s">
        <v>926</v>
      </c>
      <c r="C351" s="210">
        <v>213</v>
      </c>
      <c r="D351" s="211" t="s">
        <v>2754</v>
      </c>
      <c r="E351" s="211" t="s">
        <v>2975</v>
      </c>
      <c r="F351" s="209" t="s">
        <v>2976</v>
      </c>
      <c r="G351" s="209" t="s">
        <v>2977</v>
      </c>
      <c r="H351" s="123">
        <f t="shared" si="50"/>
        <v>8</v>
      </c>
      <c r="I351" s="123">
        <f t="shared" si="51"/>
        <v>2</v>
      </c>
      <c r="J351" s="123">
        <f t="shared" si="52"/>
        <v>5</v>
      </c>
      <c r="K351" s="123">
        <f t="shared" si="53"/>
        <v>0</v>
      </c>
      <c r="L351" s="123">
        <f t="shared" si="54"/>
        <v>1</v>
      </c>
      <c r="M351" s="123">
        <f t="shared" si="55"/>
        <v>8</v>
      </c>
      <c r="N351" s="123">
        <f t="shared" si="56"/>
        <v>7</v>
      </c>
      <c r="O351" s="123">
        <f t="shared" si="57"/>
        <v>6</v>
      </c>
      <c r="P351" s="123">
        <f t="shared" si="58"/>
        <v>6</v>
      </c>
      <c r="Q351" s="123">
        <f t="shared" si="59"/>
        <v>5</v>
      </c>
      <c r="R351" s="17" t="s">
        <v>41</v>
      </c>
      <c r="S351" s="17" t="s">
        <v>94</v>
      </c>
      <c r="T351" s="17" t="s">
        <v>94</v>
      </c>
      <c r="U351" s="17" t="s">
        <v>94</v>
      </c>
      <c r="V351" s="17" t="s">
        <v>94</v>
      </c>
      <c r="W351" s="151" t="b">
        <v>1</v>
      </c>
      <c r="X351" s="151" t="s">
        <v>95</v>
      </c>
      <c r="Y351" s="151" t="s">
        <v>95</v>
      </c>
      <c r="Z351" s="151" t="s">
        <v>95</v>
      </c>
      <c r="AA351" s="151" t="s">
        <v>95</v>
      </c>
      <c r="AB351" s="151" t="s">
        <v>95</v>
      </c>
      <c r="AC351" s="151" t="b">
        <v>1</v>
      </c>
      <c r="AD351" s="151" t="s">
        <v>95</v>
      </c>
      <c r="AE351" s="151" t="s">
        <v>95</v>
      </c>
      <c r="AF351" s="151" t="s">
        <v>95</v>
      </c>
      <c r="AG351" s="151" t="s">
        <v>95</v>
      </c>
      <c r="AH351" s="151" t="s">
        <v>95</v>
      </c>
      <c r="AI351" s="151" t="b">
        <v>0</v>
      </c>
      <c r="AJ351" s="151" t="s">
        <v>90</v>
      </c>
      <c r="AK351" s="151" t="s">
        <v>90</v>
      </c>
      <c r="AL351" s="151" t="s">
        <v>90</v>
      </c>
      <c r="AM351" s="151" t="s">
        <v>90</v>
      </c>
      <c r="AN351" s="151" t="s">
        <v>90</v>
      </c>
      <c r="AO351" s="151" t="b">
        <v>1</v>
      </c>
      <c r="AP351" s="151" t="s">
        <v>95</v>
      </c>
      <c r="AQ351" s="151" t="s">
        <v>95</v>
      </c>
      <c r="AR351" s="151" t="s">
        <v>95</v>
      </c>
      <c r="AS351" s="151" t="s">
        <v>95</v>
      </c>
      <c r="AT351" s="151" t="s">
        <v>95</v>
      </c>
      <c r="AU351" s="151" t="b">
        <v>1</v>
      </c>
      <c r="AV351" s="151" t="s">
        <v>95</v>
      </c>
      <c r="AW351" s="151" t="s">
        <v>95</v>
      </c>
      <c r="AX351" s="151" t="s">
        <v>95</v>
      </c>
      <c r="AY351" s="151" t="s">
        <v>95</v>
      </c>
      <c r="AZ351" s="151" t="s">
        <v>90</v>
      </c>
      <c r="BA351" s="151" t="b">
        <v>1</v>
      </c>
      <c r="BB351" s="151" t="s">
        <v>95</v>
      </c>
      <c r="BC351" s="151" t="s">
        <v>90</v>
      </c>
      <c r="BD351" s="151" t="s">
        <v>90</v>
      </c>
      <c r="BE351" s="151" t="s">
        <v>90</v>
      </c>
      <c r="BF351" s="151" t="s">
        <v>90</v>
      </c>
      <c r="BG351" s="151" t="b">
        <v>0</v>
      </c>
      <c r="BH351" s="151" t="s">
        <v>90</v>
      </c>
      <c r="BI351" s="151" t="s">
        <v>90</v>
      </c>
      <c r="BJ351" s="151" t="s">
        <v>90</v>
      </c>
      <c r="BK351" s="151" t="s">
        <v>90</v>
      </c>
      <c r="BL351" s="151" t="s">
        <v>90</v>
      </c>
      <c r="BM351" s="151" t="b">
        <v>0</v>
      </c>
      <c r="BN351" s="151" t="s">
        <v>90</v>
      </c>
      <c r="BO351" s="151" t="s">
        <v>90</v>
      </c>
      <c r="BP351" s="151" t="s">
        <v>90</v>
      </c>
      <c r="BQ351" s="151" t="s">
        <v>90</v>
      </c>
      <c r="BR351" s="151" t="s">
        <v>90</v>
      </c>
      <c r="BS351" s="151" t="b">
        <v>0</v>
      </c>
      <c r="BT351" s="151" t="s">
        <v>90</v>
      </c>
      <c r="BU351" s="151" t="s">
        <v>90</v>
      </c>
      <c r="BV351" s="151" t="s">
        <v>90</v>
      </c>
      <c r="BW351" s="151" t="s">
        <v>90</v>
      </c>
      <c r="BX351" s="151" t="s">
        <v>90</v>
      </c>
      <c r="BY351" s="151" t="b">
        <v>1</v>
      </c>
      <c r="BZ351" s="151" t="s">
        <v>95</v>
      </c>
      <c r="CA351" s="151" t="s">
        <v>95</v>
      </c>
      <c r="CB351" s="151" t="s">
        <v>95</v>
      </c>
      <c r="CC351" s="151" t="s">
        <v>95</v>
      </c>
      <c r="CD351" s="151" t="s">
        <v>95</v>
      </c>
      <c r="CE351" s="151" t="b">
        <v>0</v>
      </c>
      <c r="CF351" s="151" t="s">
        <v>1446</v>
      </c>
      <c r="CG351" s="151" t="s">
        <v>3497</v>
      </c>
      <c r="CH351" s="151" t="s">
        <v>3497</v>
      </c>
      <c r="CI351" s="151" t="s">
        <v>3497</v>
      </c>
      <c r="CJ351" s="151" t="s">
        <v>3497</v>
      </c>
      <c r="CK351" s="151" t="b">
        <v>0</v>
      </c>
      <c r="CL351" s="151" t="s">
        <v>90</v>
      </c>
      <c r="CM351" s="151" t="s">
        <v>90</v>
      </c>
      <c r="CN351" s="151" t="s">
        <v>90</v>
      </c>
      <c r="CO351" s="151" t="s">
        <v>90</v>
      </c>
      <c r="CP351" s="151" t="s">
        <v>90</v>
      </c>
      <c r="CQ351" s="151" t="b">
        <v>1</v>
      </c>
      <c r="CR351" s="151" t="s">
        <v>95</v>
      </c>
      <c r="CS351" s="151" t="s">
        <v>95</v>
      </c>
      <c r="CT351" s="151" t="s">
        <v>95</v>
      </c>
      <c r="CU351" s="151" t="s">
        <v>95</v>
      </c>
      <c r="CV351" s="151" t="s">
        <v>95</v>
      </c>
      <c r="CW351" s="151" t="b">
        <v>1</v>
      </c>
      <c r="CX351" s="151" t="s">
        <v>95</v>
      </c>
      <c r="CY351" s="151" t="s">
        <v>95</v>
      </c>
      <c r="CZ351" s="122" t="s">
        <v>3497</v>
      </c>
      <c r="DA351" s="122" t="s">
        <v>3497</v>
      </c>
      <c r="DB351" s="122" t="s">
        <v>3497</v>
      </c>
      <c r="DD351" s="195" t="s">
        <v>3568</v>
      </c>
      <c r="DE351" s="195" t="s">
        <v>3569</v>
      </c>
      <c r="DF351" s="195" t="s">
        <v>3570</v>
      </c>
      <c r="DG351" s="196" t="s">
        <v>3571</v>
      </c>
    </row>
    <row r="352" spans="1:111" ht="31.5" x14ac:dyDescent="0.5">
      <c r="A352" s="178">
        <v>2206</v>
      </c>
      <c r="B352" s="177" t="s">
        <v>926</v>
      </c>
      <c r="C352" s="210">
        <v>213</v>
      </c>
      <c r="D352" s="211" t="s">
        <v>2754</v>
      </c>
      <c r="E352" s="211" t="s">
        <v>2978</v>
      </c>
      <c r="F352" s="209" t="s">
        <v>2979</v>
      </c>
      <c r="G352" s="209" t="s">
        <v>2980</v>
      </c>
      <c r="H352" s="123">
        <f t="shared" si="50"/>
        <v>6</v>
      </c>
      <c r="I352" s="123">
        <f t="shared" si="51"/>
        <v>1</v>
      </c>
      <c r="J352" s="123">
        <f t="shared" si="52"/>
        <v>4</v>
      </c>
      <c r="K352" s="123">
        <f t="shared" si="53"/>
        <v>0</v>
      </c>
      <c r="L352" s="123">
        <f t="shared" si="54"/>
        <v>1</v>
      </c>
      <c r="M352" s="123">
        <f t="shared" si="55"/>
        <v>6</v>
      </c>
      <c r="N352" s="123">
        <f t="shared" si="56"/>
        <v>6</v>
      </c>
      <c r="O352" s="123">
        <f t="shared" si="57"/>
        <v>5</v>
      </c>
      <c r="P352" s="123">
        <f t="shared" si="58"/>
        <v>5</v>
      </c>
      <c r="Q352" s="123">
        <f t="shared" si="59"/>
        <v>4</v>
      </c>
      <c r="R352" s="17" t="s">
        <v>94</v>
      </c>
      <c r="S352" s="17" t="s">
        <v>94</v>
      </c>
      <c r="T352" s="17" t="s">
        <v>94</v>
      </c>
      <c r="U352" s="17" t="s">
        <v>94</v>
      </c>
      <c r="V352" s="17" t="s">
        <v>94</v>
      </c>
      <c r="W352" s="151" t="b">
        <v>0</v>
      </c>
      <c r="X352" s="151" t="s">
        <v>90</v>
      </c>
      <c r="Y352" s="151" t="s">
        <v>90</v>
      </c>
      <c r="Z352" s="151" t="s">
        <v>90</v>
      </c>
      <c r="AA352" s="151" t="s">
        <v>90</v>
      </c>
      <c r="AB352" s="151" t="s">
        <v>90</v>
      </c>
      <c r="AC352" s="151" t="b">
        <v>1</v>
      </c>
      <c r="AD352" s="151" t="s">
        <v>95</v>
      </c>
      <c r="AE352" s="151" t="s">
        <v>95</v>
      </c>
      <c r="AF352" s="151" t="s">
        <v>95</v>
      </c>
      <c r="AG352" s="151" t="s">
        <v>95</v>
      </c>
      <c r="AH352" s="151" t="s">
        <v>95</v>
      </c>
      <c r="AI352" s="151" t="b">
        <v>0</v>
      </c>
      <c r="AJ352" s="151" t="s">
        <v>90</v>
      </c>
      <c r="AK352" s="151" t="s">
        <v>90</v>
      </c>
      <c r="AL352" s="151" t="s">
        <v>90</v>
      </c>
      <c r="AM352" s="151" t="s">
        <v>90</v>
      </c>
      <c r="AN352" s="151" t="s">
        <v>90</v>
      </c>
      <c r="AO352" s="151" t="b">
        <v>1</v>
      </c>
      <c r="AP352" s="151" t="s">
        <v>95</v>
      </c>
      <c r="AQ352" s="151" t="s">
        <v>95</v>
      </c>
      <c r="AR352" s="151" t="s">
        <v>95</v>
      </c>
      <c r="AS352" s="151" t="s">
        <v>95</v>
      </c>
      <c r="AT352" s="151" t="s">
        <v>95</v>
      </c>
      <c r="AU352" s="151" t="b">
        <v>1</v>
      </c>
      <c r="AV352" s="151" t="s">
        <v>95</v>
      </c>
      <c r="AW352" s="151" t="s">
        <v>95</v>
      </c>
      <c r="AX352" s="151" t="s">
        <v>95</v>
      </c>
      <c r="AY352" s="151" t="s">
        <v>95</v>
      </c>
      <c r="AZ352" s="151" t="s">
        <v>90</v>
      </c>
      <c r="BA352" s="151" t="b">
        <v>0</v>
      </c>
      <c r="BB352" s="151" t="s">
        <v>90</v>
      </c>
      <c r="BC352" s="151" t="s">
        <v>90</v>
      </c>
      <c r="BD352" s="151" t="s">
        <v>90</v>
      </c>
      <c r="BE352" s="151" t="s">
        <v>90</v>
      </c>
      <c r="BF352" s="151" t="s">
        <v>90</v>
      </c>
      <c r="BG352" s="151" t="b">
        <v>0</v>
      </c>
      <c r="BH352" s="151" t="s">
        <v>90</v>
      </c>
      <c r="BI352" s="151" t="s">
        <v>90</v>
      </c>
      <c r="BJ352" s="151" t="s">
        <v>90</v>
      </c>
      <c r="BK352" s="151" t="s">
        <v>90</v>
      </c>
      <c r="BL352" s="151" t="s">
        <v>90</v>
      </c>
      <c r="BM352" s="151" t="b">
        <v>0</v>
      </c>
      <c r="BN352" s="151" t="s">
        <v>90</v>
      </c>
      <c r="BO352" s="151" t="s">
        <v>90</v>
      </c>
      <c r="BP352" s="151" t="s">
        <v>90</v>
      </c>
      <c r="BQ352" s="151" t="s">
        <v>90</v>
      </c>
      <c r="BR352" s="151" t="s">
        <v>90</v>
      </c>
      <c r="BS352" s="151" t="b">
        <v>0</v>
      </c>
      <c r="BT352" s="151" t="s">
        <v>90</v>
      </c>
      <c r="BU352" s="151" t="s">
        <v>90</v>
      </c>
      <c r="BV352" s="151" t="s">
        <v>90</v>
      </c>
      <c r="BW352" s="151" t="s">
        <v>90</v>
      </c>
      <c r="BX352" s="151" t="s">
        <v>90</v>
      </c>
      <c r="BY352" s="151" t="b">
        <v>1</v>
      </c>
      <c r="BZ352" s="151" t="s">
        <v>95</v>
      </c>
      <c r="CA352" s="151" t="s">
        <v>95</v>
      </c>
      <c r="CB352" s="151" t="s">
        <v>95</v>
      </c>
      <c r="CC352" s="151" t="s">
        <v>95</v>
      </c>
      <c r="CD352" s="151" t="s">
        <v>95</v>
      </c>
      <c r="CE352" s="151" t="b">
        <v>0</v>
      </c>
      <c r="CF352" s="151" t="s">
        <v>1446</v>
      </c>
      <c r="CG352" s="151" t="s">
        <v>3497</v>
      </c>
      <c r="CH352" s="151" t="s">
        <v>3497</v>
      </c>
      <c r="CI352" s="151" t="s">
        <v>3497</v>
      </c>
      <c r="CJ352" s="151" t="s">
        <v>3497</v>
      </c>
      <c r="CK352" s="151" t="b">
        <v>0</v>
      </c>
      <c r="CL352" s="151" t="s">
        <v>90</v>
      </c>
      <c r="CM352" s="151" t="s">
        <v>90</v>
      </c>
      <c r="CN352" s="151" t="s">
        <v>90</v>
      </c>
      <c r="CO352" s="151" t="s">
        <v>90</v>
      </c>
      <c r="CP352" s="151" t="s">
        <v>90</v>
      </c>
      <c r="CQ352" s="151" t="b">
        <v>1</v>
      </c>
      <c r="CR352" s="151" t="s">
        <v>95</v>
      </c>
      <c r="CS352" s="151" t="s">
        <v>95</v>
      </c>
      <c r="CT352" s="151" t="s">
        <v>95</v>
      </c>
      <c r="CU352" s="151" t="s">
        <v>95</v>
      </c>
      <c r="CV352" s="151" t="s">
        <v>95</v>
      </c>
      <c r="CW352" s="151" t="b">
        <v>1</v>
      </c>
      <c r="CX352" s="151" t="s">
        <v>95</v>
      </c>
      <c r="CY352" s="151" t="s">
        <v>95</v>
      </c>
      <c r="CZ352" s="122" t="s">
        <v>3497</v>
      </c>
      <c r="DA352" s="122" t="s">
        <v>3497</v>
      </c>
      <c r="DB352" s="122" t="s">
        <v>3497</v>
      </c>
      <c r="DD352" s="195" t="s">
        <v>3568</v>
      </c>
      <c r="DE352" s="195" t="s">
        <v>3569</v>
      </c>
      <c r="DF352" s="195" t="s">
        <v>3570</v>
      </c>
      <c r="DG352" s="196" t="s">
        <v>3571</v>
      </c>
    </row>
    <row r="353" spans="1:111" ht="42.75" x14ac:dyDescent="0.5">
      <c r="A353" s="178">
        <v>2206</v>
      </c>
      <c r="B353" s="177" t="s">
        <v>926</v>
      </c>
      <c r="C353" s="210">
        <v>213</v>
      </c>
      <c r="D353" s="211" t="s">
        <v>2754</v>
      </c>
      <c r="E353" s="211" t="s">
        <v>2981</v>
      </c>
      <c r="F353" s="209" t="s">
        <v>2982</v>
      </c>
      <c r="G353" s="209" t="s">
        <v>2983</v>
      </c>
      <c r="H353" s="123">
        <f t="shared" si="50"/>
        <v>6</v>
      </c>
      <c r="I353" s="123">
        <f t="shared" si="51"/>
        <v>1</v>
      </c>
      <c r="J353" s="123">
        <f t="shared" si="52"/>
        <v>4</v>
      </c>
      <c r="K353" s="123">
        <f t="shared" si="53"/>
        <v>0</v>
      </c>
      <c r="L353" s="123">
        <f t="shared" si="54"/>
        <v>1</v>
      </c>
      <c r="M353" s="123">
        <f t="shared" si="55"/>
        <v>6</v>
      </c>
      <c r="N353" s="123">
        <f t="shared" si="56"/>
        <v>6</v>
      </c>
      <c r="O353" s="123">
        <f t="shared" si="57"/>
        <v>5</v>
      </c>
      <c r="P353" s="123">
        <f t="shared" si="58"/>
        <v>5</v>
      </c>
      <c r="Q353" s="123">
        <f t="shared" si="59"/>
        <v>4</v>
      </c>
      <c r="R353" s="17" t="s">
        <v>94</v>
      </c>
      <c r="S353" s="17" t="s">
        <v>94</v>
      </c>
      <c r="T353" s="17" t="s">
        <v>94</v>
      </c>
      <c r="U353" s="17" t="s">
        <v>94</v>
      </c>
      <c r="V353" s="17" t="s">
        <v>94</v>
      </c>
      <c r="W353" s="151" t="b">
        <v>0</v>
      </c>
      <c r="X353" s="151" t="s">
        <v>90</v>
      </c>
      <c r="Y353" s="151" t="s">
        <v>90</v>
      </c>
      <c r="Z353" s="151" t="s">
        <v>90</v>
      </c>
      <c r="AA353" s="151" t="s">
        <v>90</v>
      </c>
      <c r="AB353" s="151" t="s">
        <v>90</v>
      </c>
      <c r="AC353" s="151" t="b">
        <v>1</v>
      </c>
      <c r="AD353" s="151" t="s">
        <v>95</v>
      </c>
      <c r="AE353" s="151" t="s">
        <v>95</v>
      </c>
      <c r="AF353" s="151" t="s">
        <v>95</v>
      </c>
      <c r="AG353" s="151" t="s">
        <v>95</v>
      </c>
      <c r="AH353" s="151" t="s">
        <v>95</v>
      </c>
      <c r="AI353" s="151" t="b">
        <v>0</v>
      </c>
      <c r="AJ353" s="151" t="s">
        <v>90</v>
      </c>
      <c r="AK353" s="151" t="s">
        <v>90</v>
      </c>
      <c r="AL353" s="151" t="s">
        <v>90</v>
      </c>
      <c r="AM353" s="151" t="s">
        <v>90</v>
      </c>
      <c r="AN353" s="151" t="s">
        <v>90</v>
      </c>
      <c r="AO353" s="151" t="b">
        <v>1</v>
      </c>
      <c r="AP353" s="151" t="s">
        <v>95</v>
      </c>
      <c r="AQ353" s="151" t="s">
        <v>95</v>
      </c>
      <c r="AR353" s="151" t="s">
        <v>95</v>
      </c>
      <c r="AS353" s="151" t="s">
        <v>95</v>
      </c>
      <c r="AT353" s="151" t="s">
        <v>95</v>
      </c>
      <c r="AU353" s="151" t="b">
        <v>1</v>
      </c>
      <c r="AV353" s="151" t="s">
        <v>95</v>
      </c>
      <c r="AW353" s="151" t="s">
        <v>95</v>
      </c>
      <c r="AX353" s="151" t="s">
        <v>95</v>
      </c>
      <c r="AY353" s="151" t="s">
        <v>95</v>
      </c>
      <c r="AZ353" s="151" t="s">
        <v>90</v>
      </c>
      <c r="BA353" s="151" t="b">
        <v>0</v>
      </c>
      <c r="BB353" s="151" t="s">
        <v>90</v>
      </c>
      <c r="BC353" s="151" t="s">
        <v>90</v>
      </c>
      <c r="BD353" s="151" t="s">
        <v>90</v>
      </c>
      <c r="BE353" s="151" t="s">
        <v>90</v>
      </c>
      <c r="BF353" s="151" t="s">
        <v>90</v>
      </c>
      <c r="BG353" s="151" t="b">
        <v>0</v>
      </c>
      <c r="BH353" s="151" t="s">
        <v>90</v>
      </c>
      <c r="BI353" s="151" t="s">
        <v>90</v>
      </c>
      <c r="BJ353" s="151" t="s">
        <v>90</v>
      </c>
      <c r="BK353" s="151" t="s">
        <v>90</v>
      </c>
      <c r="BL353" s="151" t="s">
        <v>90</v>
      </c>
      <c r="BM353" s="151" t="b">
        <v>0</v>
      </c>
      <c r="BN353" s="151" t="s">
        <v>90</v>
      </c>
      <c r="BO353" s="151" t="s">
        <v>90</v>
      </c>
      <c r="BP353" s="151" t="s">
        <v>90</v>
      </c>
      <c r="BQ353" s="151" t="s">
        <v>90</v>
      </c>
      <c r="BR353" s="151" t="s">
        <v>90</v>
      </c>
      <c r="BS353" s="151" t="b">
        <v>0</v>
      </c>
      <c r="BT353" s="151" t="s">
        <v>90</v>
      </c>
      <c r="BU353" s="151" t="s">
        <v>90</v>
      </c>
      <c r="BV353" s="151" t="s">
        <v>90</v>
      </c>
      <c r="BW353" s="151" t="s">
        <v>90</v>
      </c>
      <c r="BX353" s="151" t="s">
        <v>90</v>
      </c>
      <c r="BY353" s="151" t="b">
        <v>1</v>
      </c>
      <c r="BZ353" s="151" t="s">
        <v>95</v>
      </c>
      <c r="CA353" s="151" t="s">
        <v>95</v>
      </c>
      <c r="CB353" s="151" t="s">
        <v>95</v>
      </c>
      <c r="CC353" s="151" t="s">
        <v>95</v>
      </c>
      <c r="CD353" s="151" t="s">
        <v>95</v>
      </c>
      <c r="CE353" s="151" t="b">
        <v>0</v>
      </c>
      <c r="CF353" s="151" t="s">
        <v>1446</v>
      </c>
      <c r="CG353" s="151" t="s">
        <v>3497</v>
      </c>
      <c r="CH353" s="151" t="s">
        <v>3497</v>
      </c>
      <c r="CI353" s="151" t="s">
        <v>3497</v>
      </c>
      <c r="CJ353" s="151" t="s">
        <v>3497</v>
      </c>
      <c r="CK353" s="151" t="b">
        <v>0</v>
      </c>
      <c r="CL353" s="151" t="s">
        <v>90</v>
      </c>
      <c r="CM353" s="151" t="s">
        <v>90</v>
      </c>
      <c r="CN353" s="151" t="s">
        <v>90</v>
      </c>
      <c r="CO353" s="151" t="s">
        <v>90</v>
      </c>
      <c r="CP353" s="151" t="s">
        <v>90</v>
      </c>
      <c r="CQ353" s="151" t="b">
        <v>1</v>
      </c>
      <c r="CR353" s="151" t="s">
        <v>95</v>
      </c>
      <c r="CS353" s="151" t="s">
        <v>95</v>
      </c>
      <c r="CT353" s="151" t="s">
        <v>95</v>
      </c>
      <c r="CU353" s="151" t="s">
        <v>95</v>
      </c>
      <c r="CV353" s="151" t="s">
        <v>95</v>
      </c>
      <c r="CW353" s="151" t="b">
        <v>1</v>
      </c>
      <c r="CX353" s="151" t="s">
        <v>95</v>
      </c>
      <c r="CY353" s="151" t="s">
        <v>95</v>
      </c>
      <c r="CZ353" s="122" t="s">
        <v>3497</v>
      </c>
      <c r="DA353" s="122" t="s">
        <v>3497</v>
      </c>
      <c r="DB353" s="122" t="s">
        <v>3497</v>
      </c>
      <c r="DD353" s="195" t="s">
        <v>3568</v>
      </c>
      <c r="DE353" s="195" t="s">
        <v>3569</v>
      </c>
      <c r="DF353" s="195" t="s">
        <v>3570</v>
      </c>
      <c r="DG353" s="196" t="s">
        <v>3571</v>
      </c>
    </row>
    <row r="354" spans="1:111" ht="42.75" x14ac:dyDescent="0.5">
      <c r="A354" s="178">
        <v>2206</v>
      </c>
      <c r="B354" s="177" t="s">
        <v>926</v>
      </c>
      <c r="C354" s="210">
        <v>213</v>
      </c>
      <c r="D354" s="211" t="s">
        <v>2754</v>
      </c>
      <c r="E354" s="211" t="s">
        <v>2984</v>
      </c>
      <c r="F354" s="209" t="s">
        <v>2985</v>
      </c>
      <c r="G354" s="209" t="s">
        <v>3629</v>
      </c>
      <c r="H354" s="123">
        <f t="shared" si="50"/>
        <v>6</v>
      </c>
      <c r="I354" s="123">
        <f t="shared" si="51"/>
        <v>1</v>
      </c>
      <c r="J354" s="123">
        <f t="shared" si="52"/>
        <v>4</v>
      </c>
      <c r="K354" s="123">
        <f t="shared" si="53"/>
        <v>0</v>
      </c>
      <c r="L354" s="123">
        <f t="shared" si="54"/>
        <v>1</v>
      </c>
      <c r="M354" s="123">
        <f t="shared" si="55"/>
        <v>6</v>
      </c>
      <c r="N354" s="123">
        <f t="shared" si="56"/>
        <v>6</v>
      </c>
      <c r="O354" s="123">
        <f t="shared" si="57"/>
        <v>5</v>
      </c>
      <c r="P354" s="123">
        <f t="shared" si="58"/>
        <v>5</v>
      </c>
      <c r="Q354" s="123">
        <f t="shared" si="59"/>
        <v>4</v>
      </c>
      <c r="R354" s="17" t="s">
        <v>94</v>
      </c>
      <c r="S354" s="17" t="s">
        <v>94</v>
      </c>
      <c r="T354" s="17" t="s">
        <v>94</v>
      </c>
      <c r="U354" s="17" t="s">
        <v>94</v>
      </c>
      <c r="V354" s="17" t="s">
        <v>94</v>
      </c>
      <c r="W354" s="151" t="b">
        <v>1</v>
      </c>
      <c r="X354" s="151" t="s">
        <v>95</v>
      </c>
      <c r="Y354" s="151" t="s">
        <v>95</v>
      </c>
      <c r="Z354" s="151" t="s">
        <v>95</v>
      </c>
      <c r="AA354" s="151" t="s">
        <v>95</v>
      </c>
      <c r="AB354" s="151" t="s">
        <v>95</v>
      </c>
      <c r="AC354" s="151" t="b">
        <v>1</v>
      </c>
      <c r="AD354" s="151" t="s">
        <v>95</v>
      </c>
      <c r="AE354" s="151" t="s">
        <v>95</v>
      </c>
      <c r="AF354" s="151" t="s">
        <v>95</v>
      </c>
      <c r="AG354" s="151" t="s">
        <v>95</v>
      </c>
      <c r="AH354" s="151" t="s">
        <v>95</v>
      </c>
      <c r="AI354" s="151" t="b">
        <v>0</v>
      </c>
      <c r="AJ354" s="151" t="s">
        <v>90</v>
      </c>
      <c r="AK354" s="151" t="s">
        <v>90</v>
      </c>
      <c r="AL354" s="151" t="s">
        <v>90</v>
      </c>
      <c r="AM354" s="151" t="s">
        <v>90</v>
      </c>
      <c r="AN354" s="151" t="s">
        <v>90</v>
      </c>
      <c r="AO354" s="151" t="b">
        <v>1</v>
      </c>
      <c r="AP354" s="151" t="s">
        <v>95</v>
      </c>
      <c r="AQ354" s="151" t="s">
        <v>95</v>
      </c>
      <c r="AR354" s="151" t="s">
        <v>95</v>
      </c>
      <c r="AS354" s="151" t="s">
        <v>95</v>
      </c>
      <c r="AT354" s="151" t="s">
        <v>95</v>
      </c>
      <c r="AU354" s="151" t="b">
        <v>1</v>
      </c>
      <c r="AV354" s="151" t="s">
        <v>95</v>
      </c>
      <c r="AW354" s="151" t="s">
        <v>95</v>
      </c>
      <c r="AX354" s="151" t="s">
        <v>95</v>
      </c>
      <c r="AY354" s="151" t="s">
        <v>95</v>
      </c>
      <c r="AZ354" s="151" t="s">
        <v>90</v>
      </c>
      <c r="BA354" s="151" t="b">
        <v>0</v>
      </c>
      <c r="BB354" s="151" t="s">
        <v>90</v>
      </c>
      <c r="BC354" s="151" t="s">
        <v>90</v>
      </c>
      <c r="BD354" s="151" t="s">
        <v>90</v>
      </c>
      <c r="BE354" s="151" t="s">
        <v>90</v>
      </c>
      <c r="BF354" s="151" t="s">
        <v>90</v>
      </c>
      <c r="BG354" s="151" t="b">
        <v>0</v>
      </c>
      <c r="BH354" s="151" t="s">
        <v>90</v>
      </c>
      <c r="BI354" s="151" t="s">
        <v>90</v>
      </c>
      <c r="BJ354" s="151" t="s">
        <v>90</v>
      </c>
      <c r="BK354" s="151" t="s">
        <v>90</v>
      </c>
      <c r="BL354" s="151" t="s">
        <v>90</v>
      </c>
      <c r="BM354" s="151" t="b">
        <v>0</v>
      </c>
      <c r="BN354" s="151" t="s">
        <v>90</v>
      </c>
      <c r="BO354" s="151" t="s">
        <v>90</v>
      </c>
      <c r="BP354" s="151" t="s">
        <v>90</v>
      </c>
      <c r="BQ354" s="151" t="s">
        <v>90</v>
      </c>
      <c r="BR354" s="151" t="s">
        <v>90</v>
      </c>
      <c r="BS354" s="151" t="b">
        <v>0</v>
      </c>
      <c r="BT354" s="151" t="s">
        <v>90</v>
      </c>
      <c r="BU354" s="151" t="s">
        <v>90</v>
      </c>
      <c r="BV354" s="151" t="s">
        <v>90</v>
      </c>
      <c r="BW354" s="151" t="s">
        <v>90</v>
      </c>
      <c r="BX354" s="151" t="s">
        <v>90</v>
      </c>
      <c r="BY354" s="151" t="b">
        <v>0</v>
      </c>
      <c r="BZ354" s="151" t="s">
        <v>90</v>
      </c>
      <c r="CA354" s="151" t="s">
        <v>90</v>
      </c>
      <c r="CB354" s="151" t="s">
        <v>90</v>
      </c>
      <c r="CC354" s="151" t="s">
        <v>90</v>
      </c>
      <c r="CD354" s="151" t="s">
        <v>90</v>
      </c>
      <c r="CE354" s="151" t="b">
        <v>0</v>
      </c>
      <c r="CF354" s="151" t="s">
        <v>1446</v>
      </c>
      <c r="CG354" s="151" t="s">
        <v>3497</v>
      </c>
      <c r="CH354" s="151" t="s">
        <v>3497</v>
      </c>
      <c r="CI354" s="151" t="s">
        <v>3497</v>
      </c>
      <c r="CJ354" s="151" t="s">
        <v>3497</v>
      </c>
      <c r="CK354" s="151" t="b">
        <v>0</v>
      </c>
      <c r="CL354" s="151" t="s">
        <v>90</v>
      </c>
      <c r="CM354" s="151" t="s">
        <v>90</v>
      </c>
      <c r="CN354" s="151" t="s">
        <v>90</v>
      </c>
      <c r="CO354" s="151" t="s">
        <v>90</v>
      </c>
      <c r="CP354" s="151" t="s">
        <v>90</v>
      </c>
      <c r="CQ354" s="151" t="b">
        <v>1</v>
      </c>
      <c r="CR354" s="151" t="s">
        <v>95</v>
      </c>
      <c r="CS354" s="151" t="s">
        <v>95</v>
      </c>
      <c r="CT354" s="151" t="s">
        <v>95</v>
      </c>
      <c r="CU354" s="151" t="s">
        <v>95</v>
      </c>
      <c r="CV354" s="151" t="s">
        <v>95</v>
      </c>
      <c r="CW354" s="151" t="b">
        <v>1</v>
      </c>
      <c r="CX354" s="151" t="s">
        <v>95</v>
      </c>
      <c r="CY354" s="151" t="s">
        <v>95</v>
      </c>
      <c r="CZ354" s="122" t="s">
        <v>3497</v>
      </c>
      <c r="DA354" s="122" t="s">
        <v>3497</v>
      </c>
      <c r="DB354" s="122" t="s">
        <v>3497</v>
      </c>
      <c r="DD354" s="195" t="s">
        <v>3568</v>
      </c>
      <c r="DE354" s="195" t="s">
        <v>3569</v>
      </c>
      <c r="DF354" s="195" t="s">
        <v>3570</v>
      </c>
      <c r="DG354" s="196" t="s">
        <v>3571</v>
      </c>
    </row>
    <row r="355" spans="1:111" ht="42.75" x14ac:dyDescent="0.5">
      <c r="A355" s="178">
        <v>2206</v>
      </c>
      <c r="B355" s="177" t="s">
        <v>926</v>
      </c>
      <c r="C355" s="210">
        <v>213</v>
      </c>
      <c r="D355" s="211" t="s">
        <v>2754</v>
      </c>
      <c r="E355" s="211" t="s">
        <v>2986</v>
      </c>
      <c r="F355" s="209" t="s">
        <v>2987</v>
      </c>
      <c r="G355" s="209" t="s">
        <v>2988</v>
      </c>
      <c r="H355" s="123">
        <f t="shared" si="50"/>
        <v>12</v>
      </c>
      <c r="I355" s="123">
        <f t="shared" si="51"/>
        <v>2</v>
      </c>
      <c r="J355" s="123">
        <f t="shared" si="52"/>
        <v>7</v>
      </c>
      <c r="K355" s="123">
        <f t="shared" si="53"/>
        <v>2</v>
      </c>
      <c r="L355" s="123">
        <f t="shared" si="54"/>
        <v>1</v>
      </c>
      <c r="M355" s="123">
        <f t="shared" si="55"/>
        <v>12</v>
      </c>
      <c r="N355" s="123">
        <f t="shared" si="56"/>
        <v>11</v>
      </c>
      <c r="O355" s="123">
        <f t="shared" si="57"/>
        <v>8</v>
      </c>
      <c r="P355" s="123">
        <f t="shared" si="58"/>
        <v>10</v>
      </c>
      <c r="Q355" s="123">
        <f t="shared" si="59"/>
        <v>7</v>
      </c>
      <c r="R355" s="17" t="s">
        <v>103</v>
      </c>
      <c r="S355" s="17" t="s">
        <v>2097</v>
      </c>
      <c r="T355" s="17" t="s">
        <v>47</v>
      </c>
      <c r="U355" s="17" t="s">
        <v>103</v>
      </c>
      <c r="V355" s="17" t="s">
        <v>47</v>
      </c>
      <c r="W355" s="151" t="b">
        <v>1</v>
      </c>
      <c r="X355" s="151" t="s">
        <v>95</v>
      </c>
      <c r="Y355" s="151" t="s">
        <v>95</v>
      </c>
      <c r="Z355" s="151" t="s">
        <v>95</v>
      </c>
      <c r="AA355" s="151" t="s">
        <v>95</v>
      </c>
      <c r="AB355" s="151" t="s">
        <v>95</v>
      </c>
      <c r="AC355" s="151" t="b">
        <v>1</v>
      </c>
      <c r="AD355" s="151" t="s">
        <v>95</v>
      </c>
      <c r="AE355" s="151" t="s">
        <v>95</v>
      </c>
      <c r="AF355" s="151" t="s">
        <v>95</v>
      </c>
      <c r="AG355" s="151" t="s">
        <v>95</v>
      </c>
      <c r="AH355" s="151" t="s">
        <v>95</v>
      </c>
      <c r="AI355" s="151" t="b">
        <v>0</v>
      </c>
      <c r="AJ355" s="151" t="s">
        <v>90</v>
      </c>
      <c r="AK355" s="151" t="s">
        <v>90</v>
      </c>
      <c r="AL355" s="151" t="s">
        <v>90</v>
      </c>
      <c r="AM355" s="151" t="s">
        <v>90</v>
      </c>
      <c r="AN355" s="151" t="s">
        <v>90</v>
      </c>
      <c r="AO355" s="151" t="b">
        <v>1</v>
      </c>
      <c r="AP355" s="151" t="s">
        <v>95</v>
      </c>
      <c r="AQ355" s="151" t="s">
        <v>95</v>
      </c>
      <c r="AR355" s="151" t="s">
        <v>95</v>
      </c>
      <c r="AS355" s="151" t="s">
        <v>95</v>
      </c>
      <c r="AT355" s="151" t="s">
        <v>95</v>
      </c>
      <c r="AU355" s="151" t="b">
        <v>1</v>
      </c>
      <c r="AV355" s="151" t="s">
        <v>95</v>
      </c>
      <c r="AW355" s="151" t="s">
        <v>95</v>
      </c>
      <c r="AX355" s="151" t="s">
        <v>95</v>
      </c>
      <c r="AY355" s="151" t="s">
        <v>95</v>
      </c>
      <c r="AZ355" s="151" t="s">
        <v>90</v>
      </c>
      <c r="BA355" s="151" t="b">
        <v>1</v>
      </c>
      <c r="BB355" s="151" t="s">
        <v>95</v>
      </c>
      <c r="BC355" s="151" t="s">
        <v>90</v>
      </c>
      <c r="BD355" s="151" t="s">
        <v>90</v>
      </c>
      <c r="BE355" s="151" t="s">
        <v>95</v>
      </c>
      <c r="BF355" s="151" t="s">
        <v>90</v>
      </c>
      <c r="BG355" s="151" t="b">
        <v>0</v>
      </c>
      <c r="BH355" s="151" t="s">
        <v>90</v>
      </c>
      <c r="BI355" s="151" t="s">
        <v>90</v>
      </c>
      <c r="BJ355" s="151" t="s">
        <v>90</v>
      </c>
      <c r="BK355" s="151" t="s">
        <v>90</v>
      </c>
      <c r="BL355" s="151" t="s">
        <v>90</v>
      </c>
      <c r="BM355" s="151" t="b">
        <v>1</v>
      </c>
      <c r="BN355" s="151" t="s">
        <v>95</v>
      </c>
      <c r="BO355" s="151" t="s">
        <v>95</v>
      </c>
      <c r="BP355" s="151" t="s">
        <v>95</v>
      </c>
      <c r="BQ355" s="151" t="s">
        <v>95</v>
      </c>
      <c r="BR355" s="151" t="s">
        <v>95</v>
      </c>
      <c r="BS355" s="151" t="b">
        <v>1</v>
      </c>
      <c r="BT355" s="151" t="s">
        <v>95</v>
      </c>
      <c r="BU355" s="151" t="s">
        <v>95</v>
      </c>
      <c r="BV355" s="151" t="s">
        <v>90</v>
      </c>
      <c r="BW355" s="151" t="s">
        <v>90</v>
      </c>
      <c r="BX355" s="151" t="s">
        <v>90</v>
      </c>
      <c r="BY355" s="151" t="b">
        <v>1</v>
      </c>
      <c r="BZ355" s="151" t="s">
        <v>95</v>
      </c>
      <c r="CA355" s="151" t="s">
        <v>95</v>
      </c>
      <c r="CB355" s="151" t="s">
        <v>95</v>
      </c>
      <c r="CC355" s="151" t="s">
        <v>95</v>
      </c>
      <c r="CD355" s="151" t="s">
        <v>95</v>
      </c>
      <c r="CE355" s="151" t="b">
        <v>1</v>
      </c>
      <c r="CF355" s="151" t="s">
        <v>1</v>
      </c>
      <c r="CG355" s="151" t="s">
        <v>1</v>
      </c>
      <c r="CH355" s="151" t="s">
        <v>1</v>
      </c>
      <c r="CI355" s="151" t="s">
        <v>1</v>
      </c>
      <c r="CJ355" s="151" t="s">
        <v>1</v>
      </c>
      <c r="CK355" s="151" t="b">
        <v>1</v>
      </c>
      <c r="CL355" s="151" t="s">
        <v>95</v>
      </c>
      <c r="CM355" s="151" t="s">
        <v>95</v>
      </c>
      <c r="CN355" s="151" t="s">
        <v>90</v>
      </c>
      <c r="CO355" s="151" t="s">
        <v>95</v>
      </c>
      <c r="CP355" s="151" t="s">
        <v>90</v>
      </c>
      <c r="CQ355" s="151" t="b">
        <v>1</v>
      </c>
      <c r="CR355" s="151" t="s">
        <v>95</v>
      </c>
      <c r="CS355" s="151" t="s">
        <v>95</v>
      </c>
      <c r="CT355" s="151" t="s">
        <v>95</v>
      </c>
      <c r="CU355" s="151" t="s">
        <v>95</v>
      </c>
      <c r="CV355" s="151" t="s">
        <v>95</v>
      </c>
      <c r="CW355" s="151" t="b">
        <v>1</v>
      </c>
      <c r="CX355" s="151" t="s">
        <v>95</v>
      </c>
      <c r="CY355" s="151" t="s">
        <v>95</v>
      </c>
      <c r="CZ355" s="122" t="s">
        <v>3497</v>
      </c>
      <c r="DA355" s="122" t="s">
        <v>3497</v>
      </c>
      <c r="DB355" s="122" t="s">
        <v>3497</v>
      </c>
      <c r="DD355" s="195" t="s">
        <v>3568</v>
      </c>
      <c r="DE355" s="195" t="s">
        <v>3569</v>
      </c>
      <c r="DF355" s="195" t="s">
        <v>3570</v>
      </c>
      <c r="DG355" s="196" t="s">
        <v>3571</v>
      </c>
    </row>
    <row r="356" spans="1:111" ht="42.75" x14ac:dyDescent="0.5">
      <c r="A356" s="178">
        <v>2206</v>
      </c>
      <c r="B356" s="177" t="s">
        <v>926</v>
      </c>
      <c r="C356" s="210">
        <v>213</v>
      </c>
      <c r="D356" s="211" t="s">
        <v>2754</v>
      </c>
      <c r="E356" s="211" t="s">
        <v>2989</v>
      </c>
      <c r="F356" s="209" t="s">
        <v>3630</v>
      </c>
      <c r="G356" s="209" t="s">
        <v>2990</v>
      </c>
      <c r="H356" s="123">
        <f t="shared" si="50"/>
        <v>11</v>
      </c>
      <c r="I356" s="123">
        <f t="shared" si="51"/>
        <v>2</v>
      </c>
      <c r="J356" s="123">
        <f t="shared" si="52"/>
        <v>6</v>
      </c>
      <c r="K356" s="123">
        <f t="shared" si="53"/>
        <v>2</v>
      </c>
      <c r="L356" s="123">
        <f t="shared" si="54"/>
        <v>1</v>
      </c>
      <c r="M356" s="123">
        <f t="shared" si="55"/>
        <v>11</v>
      </c>
      <c r="N356" s="123">
        <f t="shared" si="56"/>
        <v>11</v>
      </c>
      <c r="O356" s="123">
        <f t="shared" si="57"/>
        <v>7</v>
      </c>
      <c r="P356" s="123">
        <f t="shared" si="58"/>
        <v>8</v>
      </c>
      <c r="Q356" s="123">
        <f t="shared" si="59"/>
        <v>7</v>
      </c>
      <c r="R356" s="17" t="s">
        <v>103</v>
      </c>
      <c r="S356" s="17" t="s">
        <v>103</v>
      </c>
      <c r="T356" s="17" t="s">
        <v>94</v>
      </c>
      <c r="U356" s="17" t="s">
        <v>57</v>
      </c>
      <c r="V356" s="17" t="s">
        <v>94</v>
      </c>
      <c r="W356" s="151" t="b">
        <v>1</v>
      </c>
      <c r="X356" s="151" t="s">
        <v>95</v>
      </c>
      <c r="Y356" s="151" t="s">
        <v>95</v>
      </c>
      <c r="Z356" s="151" t="s">
        <v>95</v>
      </c>
      <c r="AA356" s="151" t="s">
        <v>95</v>
      </c>
      <c r="AB356" s="151" t="s">
        <v>95</v>
      </c>
      <c r="AC356" s="151" t="b">
        <v>1</v>
      </c>
      <c r="AD356" s="151" t="s">
        <v>95</v>
      </c>
      <c r="AE356" s="151" t="s">
        <v>95</v>
      </c>
      <c r="AF356" s="151" t="s">
        <v>95</v>
      </c>
      <c r="AG356" s="151" t="s">
        <v>95</v>
      </c>
      <c r="AH356" s="151" t="s">
        <v>95</v>
      </c>
      <c r="AI356" s="151" t="b">
        <v>0</v>
      </c>
      <c r="AJ356" s="151" t="s">
        <v>90</v>
      </c>
      <c r="AK356" s="151" t="s">
        <v>90</v>
      </c>
      <c r="AL356" s="151" t="s">
        <v>90</v>
      </c>
      <c r="AM356" s="151" t="s">
        <v>90</v>
      </c>
      <c r="AN356" s="151" t="s">
        <v>90</v>
      </c>
      <c r="AO356" s="151" t="b">
        <v>1</v>
      </c>
      <c r="AP356" s="151" t="s">
        <v>95</v>
      </c>
      <c r="AQ356" s="151" t="s">
        <v>95</v>
      </c>
      <c r="AR356" s="151" t="s">
        <v>95</v>
      </c>
      <c r="AS356" s="151" t="s">
        <v>95</v>
      </c>
      <c r="AT356" s="151" t="s">
        <v>95</v>
      </c>
      <c r="AU356" s="151" t="b">
        <v>1</v>
      </c>
      <c r="AV356" s="151" t="s">
        <v>95</v>
      </c>
      <c r="AW356" s="151" t="s">
        <v>95</v>
      </c>
      <c r="AX356" s="151" t="s">
        <v>95</v>
      </c>
      <c r="AY356" s="151" t="s">
        <v>95</v>
      </c>
      <c r="AZ356" s="151" t="s">
        <v>95</v>
      </c>
      <c r="BA356" s="151" t="b">
        <v>1</v>
      </c>
      <c r="BB356" s="151" t="s">
        <v>95</v>
      </c>
      <c r="BC356" s="151" t="s">
        <v>95</v>
      </c>
      <c r="BD356" s="151" t="s">
        <v>90</v>
      </c>
      <c r="BE356" s="151" t="s">
        <v>90</v>
      </c>
      <c r="BF356" s="151" t="s">
        <v>90</v>
      </c>
      <c r="BG356" s="151" t="b">
        <v>0</v>
      </c>
      <c r="BH356" s="151" t="s">
        <v>90</v>
      </c>
      <c r="BI356" s="151" t="s">
        <v>90</v>
      </c>
      <c r="BJ356" s="151" t="s">
        <v>90</v>
      </c>
      <c r="BK356" s="151" t="s">
        <v>90</v>
      </c>
      <c r="BL356" s="151" t="s">
        <v>90</v>
      </c>
      <c r="BM356" s="151" t="b">
        <v>0</v>
      </c>
      <c r="BN356" s="151" t="s">
        <v>90</v>
      </c>
      <c r="BO356" s="151" t="s">
        <v>90</v>
      </c>
      <c r="BP356" s="151" t="s">
        <v>90</v>
      </c>
      <c r="BQ356" s="151" t="s">
        <v>90</v>
      </c>
      <c r="BR356" s="151" t="s">
        <v>90</v>
      </c>
      <c r="BS356" s="151" t="b">
        <v>1</v>
      </c>
      <c r="BT356" s="151" t="s">
        <v>95</v>
      </c>
      <c r="BU356" s="151" t="s">
        <v>95</v>
      </c>
      <c r="BV356" s="151" t="s">
        <v>90</v>
      </c>
      <c r="BW356" s="151" t="s">
        <v>90</v>
      </c>
      <c r="BX356" s="151" t="s">
        <v>90</v>
      </c>
      <c r="BY356" s="151" t="b">
        <v>1</v>
      </c>
      <c r="BZ356" s="151" t="s">
        <v>95</v>
      </c>
      <c r="CA356" s="151" t="s">
        <v>95</v>
      </c>
      <c r="CB356" s="151" t="s">
        <v>95</v>
      </c>
      <c r="CC356" s="151" t="s">
        <v>95</v>
      </c>
      <c r="CD356" s="151" t="s">
        <v>95</v>
      </c>
      <c r="CE356" s="151" t="b">
        <v>1</v>
      </c>
      <c r="CF356" s="151" t="s">
        <v>1</v>
      </c>
      <c r="CG356" s="151" t="s">
        <v>1</v>
      </c>
      <c r="CH356" s="151" t="s">
        <v>1</v>
      </c>
      <c r="CI356" s="151" t="s">
        <v>1</v>
      </c>
      <c r="CJ356" s="151" t="s">
        <v>1</v>
      </c>
      <c r="CK356" s="151" t="b">
        <v>1</v>
      </c>
      <c r="CL356" s="151" t="s">
        <v>95</v>
      </c>
      <c r="CM356" s="151" t="s">
        <v>95</v>
      </c>
      <c r="CN356" s="151" t="s">
        <v>90</v>
      </c>
      <c r="CO356" s="151" t="s">
        <v>95</v>
      </c>
      <c r="CP356" s="151" t="s">
        <v>90</v>
      </c>
      <c r="CQ356" s="151" t="b">
        <v>1</v>
      </c>
      <c r="CR356" s="151" t="s">
        <v>95</v>
      </c>
      <c r="CS356" s="151" t="s">
        <v>95</v>
      </c>
      <c r="CT356" s="151" t="s">
        <v>95</v>
      </c>
      <c r="CU356" s="151" t="s">
        <v>95</v>
      </c>
      <c r="CV356" s="151" t="s">
        <v>95</v>
      </c>
      <c r="CW356" s="151" t="b">
        <v>1</v>
      </c>
      <c r="CX356" s="151" t="s">
        <v>95</v>
      </c>
      <c r="CY356" s="151" t="s">
        <v>95</v>
      </c>
      <c r="CZ356" s="122" t="s">
        <v>3497</v>
      </c>
      <c r="DA356" s="122" t="s">
        <v>3497</v>
      </c>
      <c r="DB356" s="122" t="s">
        <v>3497</v>
      </c>
      <c r="DD356" s="195" t="s">
        <v>3568</v>
      </c>
      <c r="DE356" s="195" t="s">
        <v>3569</v>
      </c>
      <c r="DF356" s="195" t="s">
        <v>3570</v>
      </c>
      <c r="DG356" s="196" t="s">
        <v>3571</v>
      </c>
    </row>
    <row r="357" spans="1:111" ht="71.25" x14ac:dyDescent="0.5">
      <c r="A357" s="178">
        <v>2206</v>
      </c>
      <c r="B357" s="177" t="s">
        <v>926</v>
      </c>
      <c r="C357" s="210">
        <v>213</v>
      </c>
      <c r="D357" s="211" t="s">
        <v>2754</v>
      </c>
      <c r="E357" s="211" t="s">
        <v>2991</v>
      </c>
      <c r="F357" s="209" t="s">
        <v>2992</v>
      </c>
      <c r="G357" s="209" t="s">
        <v>4167</v>
      </c>
      <c r="H357" s="123">
        <f t="shared" si="50"/>
        <v>13</v>
      </c>
      <c r="I357" s="123">
        <f t="shared" si="51"/>
        <v>2</v>
      </c>
      <c r="J357" s="123">
        <f t="shared" si="52"/>
        <v>8</v>
      </c>
      <c r="K357" s="123">
        <f t="shared" si="53"/>
        <v>2</v>
      </c>
      <c r="L357" s="123">
        <f t="shared" si="54"/>
        <v>1</v>
      </c>
      <c r="M357" s="123">
        <f t="shared" si="55"/>
        <v>13</v>
      </c>
      <c r="N357" s="123">
        <f t="shared" si="56"/>
        <v>13</v>
      </c>
      <c r="O357" s="123">
        <f t="shared" si="57"/>
        <v>9</v>
      </c>
      <c r="P357" s="123">
        <f t="shared" si="58"/>
        <v>11</v>
      </c>
      <c r="Q357" s="123">
        <f t="shared" si="59"/>
        <v>9</v>
      </c>
      <c r="R357" s="17" t="s">
        <v>103</v>
      </c>
      <c r="S357" s="17" t="s">
        <v>103</v>
      </c>
      <c r="T357" s="17" t="s">
        <v>47</v>
      </c>
      <c r="U357" s="17" t="s">
        <v>103</v>
      </c>
      <c r="V357" s="17" t="s">
        <v>47</v>
      </c>
      <c r="W357" s="151" t="b">
        <v>1</v>
      </c>
      <c r="X357" s="151" t="s">
        <v>95</v>
      </c>
      <c r="Y357" s="151" t="s">
        <v>95</v>
      </c>
      <c r="Z357" s="151" t="s">
        <v>95</v>
      </c>
      <c r="AA357" s="151" t="s">
        <v>95</v>
      </c>
      <c r="AB357" s="151" t="s">
        <v>95</v>
      </c>
      <c r="AC357" s="151" t="b">
        <v>1</v>
      </c>
      <c r="AD357" s="151" t="s">
        <v>95</v>
      </c>
      <c r="AE357" s="151" t="s">
        <v>95</v>
      </c>
      <c r="AF357" s="151" t="s">
        <v>95</v>
      </c>
      <c r="AG357" s="151" t="s">
        <v>95</v>
      </c>
      <c r="AH357" s="151" t="s">
        <v>95</v>
      </c>
      <c r="AI357" s="151" t="b">
        <v>1</v>
      </c>
      <c r="AJ357" s="151" t="s">
        <v>95</v>
      </c>
      <c r="AK357" s="151" t="s">
        <v>95</v>
      </c>
      <c r="AL357" s="151" t="s">
        <v>95</v>
      </c>
      <c r="AM357" s="151" t="s">
        <v>95</v>
      </c>
      <c r="AN357" s="151" t="s">
        <v>95</v>
      </c>
      <c r="AO357" s="151" t="b">
        <v>1</v>
      </c>
      <c r="AP357" s="151" t="s">
        <v>95</v>
      </c>
      <c r="AQ357" s="151" t="s">
        <v>95</v>
      </c>
      <c r="AR357" s="151" t="s">
        <v>95</v>
      </c>
      <c r="AS357" s="151" t="s">
        <v>95</v>
      </c>
      <c r="AT357" s="151" t="s">
        <v>95</v>
      </c>
      <c r="AU357" s="151" t="b">
        <v>1</v>
      </c>
      <c r="AV357" s="151" t="s">
        <v>95</v>
      </c>
      <c r="AW357" s="151" t="s">
        <v>95</v>
      </c>
      <c r="AX357" s="151" t="s">
        <v>95</v>
      </c>
      <c r="AY357" s="151" t="s">
        <v>95</v>
      </c>
      <c r="AZ357" s="151" t="s">
        <v>90</v>
      </c>
      <c r="BA357" s="151" t="b">
        <v>1</v>
      </c>
      <c r="BB357" s="151" t="s">
        <v>95</v>
      </c>
      <c r="BC357" s="151" t="s">
        <v>95</v>
      </c>
      <c r="BD357" s="151" t="s">
        <v>90</v>
      </c>
      <c r="BE357" s="151" t="s">
        <v>95</v>
      </c>
      <c r="BF357" s="151" t="s">
        <v>95</v>
      </c>
      <c r="BG357" s="151" t="b">
        <v>0</v>
      </c>
      <c r="BH357" s="151" t="s">
        <v>90</v>
      </c>
      <c r="BI357" s="151" t="s">
        <v>90</v>
      </c>
      <c r="BJ357" s="151" t="s">
        <v>90</v>
      </c>
      <c r="BK357" s="151" t="s">
        <v>90</v>
      </c>
      <c r="BL357" s="151" t="s">
        <v>90</v>
      </c>
      <c r="BM357" s="151" t="b">
        <v>1</v>
      </c>
      <c r="BN357" s="151" t="s">
        <v>95</v>
      </c>
      <c r="BO357" s="151" t="s">
        <v>95</v>
      </c>
      <c r="BP357" s="151" t="s">
        <v>95</v>
      </c>
      <c r="BQ357" s="151" t="s">
        <v>95</v>
      </c>
      <c r="BR357" s="151" t="s">
        <v>95</v>
      </c>
      <c r="BS357" s="151" t="b">
        <v>1</v>
      </c>
      <c r="BT357" s="151" t="s">
        <v>95</v>
      </c>
      <c r="BU357" s="151" t="s">
        <v>95</v>
      </c>
      <c r="BV357" s="151" t="s">
        <v>90</v>
      </c>
      <c r="BW357" s="151" t="s">
        <v>90</v>
      </c>
      <c r="BX357" s="151" t="s">
        <v>90</v>
      </c>
      <c r="BY357" s="151" t="b">
        <v>1</v>
      </c>
      <c r="BZ357" s="151" t="s">
        <v>95</v>
      </c>
      <c r="CA357" s="151" t="s">
        <v>95</v>
      </c>
      <c r="CB357" s="151" t="s">
        <v>95</v>
      </c>
      <c r="CC357" s="151" t="s">
        <v>95</v>
      </c>
      <c r="CD357" s="151" t="s">
        <v>95</v>
      </c>
      <c r="CE357" s="151" t="b">
        <v>1</v>
      </c>
      <c r="CF357" s="151" t="s">
        <v>1</v>
      </c>
      <c r="CG357" s="151" t="s">
        <v>1</v>
      </c>
      <c r="CH357" s="151" t="s">
        <v>1</v>
      </c>
      <c r="CI357" s="151" t="s">
        <v>1</v>
      </c>
      <c r="CJ357" s="151" t="s">
        <v>1</v>
      </c>
      <c r="CK357" s="151" t="b">
        <v>1</v>
      </c>
      <c r="CL357" s="151" t="s">
        <v>95</v>
      </c>
      <c r="CM357" s="151" t="s">
        <v>95</v>
      </c>
      <c r="CN357" s="151" t="s">
        <v>90</v>
      </c>
      <c r="CO357" s="151" t="s">
        <v>95</v>
      </c>
      <c r="CP357" s="151" t="s">
        <v>90</v>
      </c>
      <c r="CQ357" s="151" t="b">
        <v>1</v>
      </c>
      <c r="CR357" s="151" t="s">
        <v>95</v>
      </c>
      <c r="CS357" s="151" t="s">
        <v>95</v>
      </c>
      <c r="CT357" s="151" t="s">
        <v>95</v>
      </c>
      <c r="CU357" s="151" t="s">
        <v>95</v>
      </c>
      <c r="CV357" s="151" t="s">
        <v>95</v>
      </c>
      <c r="CW357" s="151" t="b">
        <v>1</v>
      </c>
      <c r="CX357" s="151" t="s">
        <v>95</v>
      </c>
      <c r="CY357" s="151" t="s">
        <v>95</v>
      </c>
      <c r="CZ357" s="122" t="s">
        <v>3497</v>
      </c>
      <c r="DA357" s="122" t="s">
        <v>3497</v>
      </c>
      <c r="DB357" s="122" t="s">
        <v>3497</v>
      </c>
      <c r="DD357" s="195" t="s">
        <v>3568</v>
      </c>
      <c r="DE357" s="195" t="s">
        <v>3569</v>
      </c>
      <c r="DF357" s="195" t="s">
        <v>3570</v>
      </c>
      <c r="DG357" s="196" t="s">
        <v>3571</v>
      </c>
    </row>
    <row r="358" spans="1:111" ht="31.5" x14ac:dyDescent="0.5">
      <c r="A358" s="178">
        <v>2206</v>
      </c>
      <c r="B358" s="177" t="s">
        <v>926</v>
      </c>
      <c r="C358" s="210">
        <v>213</v>
      </c>
      <c r="D358" s="211" t="s">
        <v>2754</v>
      </c>
      <c r="E358" s="211" t="s">
        <v>2993</v>
      </c>
      <c r="F358" s="209" t="s">
        <v>2994</v>
      </c>
      <c r="G358" s="209" t="s">
        <v>2995</v>
      </c>
      <c r="H358" s="123">
        <f t="shared" si="50"/>
        <v>10</v>
      </c>
      <c r="I358" s="123">
        <f t="shared" si="51"/>
        <v>2</v>
      </c>
      <c r="J358" s="123">
        <f t="shared" si="52"/>
        <v>6</v>
      </c>
      <c r="K358" s="123">
        <f t="shared" si="53"/>
        <v>1</v>
      </c>
      <c r="L358" s="123">
        <f t="shared" si="54"/>
        <v>1</v>
      </c>
      <c r="M358" s="123">
        <f t="shared" si="55"/>
        <v>10</v>
      </c>
      <c r="N358" s="123">
        <f t="shared" si="56"/>
        <v>10</v>
      </c>
      <c r="O358" s="123">
        <f t="shared" si="57"/>
        <v>7</v>
      </c>
      <c r="P358" s="123">
        <f t="shared" si="58"/>
        <v>8</v>
      </c>
      <c r="Q358" s="123">
        <f t="shared" si="59"/>
        <v>7</v>
      </c>
      <c r="R358" s="17" t="s">
        <v>2310</v>
      </c>
      <c r="S358" s="17" t="s">
        <v>2310</v>
      </c>
      <c r="T358" s="17" t="s">
        <v>94</v>
      </c>
      <c r="U358" s="17" t="s">
        <v>41</v>
      </c>
      <c r="V358" s="17" t="s">
        <v>94</v>
      </c>
      <c r="W358" s="151" t="b">
        <v>1</v>
      </c>
      <c r="X358" s="151" t="s">
        <v>95</v>
      </c>
      <c r="Y358" s="151" t="s">
        <v>95</v>
      </c>
      <c r="Z358" s="151" t="s">
        <v>95</v>
      </c>
      <c r="AA358" s="151" t="s">
        <v>95</v>
      </c>
      <c r="AB358" s="151" t="s">
        <v>95</v>
      </c>
      <c r="AC358" s="151" t="b">
        <v>1</v>
      </c>
      <c r="AD358" s="151" t="s">
        <v>95</v>
      </c>
      <c r="AE358" s="151" t="s">
        <v>95</v>
      </c>
      <c r="AF358" s="151" t="s">
        <v>95</v>
      </c>
      <c r="AG358" s="151" t="s">
        <v>95</v>
      </c>
      <c r="AH358" s="151" t="s">
        <v>95</v>
      </c>
      <c r="AI358" s="151" t="b">
        <v>0</v>
      </c>
      <c r="AJ358" s="151" t="s">
        <v>90</v>
      </c>
      <c r="AK358" s="151" t="s">
        <v>90</v>
      </c>
      <c r="AL358" s="151" t="s">
        <v>90</v>
      </c>
      <c r="AM358" s="151" t="s">
        <v>90</v>
      </c>
      <c r="AN358" s="151" t="s">
        <v>90</v>
      </c>
      <c r="AO358" s="151" t="b">
        <v>1</v>
      </c>
      <c r="AP358" s="151" t="s">
        <v>95</v>
      </c>
      <c r="AQ358" s="151" t="s">
        <v>95</v>
      </c>
      <c r="AR358" s="151" t="s">
        <v>95</v>
      </c>
      <c r="AS358" s="151" t="s">
        <v>95</v>
      </c>
      <c r="AT358" s="151" t="s">
        <v>95</v>
      </c>
      <c r="AU358" s="151" t="b">
        <v>1</v>
      </c>
      <c r="AV358" s="151" t="s">
        <v>95</v>
      </c>
      <c r="AW358" s="151" t="s">
        <v>95</v>
      </c>
      <c r="AX358" s="151" t="s">
        <v>95</v>
      </c>
      <c r="AY358" s="151" t="s">
        <v>95</v>
      </c>
      <c r="AZ358" s="151" t="s">
        <v>95</v>
      </c>
      <c r="BA358" s="151" t="b">
        <v>1</v>
      </c>
      <c r="BB358" s="151" t="s">
        <v>95</v>
      </c>
      <c r="BC358" s="151" t="s">
        <v>95</v>
      </c>
      <c r="BD358" s="151" t="s">
        <v>90</v>
      </c>
      <c r="BE358" s="151" t="s">
        <v>95</v>
      </c>
      <c r="BF358" s="151" t="s">
        <v>90</v>
      </c>
      <c r="BG358" s="151" t="b">
        <v>0</v>
      </c>
      <c r="BH358" s="151" t="s">
        <v>90</v>
      </c>
      <c r="BI358" s="151" t="s">
        <v>90</v>
      </c>
      <c r="BJ358" s="151" t="s">
        <v>90</v>
      </c>
      <c r="BK358" s="151" t="s">
        <v>90</v>
      </c>
      <c r="BL358" s="151" t="s">
        <v>90</v>
      </c>
      <c r="BM358" s="151" t="b">
        <v>0</v>
      </c>
      <c r="BN358" s="151" t="s">
        <v>90</v>
      </c>
      <c r="BO358" s="151" t="s">
        <v>90</v>
      </c>
      <c r="BP358" s="151" t="s">
        <v>90</v>
      </c>
      <c r="BQ358" s="151" t="s">
        <v>90</v>
      </c>
      <c r="BR358" s="151" t="s">
        <v>90</v>
      </c>
      <c r="BS358" s="151" t="b">
        <v>1</v>
      </c>
      <c r="BT358" s="151" t="s">
        <v>95</v>
      </c>
      <c r="BU358" s="151" t="s">
        <v>95</v>
      </c>
      <c r="BV358" s="151" t="s">
        <v>90</v>
      </c>
      <c r="BW358" s="151" t="s">
        <v>90</v>
      </c>
      <c r="BX358" s="151" t="s">
        <v>90</v>
      </c>
      <c r="BY358" s="151" t="b">
        <v>1</v>
      </c>
      <c r="BZ358" s="151" t="s">
        <v>95</v>
      </c>
      <c r="CA358" s="151" t="s">
        <v>95</v>
      </c>
      <c r="CB358" s="151" t="s">
        <v>95</v>
      </c>
      <c r="CC358" s="151" t="s">
        <v>95</v>
      </c>
      <c r="CD358" s="151" t="s">
        <v>95</v>
      </c>
      <c r="CE358" s="151" t="b">
        <v>1</v>
      </c>
      <c r="CF358" s="151" t="s">
        <v>1</v>
      </c>
      <c r="CG358" s="151" t="s">
        <v>1</v>
      </c>
      <c r="CH358" s="151" t="s">
        <v>1</v>
      </c>
      <c r="CI358" s="151" t="s">
        <v>1</v>
      </c>
      <c r="CJ358" s="151" t="s">
        <v>1</v>
      </c>
      <c r="CK358" s="151" t="b">
        <v>0</v>
      </c>
      <c r="CL358" s="151" t="s">
        <v>90</v>
      </c>
      <c r="CM358" s="151" t="s">
        <v>90</v>
      </c>
      <c r="CN358" s="151" t="s">
        <v>90</v>
      </c>
      <c r="CO358" s="151" t="s">
        <v>90</v>
      </c>
      <c r="CP358" s="151" t="s">
        <v>90</v>
      </c>
      <c r="CQ358" s="151" t="b">
        <v>1</v>
      </c>
      <c r="CR358" s="151" t="s">
        <v>95</v>
      </c>
      <c r="CS358" s="151" t="s">
        <v>95</v>
      </c>
      <c r="CT358" s="151" t="s">
        <v>95</v>
      </c>
      <c r="CU358" s="151" t="s">
        <v>95</v>
      </c>
      <c r="CV358" s="151" t="s">
        <v>95</v>
      </c>
      <c r="CW358" s="19" t="b">
        <v>1</v>
      </c>
      <c r="CX358" s="151" t="s">
        <v>95</v>
      </c>
      <c r="CY358" s="151" t="s">
        <v>95</v>
      </c>
      <c r="CZ358" s="122" t="s">
        <v>3497</v>
      </c>
      <c r="DA358" s="122" t="s">
        <v>3497</v>
      </c>
      <c r="DB358" s="122" t="s">
        <v>3497</v>
      </c>
      <c r="DD358" s="195" t="s">
        <v>3568</v>
      </c>
      <c r="DE358" s="195" t="s">
        <v>3569</v>
      </c>
      <c r="DF358" s="195" t="s">
        <v>3570</v>
      </c>
      <c r="DG358" s="196" t="s">
        <v>3571</v>
      </c>
    </row>
    <row r="359" spans="1:111" ht="31.5" x14ac:dyDescent="0.5">
      <c r="A359" s="178">
        <v>2206</v>
      </c>
      <c r="B359" s="177" t="s">
        <v>926</v>
      </c>
      <c r="C359" s="210">
        <v>213</v>
      </c>
      <c r="D359" s="211" t="s">
        <v>2754</v>
      </c>
      <c r="E359" s="211" t="s">
        <v>2996</v>
      </c>
      <c r="F359" s="209" t="s">
        <v>2997</v>
      </c>
      <c r="G359" s="209" t="s">
        <v>2998</v>
      </c>
      <c r="H359" s="123">
        <f t="shared" si="50"/>
        <v>11</v>
      </c>
      <c r="I359" s="123">
        <f t="shared" si="51"/>
        <v>2</v>
      </c>
      <c r="J359" s="123">
        <f t="shared" si="52"/>
        <v>7</v>
      </c>
      <c r="K359" s="123">
        <f t="shared" si="53"/>
        <v>1</v>
      </c>
      <c r="L359" s="123">
        <f t="shared" si="54"/>
        <v>1</v>
      </c>
      <c r="M359" s="123">
        <f t="shared" si="55"/>
        <v>11</v>
      </c>
      <c r="N359" s="123">
        <f t="shared" si="56"/>
        <v>11</v>
      </c>
      <c r="O359" s="123">
        <f t="shared" si="57"/>
        <v>8</v>
      </c>
      <c r="P359" s="123">
        <f t="shared" si="58"/>
        <v>9</v>
      </c>
      <c r="Q359" s="123">
        <f t="shared" si="59"/>
        <v>8</v>
      </c>
      <c r="R359" s="17" t="s">
        <v>2310</v>
      </c>
      <c r="S359" s="17" t="s">
        <v>2310</v>
      </c>
      <c r="T359" s="17" t="s">
        <v>47</v>
      </c>
      <c r="U359" s="17" t="s">
        <v>2310</v>
      </c>
      <c r="V359" s="17" t="s">
        <v>47</v>
      </c>
      <c r="W359" s="151" t="b">
        <v>1</v>
      </c>
      <c r="X359" s="151" t="s">
        <v>95</v>
      </c>
      <c r="Y359" s="151" t="s">
        <v>95</v>
      </c>
      <c r="Z359" s="151" t="s">
        <v>95</v>
      </c>
      <c r="AA359" s="151" t="s">
        <v>95</v>
      </c>
      <c r="AB359" s="151" t="s">
        <v>95</v>
      </c>
      <c r="AC359" s="151" t="b">
        <v>1</v>
      </c>
      <c r="AD359" s="151" t="s">
        <v>95</v>
      </c>
      <c r="AE359" s="151" t="s">
        <v>95</v>
      </c>
      <c r="AF359" s="151" t="s">
        <v>95</v>
      </c>
      <c r="AG359" s="151" t="s">
        <v>95</v>
      </c>
      <c r="AH359" s="151" t="s">
        <v>95</v>
      </c>
      <c r="AI359" s="151" t="b">
        <v>0</v>
      </c>
      <c r="AJ359" s="151" t="s">
        <v>90</v>
      </c>
      <c r="AK359" s="151" t="s">
        <v>90</v>
      </c>
      <c r="AL359" s="151" t="s">
        <v>90</v>
      </c>
      <c r="AM359" s="151" t="s">
        <v>90</v>
      </c>
      <c r="AN359" s="151" t="s">
        <v>90</v>
      </c>
      <c r="AO359" s="151" t="b">
        <v>1</v>
      </c>
      <c r="AP359" s="151" t="s">
        <v>95</v>
      </c>
      <c r="AQ359" s="151" t="s">
        <v>95</v>
      </c>
      <c r="AR359" s="151" t="s">
        <v>95</v>
      </c>
      <c r="AS359" s="151" t="s">
        <v>95</v>
      </c>
      <c r="AT359" s="151" t="s">
        <v>95</v>
      </c>
      <c r="AU359" s="151" t="b">
        <v>1</v>
      </c>
      <c r="AV359" s="151" t="s">
        <v>95</v>
      </c>
      <c r="AW359" s="151" t="s">
        <v>95</v>
      </c>
      <c r="AX359" s="151" t="s">
        <v>95</v>
      </c>
      <c r="AY359" s="151" t="s">
        <v>95</v>
      </c>
      <c r="AZ359" s="151" t="s">
        <v>95</v>
      </c>
      <c r="BA359" s="151" t="b">
        <v>1</v>
      </c>
      <c r="BB359" s="151" t="s">
        <v>95</v>
      </c>
      <c r="BC359" s="151" t="s">
        <v>95</v>
      </c>
      <c r="BD359" s="151" t="s">
        <v>90</v>
      </c>
      <c r="BE359" s="151" t="s">
        <v>95</v>
      </c>
      <c r="BF359" s="151" t="s">
        <v>90</v>
      </c>
      <c r="BG359" s="151" t="b">
        <v>0</v>
      </c>
      <c r="BH359" s="151" t="s">
        <v>90</v>
      </c>
      <c r="BI359" s="151" t="s">
        <v>90</v>
      </c>
      <c r="BJ359" s="151" t="s">
        <v>90</v>
      </c>
      <c r="BK359" s="151" t="s">
        <v>90</v>
      </c>
      <c r="BL359" s="151" t="s">
        <v>90</v>
      </c>
      <c r="BM359" s="151" t="b">
        <v>1</v>
      </c>
      <c r="BN359" s="151" t="s">
        <v>95</v>
      </c>
      <c r="BO359" s="151" t="s">
        <v>95</v>
      </c>
      <c r="BP359" s="151" t="s">
        <v>95</v>
      </c>
      <c r="BQ359" s="151" t="s">
        <v>95</v>
      </c>
      <c r="BR359" s="151" t="s">
        <v>95</v>
      </c>
      <c r="BS359" s="151" t="b">
        <v>1</v>
      </c>
      <c r="BT359" s="151" t="s">
        <v>95</v>
      </c>
      <c r="BU359" s="151" t="s">
        <v>95</v>
      </c>
      <c r="BV359" s="151" t="s">
        <v>90</v>
      </c>
      <c r="BW359" s="151" t="s">
        <v>90</v>
      </c>
      <c r="BX359" s="151" t="s">
        <v>90</v>
      </c>
      <c r="BY359" s="151" t="b">
        <v>1</v>
      </c>
      <c r="BZ359" s="151" t="s">
        <v>95</v>
      </c>
      <c r="CA359" s="151" t="s">
        <v>95</v>
      </c>
      <c r="CB359" s="151" t="s">
        <v>95</v>
      </c>
      <c r="CC359" s="151" t="s">
        <v>95</v>
      </c>
      <c r="CD359" s="151" t="s">
        <v>95</v>
      </c>
      <c r="CE359" s="151" t="b">
        <v>1</v>
      </c>
      <c r="CF359" s="151" t="s">
        <v>1</v>
      </c>
      <c r="CG359" s="151" t="s">
        <v>1</v>
      </c>
      <c r="CH359" s="151" t="s">
        <v>1</v>
      </c>
      <c r="CI359" s="151" t="s">
        <v>1</v>
      </c>
      <c r="CJ359" s="151" t="s">
        <v>1</v>
      </c>
      <c r="CK359" s="151" t="b">
        <v>0</v>
      </c>
      <c r="CL359" s="151" t="s">
        <v>90</v>
      </c>
      <c r="CM359" s="151" t="s">
        <v>90</v>
      </c>
      <c r="CN359" s="151" t="s">
        <v>90</v>
      </c>
      <c r="CO359" s="151" t="s">
        <v>90</v>
      </c>
      <c r="CP359" s="151" t="s">
        <v>90</v>
      </c>
      <c r="CQ359" s="151" t="b">
        <v>1</v>
      </c>
      <c r="CR359" s="151" t="s">
        <v>95</v>
      </c>
      <c r="CS359" s="151" t="s">
        <v>95</v>
      </c>
      <c r="CT359" s="151" t="s">
        <v>95</v>
      </c>
      <c r="CU359" s="151" t="s">
        <v>95</v>
      </c>
      <c r="CV359" s="151" t="s">
        <v>95</v>
      </c>
      <c r="CW359" s="19" t="b">
        <v>1</v>
      </c>
      <c r="CX359" s="151" t="s">
        <v>95</v>
      </c>
      <c r="CY359" s="151" t="s">
        <v>95</v>
      </c>
      <c r="CZ359" s="122" t="s">
        <v>3497</v>
      </c>
      <c r="DA359" s="122" t="s">
        <v>3497</v>
      </c>
      <c r="DB359" s="122" t="s">
        <v>3497</v>
      </c>
      <c r="DD359" s="195" t="s">
        <v>3568</v>
      </c>
      <c r="DE359" s="195" t="s">
        <v>3569</v>
      </c>
      <c r="DF359" s="195" t="s">
        <v>3570</v>
      </c>
      <c r="DG359" s="196" t="s">
        <v>3571</v>
      </c>
    </row>
    <row r="360" spans="1:111" ht="31.5" x14ac:dyDescent="0.5">
      <c r="A360" s="178">
        <v>2206</v>
      </c>
      <c r="B360" s="177" t="s">
        <v>926</v>
      </c>
      <c r="C360" s="210">
        <v>213</v>
      </c>
      <c r="D360" s="211" t="s">
        <v>2754</v>
      </c>
      <c r="E360" s="211" t="s">
        <v>2999</v>
      </c>
      <c r="F360" s="209" t="s">
        <v>3000</v>
      </c>
      <c r="G360" s="209" t="s">
        <v>3001</v>
      </c>
      <c r="H360" s="123">
        <f t="shared" si="50"/>
        <v>13</v>
      </c>
      <c r="I360" s="123">
        <f t="shared" si="51"/>
        <v>2</v>
      </c>
      <c r="J360" s="123">
        <f t="shared" si="52"/>
        <v>8</v>
      </c>
      <c r="K360" s="123">
        <f t="shared" si="53"/>
        <v>2</v>
      </c>
      <c r="L360" s="123">
        <f t="shared" si="54"/>
        <v>1</v>
      </c>
      <c r="M360" s="123">
        <f t="shared" si="55"/>
        <v>13</v>
      </c>
      <c r="N360" s="123">
        <f t="shared" si="56"/>
        <v>13</v>
      </c>
      <c r="O360" s="123">
        <f t="shared" si="57"/>
        <v>11</v>
      </c>
      <c r="P360" s="123">
        <f t="shared" si="58"/>
        <v>11</v>
      </c>
      <c r="Q360" s="123">
        <f t="shared" si="59"/>
        <v>10</v>
      </c>
      <c r="R360" s="17" t="s">
        <v>103</v>
      </c>
      <c r="S360" s="17" t="s">
        <v>103</v>
      </c>
      <c r="T360" s="17" t="s">
        <v>103</v>
      </c>
      <c r="U360" s="17" t="s">
        <v>103</v>
      </c>
      <c r="V360" s="17" t="s">
        <v>2097</v>
      </c>
      <c r="W360" s="151" t="b">
        <v>1</v>
      </c>
      <c r="X360" s="151" t="s">
        <v>95</v>
      </c>
      <c r="Y360" s="151" t="s">
        <v>95</v>
      </c>
      <c r="Z360" s="151" t="s">
        <v>95</v>
      </c>
      <c r="AA360" s="151" t="s">
        <v>95</v>
      </c>
      <c r="AB360" s="151" t="s">
        <v>95</v>
      </c>
      <c r="AC360" s="151" t="b">
        <v>1</v>
      </c>
      <c r="AD360" s="151" t="s">
        <v>95</v>
      </c>
      <c r="AE360" s="151" t="s">
        <v>95</v>
      </c>
      <c r="AF360" s="151" t="s">
        <v>95</v>
      </c>
      <c r="AG360" s="151" t="s">
        <v>95</v>
      </c>
      <c r="AH360" s="151" t="s">
        <v>95</v>
      </c>
      <c r="AI360" s="151" t="b">
        <v>1</v>
      </c>
      <c r="AJ360" s="151" t="s">
        <v>95</v>
      </c>
      <c r="AK360" s="151" t="s">
        <v>95</v>
      </c>
      <c r="AL360" s="151" t="s">
        <v>95</v>
      </c>
      <c r="AM360" s="151" t="s">
        <v>95</v>
      </c>
      <c r="AN360" s="151" t="s">
        <v>95</v>
      </c>
      <c r="AO360" s="151" t="b">
        <v>1</v>
      </c>
      <c r="AP360" s="151" t="s">
        <v>95</v>
      </c>
      <c r="AQ360" s="151" t="s">
        <v>95</v>
      </c>
      <c r="AR360" s="151" t="s">
        <v>95</v>
      </c>
      <c r="AS360" s="151" t="s">
        <v>95</v>
      </c>
      <c r="AT360" s="151" t="s">
        <v>95</v>
      </c>
      <c r="AU360" s="151" t="b">
        <v>1</v>
      </c>
      <c r="AV360" s="151" t="s">
        <v>95</v>
      </c>
      <c r="AW360" s="151" t="s">
        <v>95</v>
      </c>
      <c r="AX360" s="151" t="s">
        <v>95</v>
      </c>
      <c r="AY360" s="151" t="s">
        <v>95</v>
      </c>
      <c r="AZ360" s="151" t="s">
        <v>90</v>
      </c>
      <c r="BA360" s="151" t="b">
        <v>1</v>
      </c>
      <c r="BB360" s="151" t="s">
        <v>95</v>
      </c>
      <c r="BC360" s="151" t="s">
        <v>95</v>
      </c>
      <c r="BD360" s="151" t="s">
        <v>95</v>
      </c>
      <c r="BE360" s="151" t="s">
        <v>95</v>
      </c>
      <c r="BF360" s="151" t="s">
        <v>95</v>
      </c>
      <c r="BG360" s="151" t="b">
        <v>0</v>
      </c>
      <c r="BH360" s="151" t="s">
        <v>90</v>
      </c>
      <c r="BI360" s="151" t="s">
        <v>90</v>
      </c>
      <c r="BJ360" s="151" t="s">
        <v>90</v>
      </c>
      <c r="BK360" s="151" t="s">
        <v>90</v>
      </c>
      <c r="BL360" s="151" t="s">
        <v>90</v>
      </c>
      <c r="BM360" s="151" t="b">
        <v>1</v>
      </c>
      <c r="BN360" s="151" t="s">
        <v>95</v>
      </c>
      <c r="BO360" s="151" t="s">
        <v>95</v>
      </c>
      <c r="BP360" s="151" t="s">
        <v>95</v>
      </c>
      <c r="BQ360" s="151" t="s">
        <v>95</v>
      </c>
      <c r="BR360" s="151" t="s">
        <v>95</v>
      </c>
      <c r="BS360" s="151" t="b">
        <v>1</v>
      </c>
      <c r="BT360" s="151" t="s">
        <v>95</v>
      </c>
      <c r="BU360" s="151" t="s">
        <v>95</v>
      </c>
      <c r="BV360" s="151" t="s">
        <v>90</v>
      </c>
      <c r="BW360" s="151" t="s">
        <v>90</v>
      </c>
      <c r="BX360" s="151" t="s">
        <v>90</v>
      </c>
      <c r="BY360" s="151" t="b">
        <v>1</v>
      </c>
      <c r="BZ360" s="151" t="s">
        <v>95</v>
      </c>
      <c r="CA360" s="151" t="s">
        <v>95</v>
      </c>
      <c r="CB360" s="151" t="s">
        <v>95</v>
      </c>
      <c r="CC360" s="151" t="s">
        <v>95</v>
      </c>
      <c r="CD360" s="151" t="s">
        <v>95</v>
      </c>
      <c r="CE360" s="151" t="b">
        <v>1</v>
      </c>
      <c r="CF360" s="151" t="s">
        <v>1</v>
      </c>
      <c r="CG360" s="151" t="s">
        <v>1</v>
      </c>
      <c r="CH360" s="151" t="s">
        <v>1</v>
      </c>
      <c r="CI360" s="151" t="s">
        <v>1</v>
      </c>
      <c r="CJ360" s="151" t="s">
        <v>1</v>
      </c>
      <c r="CK360" s="151" t="b">
        <v>1</v>
      </c>
      <c r="CL360" s="151" t="s">
        <v>95</v>
      </c>
      <c r="CM360" s="151" t="s">
        <v>95</v>
      </c>
      <c r="CN360" s="151" t="s">
        <v>95</v>
      </c>
      <c r="CO360" s="151" t="s">
        <v>95</v>
      </c>
      <c r="CP360" s="151" t="s">
        <v>95</v>
      </c>
      <c r="CQ360" s="151" t="b">
        <v>1</v>
      </c>
      <c r="CR360" s="151" t="s">
        <v>95</v>
      </c>
      <c r="CS360" s="151" t="s">
        <v>95</v>
      </c>
      <c r="CT360" s="151" t="s">
        <v>95</v>
      </c>
      <c r="CU360" s="151" t="s">
        <v>95</v>
      </c>
      <c r="CV360" s="151" t="s">
        <v>95</v>
      </c>
      <c r="CW360" s="19" t="b">
        <v>1</v>
      </c>
      <c r="CX360" s="151" t="s">
        <v>95</v>
      </c>
      <c r="CY360" s="151" t="s">
        <v>95</v>
      </c>
      <c r="CZ360" s="122" t="s">
        <v>3497</v>
      </c>
      <c r="DA360" s="122" t="s">
        <v>3497</v>
      </c>
      <c r="DB360" s="122" t="s">
        <v>3497</v>
      </c>
      <c r="DD360" s="195" t="s">
        <v>3568</v>
      </c>
      <c r="DE360" s="195" t="s">
        <v>3569</v>
      </c>
      <c r="DF360" s="195" t="s">
        <v>3570</v>
      </c>
      <c r="DG360" s="196" t="s">
        <v>3571</v>
      </c>
    </row>
    <row r="361" spans="1:111" ht="31.5" x14ac:dyDescent="0.5">
      <c r="A361" s="178">
        <v>2206</v>
      </c>
      <c r="B361" s="177" t="s">
        <v>926</v>
      </c>
      <c r="C361" s="210">
        <v>213</v>
      </c>
      <c r="D361" s="211" t="s">
        <v>2754</v>
      </c>
      <c r="E361" s="211" t="s">
        <v>3002</v>
      </c>
      <c r="F361" s="209" t="s">
        <v>3003</v>
      </c>
      <c r="G361" s="209" t="s">
        <v>3004</v>
      </c>
      <c r="H361" s="123">
        <f t="shared" si="50"/>
        <v>7</v>
      </c>
      <c r="I361" s="123">
        <f t="shared" si="51"/>
        <v>1</v>
      </c>
      <c r="J361" s="123">
        <f t="shared" si="52"/>
        <v>4</v>
      </c>
      <c r="K361" s="123">
        <f t="shared" si="53"/>
        <v>1</v>
      </c>
      <c r="L361" s="123">
        <f t="shared" si="54"/>
        <v>1</v>
      </c>
      <c r="M361" s="123">
        <f t="shared" si="55"/>
        <v>7</v>
      </c>
      <c r="N361" s="123">
        <f t="shared" si="56"/>
        <v>7</v>
      </c>
      <c r="O361" s="123">
        <f t="shared" si="57"/>
        <v>6</v>
      </c>
      <c r="P361" s="123">
        <f t="shared" si="58"/>
        <v>6</v>
      </c>
      <c r="Q361" s="123">
        <f t="shared" si="59"/>
        <v>5</v>
      </c>
      <c r="R361" s="17" t="s">
        <v>94</v>
      </c>
      <c r="S361" s="17" t="s">
        <v>94</v>
      </c>
      <c r="T361" s="17" t="s">
        <v>94</v>
      </c>
      <c r="U361" s="17" t="s">
        <v>94</v>
      </c>
      <c r="V361" s="17" t="s">
        <v>94</v>
      </c>
      <c r="W361" s="151" t="b">
        <v>1</v>
      </c>
      <c r="X361" s="151" t="s">
        <v>95</v>
      </c>
      <c r="Y361" s="151" t="s">
        <v>95</v>
      </c>
      <c r="Z361" s="151" t="s">
        <v>95</v>
      </c>
      <c r="AA361" s="151" t="s">
        <v>95</v>
      </c>
      <c r="AB361" s="151" t="s">
        <v>95</v>
      </c>
      <c r="AC361" s="151" t="b">
        <v>1</v>
      </c>
      <c r="AD361" s="151" t="s">
        <v>95</v>
      </c>
      <c r="AE361" s="151" t="s">
        <v>95</v>
      </c>
      <c r="AF361" s="151" t="s">
        <v>95</v>
      </c>
      <c r="AG361" s="151" t="s">
        <v>95</v>
      </c>
      <c r="AH361" s="151" t="s">
        <v>95</v>
      </c>
      <c r="AI361" s="151" t="b">
        <v>0</v>
      </c>
      <c r="AJ361" s="151" t="s">
        <v>90</v>
      </c>
      <c r="AK361" s="151" t="s">
        <v>90</v>
      </c>
      <c r="AL361" s="151" t="s">
        <v>90</v>
      </c>
      <c r="AM361" s="151" t="s">
        <v>90</v>
      </c>
      <c r="AN361" s="151" t="s">
        <v>90</v>
      </c>
      <c r="AO361" s="151" t="b">
        <v>1</v>
      </c>
      <c r="AP361" s="151" t="s">
        <v>95</v>
      </c>
      <c r="AQ361" s="151" t="s">
        <v>95</v>
      </c>
      <c r="AR361" s="151" t="s">
        <v>95</v>
      </c>
      <c r="AS361" s="151" t="s">
        <v>95</v>
      </c>
      <c r="AT361" s="151" t="s">
        <v>95</v>
      </c>
      <c r="AU361" s="151" t="b">
        <v>1</v>
      </c>
      <c r="AV361" s="151" t="s">
        <v>95</v>
      </c>
      <c r="AW361" s="151" t="s">
        <v>95</v>
      </c>
      <c r="AX361" s="151" t="s">
        <v>95</v>
      </c>
      <c r="AY361" s="151" t="s">
        <v>95</v>
      </c>
      <c r="AZ361" s="151" t="s">
        <v>90</v>
      </c>
      <c r="BA361" s="151" t="b">
        <v>0</v>
      </c>
      <c r="BB361" s="151" t="s">
        <v>90</v>
      </c>
      <c r="BC361" s="151" t="s">
        <v>90</v>
      </c>
      <c r="BD361" s="151" t="s">
        <v>90</v>
      </c>
      <c r="BE361" s="151" t="s">
        <v>90</v>
      </c>
      <c r="BF361" s="151" t="s">
        <v>90</v>
      </c>
      <c r="BG361" s="151" t="b">
        <v>0</v>
      </c>
      <c r="BH361" s="151" t="s">
        <v>90</v>
      </c>
      <c r="BI361" s="151" t="s">
        <v>90</v>
      </c>
      <c r="BJ361" s="151" t="s">
        <v>90</v>
      </c>
      <c r="BK361" s="151" t="s">
        <v>90</v>
      </c>
      <c r="BL361" s="151" t="s">
        <v>90</v>
      </c>
      <c r="BM361" s="151" t="b">
        <v>0</v>
      </c>
      <c r="BN361" s="151" t="s">
        <v>90</v>
      </c>
      <c r="BO361" s="151" t="s">
        <v>90</v>
      </c>
      <c r="BP361" s="151" t="s">
        <v>90</v>
      </c>
      <c r="BQ361" s="151" t="s">
        <v>90</v>
      </c>
      <c r="BR361" s="151" t="s">
        <v>90</v>
      </c>
      <c r="BS361" s="151" t="b">
        <v>0</v>
      </c>
      <c r="BT361" s="151" t="s">
        <v>90</v>
      </c>
      <c r="BU361" s="151" t="s">
        <v>90</v>
      </c>
      <c r="BV361" s="151" t="s">
        <v>90</v>
      </c>
      <c r="BW361" s="151" t="s">
        <v>90</v>
      </c>
      <c r="BX361" s="151" t="s">
        <v>90</v>
      </c>
      <c r="BY361" s="151" t="b">
        <v>0</v>
      </c>
      <c r="BZ361" s="151" t="s">
        <v>90</v>
      </c>
      <c r="CA361" s="151" t="s">
        <v>90</v>
      </c>
      <c r="CB361" s="151" t="s">
        <v>90</v>
      </c>
      <c r="CC361" s="151" t="s">
        <v>90</v>
      </c>
      <c r="CD361" s="151" t="s">
        <v>90</v>
      </c>
      <c r="CE361" s="151" t="b">
        <v>1</v>
      </c>
      <c r="CF361" s="151" t="s">
        <v>1</v>
      </c>
      <c r="CG361" s="151" t="s">
        <v>1</v>
      </c>
      <c r="CH361" s="151" t="s">
        <v>1</v>
      </c>
      <c r="CI361" s="151" t="s">
        <v>1</v>
      </c>
      <c r="CJ361" s="151" t="s">
        <v>1</v>
      </c>
      <c r="CK361" s="151" t="b">
        <v>0</v>
      </c>
      <c r="CL361" s="151" t="s">
        <v>90</v>
      </c>
      <c r="CM361" s="151" t="s">
        <v>90</v>
      </c>
      <c r="CN361" s="151" t="s">
        <v>90</v>
      </c>
      <c r="CO361" s="151" t="s">
        <v>90</v>
      </c>
      <c r="CP361" s="151" t="s">
        <v>90</v>
      </c>
      <c r="CQ361" s="151" t="b">
        <v>1</v>
      </c>
      <c r="CR361" s="151" t="s">
        <v>95</v>
      </c>
      <c r="CS361" s="151" t="s">
        <v>95</v>
      </c>
      <c r="CT361" s="151" t="s">
        <v>95</v>
      </c>
      <c r="CU361" s="151" t="s">
        <v>95</v>
      </c>
      <c r="CV361" s="151" t="s">
        <v>95</v>
      </c>
      <c r="CW361" s="19" t="b">
        <v>1</v>
      </c>
      <c r="CX361" s="151" t="s">
        <v>95</v>
      </c>
      <c r="CY361" s="151" t="s">
        <v>95</v>
      </c>
      <c r="CZ361" s="122" t="s">
        <v>3497</v>
      </c>
      <c r="DA361" s="122" t="s">
        <v>3497</v>
      </c>
      <c r="DB361" s="122" t="s">
        <v>3497</v>
      </c>
      <c r="DD361" s="195" t="s">
        <v>3568</v>
      </c>
      <c r="DE361" s="195" t="s">
        <v>3569</v>
      </c>
      <c r="DF361" s="195" t="s">
        <v>3570</v>
      </c>
      <c r="DG361" s="196" t="s">
        <v>3571</v>
      </c>
    </row>
    <row r="362" spans="1:111" ht="43.15" thickBot="1" x14ac:dyDescent="0.55000000000000004">
      <c r="A362" s="178">
        <v>2206</v>
      </c>
      <c r="B362" s="177" t="s">
        <v>926</v>
      </c>
      <c r="C362" s="210">
        <v>213</v>
      </c>
      <c r="D362" s="211" t="s">
        <v>2754</v>
      </c>
      <c r="E362" s="212" t="s">
        <v>3005</v>
      </c>
      <c r="F362" s="209" t="s">
        <v>3006</v>
      </c>
      <c r="G362" s="209" t="s">
        <v>3007</v>
      </c>
      <c r="H362" s="123">
        <f t="shared" si="50"/>
        <v>9</v>
      </c>
      <c r="I362" s="123">
        <f t="shared" si="51"/>
        <v>2</v>
      </c>
      <c r="J362" s="123">
        <f t="shared" si="52"/>
        <v>5</v>
      </c>
      <c r="K362" s="123">
        <f t="shared" si="53"/>
        <v>1</v>
      </c>
      <c r="L362" s="123">
        <f t="shared" si="54"/>
        <v>1</v>
      </c>
      <c r="M362" s="123">
        <f t="shared" si="55"/>
        <v>9</v>
      </c>
      <c r="N362" s="123">
        <f t="shared" si="56"/>
        <v>8</v>
      </c>
      <c r="O362" s="123">
        <f t="shared" si="57"/>
        <v>7</v>
      </c>
      <c r="P362" s="123">
        <f t="shared" si="58"/>
        <v>7</v>
      </c>
      <c r="Q362" s="123">
        <f t="shared" si="59"/>
        <v>6</v>
      </c>
      <c r="R362" s="17" t="s">
        <v>41</v>
      </c>
      <c r="S362" s="17" t="s">
        <v>94</v>
      </c>
      <c r="T362" s="17" t="s">
        <v>94</v>
      </c>
      <c r="U362" s="17" t="s">
        <v>94</v>
      </c>
      <c r="V362" s="17" t="s">
        <v>94</v>
      </c>
      <c r="W362" s="151" t="b">
        <v>1</v>
      </c>
      <c r="X362" s="151" t="s">
        <v>95</v>
      </c>
      <c r="Y362" s="151" t="s">
        <v>95</v>
      </c>
      <c r="Z362" s="151" t="s">
        <v>95</v>
      </c>
      <c r="AA362" s="151" t="s">
        <v>95</v>
      </c>
      <c r="AB362" s="151" t="s">
        <v>95</v>
      </c>
      <c r="AC362" s="151" t="b">
        <v>1</v>
      </c>
      <c r="AD362" s="151" t="s">
        <v>95</v>
      </c>
      <c r="AE362" s="151" t="s">
        <v>95</v>
      </c>
      <c r="AF362" s="151" t="s">
        <v>95</v>
      </c>
      <c r="AG362" s="151" t="s">
        <v>95</v>
      </c>
      <c r="AH362" s="151" t="s">
        <v>95</v>
      </c>
      <c r="AI362" s="151" t="b">
        <v>0</v>
      </c>
      <c r="AJ362" s="151" t="s">
        <v>90</v>
      </c>
      <c r="AK362" s="151" t="s">
        <v>90</v>
      </c>
      <c r="AL362" s="151" t="s">
        <v>90</v>
      </c>
      <c r="AM362" s="151" t="s">
        <v>90</v>
      </c>
      <c r="AN362" s="151" t="s">
        <v>90</v>
      </c>
      <c r="AO362" s="151" t="b">
        <v>1</v>
      </c>
      <c r="AP362" s="151" t="s">
        <v>95</v>
      </c>
      <c r="AQ362" s="151" t="s">
        <v>95</v>
      </c>
      <c r="AR362" s="151" t="s">
        <v>95</v>
      </c>
      <c r="AS362" s="151" t="s">
        <v>95</v>
      </c>
      <c r="AT362" s="151" t="s">
        <v>95</v>
      </c>
      <c r="AU362" s="151" t="b">
        <v>1</v>
      </c>
      <c r="AV362" s="151" t="s">
        <v>95</v>
      </c>
      <c r="AW362" s="151" t="s">
        <v>95</v>
      </c>
      <c r="AX362" s="151" t="s">
        <v>95</v>
      </c>
      <c r="AY362" s="151" t="s">
        <v>95</v>
      </c>
      <c r="AZ362" s="151" t="s">
        <v>90</v>
      </c>
      <c r="BA362" s="151" t="b">
        <v>1</v>
      </c>
      <c r="BB362" s="151" t="s">
        <v>95</v>
      </c>
      <c r="BC362" s="151" t="s">
        <v>90</v>
      </c>
      <c r="BD362" s="151" t="s">
        <v>90</v>
      </c>
      <c r="BE362" s="151" t="s">
        <v>90</v>
      </c>
      <c r="BF362" s="151" t="s">
        <v>90</v>
      </c>
      <c r="BG362" s="151" t="b">
        <v>0</v>
      </c>
      <c r="BH362" s="151" t="s">
        <v>90</v>
      </c>
      <c r="BI362" s="151" t="s">
        <v>90</v>
      </c>
      <c r="BJ362" s="151" t="s">
        <v>90</v>
      </c>
      <c r="BK362" s="151" t="s">
        <v>90</v>
      </c>
      <c r="BL362" s="151" t="s">
        <v>90</v>
      </c>
      <c r="BM362" s="151" t="b">
        <v>0</v>
      </c>
      <c r="BN362" s="151" t="s">
        <v>90</v>
      </c>
      <c r="BO362" s="151" t="s">
        <v>90</v>
      </c>
      <c r="BP362" s="151" t="s">
        <v>90</v>
      </c>
      <c r="BQ362" s="151" t="s">
        <v>90</v>
      </c>
      <c r="BR362" s="151" t="s">
        <v>90</v>
      </c>
      <c r="BS362" s="151" t="b">
        <v>0</v>
      </c>
      <c r="BT362" s="151" t="s">
        <v>90</v>
      </c>
      <c r="BU362" s="151" t="s">
        <v>90</v>
      </c>
      <c r="BV362" s="151" t="s">
        <v>90</v>
      </c>
      <c r="BW362" s="151" t="s">
        <v>90</v>
      </c>
      <c r="BX362" s="151" t="s">
        <v>90</v>
      </c>
      <c r="BY362" s="151" t="b">
        <v>1</v>
      </c>
      <c r="BZ362" s="151" t="s">
        <v>95</v>
      </c>
      <c r="CA362" s="151" t="s">
        <v>95</v>
      </c>
      <c r="CB362" s="151" t="s">
        <v>95</v>
      </c>
      <c r="CC362" s="151" t="s">
        <v>95</v>
      </c>
      <c r="CD362" s="151" t="s">
        <v>95</v>
      </c>
      <c r="CE362" s="151" t="b">
        <v>0</v>
      </c>
      <c r="CF362" s="151" t="s">
        <v>1446</v>
      </c>
      <c r="CG362" s="151" t="s">
        <v>3497</v>
      </c>
      <c r="CH362" s="151" t="s">
        <v>3497</v>
      </c>
      <c r="CI362" s="151" t="s">
        <v>3497</v>
      </c>
      <c r="CJ362" s="151" t="s">
        <v>3497</v>
      </c>
      <c r="CK362" s="151" t="b">
        <v>1</v>
      </c>
      <c r="CL362" s="151" t="s">
        <v>95</v>
      </c>
      <c r="CM362" s="151" t="s">
        <v>95</v>
      </c>
      <c r="CN362" s="151" t="s">
        <v>95</v>
      </c>
      <c r="CO362" s="151" t="s">
        <v>95</v>
      </c>
      <c r="CP362" s="151" t="s">
        <v>95</v>
      </c>
      <c r="CQ362" s="151" t="b">
        <v>1</v>
      </c>
      <c r="CR362" s="151" t="s">
        <v>95</v>
      </c>
      <c r="CS362" s="151" t="s">
        <v>95</v>
      </c>
      <c r="CT362" s="151" t="s">
        <v>95</v>
      </c>
      <c r="CU362" s="151" t="s">
        <v>95</v>
      </c>
      <c r="CV362" s="151" t="s">
        <v>95</v>
      </c>
      <c r="CW362" s="19" t="b">
        <v>1</v>
      </c>
      <c r="CX362" s="151" t="s">
        <v>95</v>
      </c>
      <c r="CY362" s="151" t="s">
        <v>95</v>
      </c>
      <c r="CZ362" s="122" t="s">
        <v>3497</v>
      </c>
      <c r="DA362" s="122" t="s">
        <v>3497</v>
      </c>
      <c r="DB362" s="122" t="s">
        <v>3497</v>
      </c>
      <c r="DD362" s="195" t="s">
        <v>3568</v>
      </c>
      <c r="DE362" s="195" t="s">
        <v>3569</v>
      </c>
      <c r="DF362" s="195" t="s">
        <v>3570</v>
      </c>
      <c r="DG362" s="196" t="s">
        <v>3571</v>
      </c>
    </row>
    <row r="363" spans="1:111" ht="31.5" x14ac:dyDescent="0.5">
      <c r="A363" s="178">
        <v>2206</v>
      </c>
      <c r="B363" s="177" t="s">
        <v>926</v>
      </c>
      <c r="C363" s="210">
        <v>213</v>
      </c>
      <c r="D363" s="211" t="s">
        <v>2754</v>
      </c>
      <c r="E363" s="211" t="s">
        <v>3008</v>
      </c>
      <c r="F363" s="209" t="s">
        <v>3009</v>
      </c>
      <c r="G363" s="209" t="s">
        <v>3010</v>
      </c>
      <c r="H363" s="123">
        <f t="shared" si="50"/>
        <v>10</v>
      </c>
      <c r="I363" s="123">
        <f t="shared" si="51"/>
        <v>2</v>
      </c>
      <c r="J363" s="123">
        <f t="shared" si="52"/>
        <v>6</v>
      </c>
      <c r="K363" s="123">
        <f t="shared" si="53"/>
        <v>1</v>
      </c>
      <c r="L363" s="123">
        <f t="shared" si="54"/>
        <v>1</v>
      </c>
      <c r="M363" s="123">
        <f t="shared" si="55"/>
        <v>10</v>
      </c>
      <c r="N363" s="123">
        <f t="shared" si="56"/>
        <v>10</v>
      </c>
      <c r="O363" s="123">
        <f t="shared" si="57"/>
        <v>7</v>
      </c>
      <c r="P363" s="123">
        <f t="shared" si="58"/>
        <v>7</v>
      </c>
      <c r="Q363" s="123">
        <f t="shared" si="59"/>
        <v>6</v>
      </c>
      <c r="R363" s="17" t="s">
        <v>2310</v>
      </c>
      <c r="S363" s="17" t="s">
        <v>2310</v>
      </c>
      <c r="T363" s="17" t="s">
        <v>94</v>
      </c>
      <c r="U363" s="17" t="s">
        <v>94</v>
      </c>
      <c r="V363" s="17" t="s">
        <v>94</v>
      </c>
      <c r="W363" s="151" t="b">
        <v>1</v>
      </c>
      <c r="X363" s="151" t="s">
        <v>95</v>
      </c>
      <c r="Y363" s="151" t="s">
        <v>95</v>
      </c>
      <c r="Z363" s="151" t="s">
        <v>95</v>
      </c>
      <c r="AA363" s="151" t="s">
        <v>95</v>
      </c>
      <c r="AB363" s="151" t="s">
        <v>95</v>
      </c>
      <c r="AC363" s="151" t="b">
        <v>1</v>
      </c>
      <c r="AD363" s="151" t="s">
        <v>95</v>
      </c>
      <c r="AE363" s="151" t="s">
        <v>95</v>
      </c>
      <c r="AF363" s="151" t="s">
        <v>95</v>
      </c>
      <c r="AG363" s="151" t="s">
        <v>95</v>
      </c>
      <c r="AH363" s="151" t="s">
        <v>95</v>
      </c>
      <c r="AI363" s="151" t="b">
        <v>0</v>
      </c>
      <c r="AJ363" s="151" t="s">
        <v>90</v>
      </c>
      <c r="AK363" s="151" t="s">
        <v>90</v>
      </c>
      <c r="AL363" s="151" t="s">
        <v>90</v>
      </c>
      <c r="AM363" s="151" t="s">
        <v>90</v>
      </c>
      <c r="AN363" s="151" t="s">
        <v>90</v>
      </c>
      <c r="AO363" s="151" t="b">
        <v>1</v>
      </c>
      <c r="AP363" s="151" t="s">
        <v>95</v>
      </c>
      <c r="AQ363" s="151" t="s">
        <v>95</v>
      </c>
      <c r="AR363" s="151" t="s">
        <v>95</v>
      </c>
      <c r="AS363" s="151" t="s">
        <v>95</v>
      </c>
      <c r="AT363" s="151" t="s">
        <v>95</v>
      </c>
      <c r="AU363" s="151" t="b">
        <v>1</v>
      </c>
      <c r="AV363" s="151" t="s">
        <v>95</v>
      </c>
      <c r="AW363" s="151" t="s">
        <v>95</v>
      </c>
      <c r="AX363" s="151" t="s">
        <v>95</v>
      </c>
      <c r="AY363" s="151" t="s">
        <v>95</v>
      </c>
      <c r="AZ363" s="151" t="s">
        <v>90</v>
      </c>
      <c r="BA363" s="151" t="b">
        <v>1</v>
      </c>
      <c r="BB363" s="151" t="s">
        <v>95</v>
      </c>
      <c r="BC363" s="151" t="s">
        <v>95</v>
      </c>
      <c r="BD363" s="151" t="s">
        <v>90</v>
      </c>
      <c r="BE363" s="151" t="s">
        <v>90</v>
      </c>
      <c r="BF363" s="151" t="s">
        <v>90</v>
      </c>
      <c r="BG363" s="151" t="b">
        <v>0</v>
      </c>
      <c r="BH363" s="151" t="s">
        <v>90</v>
      </c>
      <c r="BI363" s="151" t="s">
        <v>90</v>
      </c>
      <c r="BJ363" s="151" t="s">
        <v>90</v>
      </c>
      <c r="BK363" s="151" t="s">
        <v>90</v>
      </c>
      <c r="BL363" s="151" t="s">
        <v>90</v>
      </c>
      <c r="BM363" s="151" t="b">
        <v>1</v>
      </c>
      <c r="BN363" s="151" t="s">
        <v>95</v>
      </c>
      <c r="BO363" s="151" t="s">
        <v>95</v>
      </c>
      <c r="BP363" s="151" t="s">
        <v>95</v>
      </c>
      <c r="BQ363" s="151" t="s">
        <v>95</v>
      </c>
      <c r="BR363" s="151" t="s">
        <v>95</v>
      </c>
      <c r="BS363" s="151" t="b">
        <v>1</v>
      </c>
      <c r="BT363" s="151" t="s">
        <v>95</v>
      </c>
      <c r="BU363" s="151" t="s">
        <v>95</v>
      </c>
      <c r="BV363" s="151" t="s">
        <v>90</v>
      </c>
      <c r="BW363" s="151" t="s">
        <v>90</v>
      </c>
      <c r="BX363" s="151" t="s">
        <v>90</v>
      </c>
      <c r="BY363" s="151" t="b">
        <v>0</v>
      </c>
      <c r="BZ363" s="151" t="s">
        <v>90</v>
      </c>
      <c r="CA363" s="151" t="s">
        <v>90</v>
      </c>
      <c r="CB363" s="151" t="s">
        <v>90</v>
      </c>
      <c r="CC363" s="151" t="s">
        <v>90</v>
      </c>
      <c r="CD363" s="151" t="s">
        <v>90</v>
      </c>
      <c r="CE363" s="151" t="b">
        <v>1</v>
      </c>
      <c r="CF363" s="151" t="s">
        <v>1</v>
      </c>
      <c r="CG363" s="151" t="s">
        <v>1</v>
      </c>
      <c r="CH363" s="151" t="s">
        <v>1</v>
      </c>
      <c r="CI363" s="151" t="s">
        <v>1</v>
      </c>
      <c r="CJ363" s="151" t="s">
        <v>1</v>
      </c>
      <c r="CK363" s="151" t="b">
        <v>0</v>
      </c>
      <c r="CL363" s="151" t="s">
        <v>90</v>
      </c>
      <c r="CM363" s="151" t="s">
        <v>90</v>
      </c>
      <c r="CN363" s="151" t="s">
        <v>90</v>
      </c>
      <c r="CO363" s="151" t="s">
        <v>90</v>
      </c>
      <c r="CP363" s="151" t="s">
        <v>90</v>
      </c>
      <c r="CQ363" s="151" t="b">
        <v>1</v>
      </c>
      <c r="CR363" s="151" t="s">
        <v>95</v>
      </c>
      <c r="CS363" s="151" t="s">
        <v>95</v>
      </c>
      <c r="CT363" s="151" t="s">
        <v>95</v>
      </c>
      <c r="CU363" s="151" t="s">
        <v>95</v>
      </c>
      <c r="CV363" s="151" t="s">
        <v>95</v>
      </c>
      <c r="CW363" s="151" t="b">
        <v>1</v>
      </c>
      <c r="CX363" s="151" t="s">
        <v>95</v>
      </c>
      <c r="CY363" s="151" t="s">
        <v>95</v>
      </c>
      <c r="CZ363" s="122" t="s">
        <v>3497</v>
      </c>
      <c r="DA363" s="122" t="s">
        <v>3497</v>
      </c>
      <c r="DB363" s="122" t="s">
        <v>3497</v>
      </c>
      <c r="DD363" s="195" t="s">
        <v>3568</v>
      </c>
      <c r="DE363" s="195" t="s">
        <v>3569</v>
      </c>
      <c r="DF363" s="195" t="s">
        <v>3570</v>
      </c>
      <c r="DG363" s="196" t="s">
        <v>3571</v>
      </c>
    </row>
    <row r="364" spans="1:111" ht="31.5" x14ac:dyDescent="0.5">
      <c r="A364" s="178">
        <v>2206</v>
      </c>
      <c r="B364" s="177" t="s">
        <v>926</v>
      </c>
      <c r="C364" s="210">
        <v>213</v>
      </c>
      <c r="D364" s="211" t="s">
        <v>2754</v>
      </c>
      <c r="E364" s="211" t="s">
        <v>3011</v>
      </c>
      <c r="F364" s="209" t="s">
        <v>3012</v>
      </c>
      <c r="G364" s="209" t="s">
        <v>3013</v>
      </c>
      <c r="H364" s="123">
        <f t="shared" si="50"/>
        <v>10</v>
      </c>
      <c r="I364" s="123">
        <f t="shared" si="51"/>
        <v>2</v>
      </c>
      <c r="J364" s="123">
        <f t="shared" si="52"/>
        <v>5</v>
      </c>
      <c r="K364" s="123">
        <f t="shared" si="53"/>
        <v>2</v>
      </c>
      <c r="L364" s="123">
        <f t="shared" si="54"/>
        <v>1</v>
      </c>
      <c r="M364" s="123">
        <f t="shared" si="55"/>
        <v>10</v>
      </c>
      <c r="N364" s="123">
        <f t="shared" si="56"/>
        <v>9</v>
      </c>
      <c r="O364" s="123">
        <f t="shared" si="57"/>
        <v>6</v>
      </c>
      <c r="P364" s="123">
        <f t="shared" si="58"/>
        <v>7</v>
      </c>
      <c r="Q364" s="123">
        <f t="shared" si="59"/>
        <v>5</v>
      </c>
      <c r="R364" s="17" t="s">
        <v>2104</v>
      </c>
      <c r="S364" s="17" t="s">
        <v>57</v>
      </c>
      <c r="T364" s="17" t="s">
        <v>94</v>
      </c>
      <c r="U364" s="17" t="s">
        <v>57</v>
      </c>
      <c r="V364" s="17" t="s">
        <v>94</v>
      </c>
      <c r="W364" s="151" t="b">
        <v>0</v>
      </c>
      <c r="X364" s="151" t="s">
        <v>90</v>
      </c>
      <c r="Y364" s="151" t="s">
        <v>90</v>
      </c>
      <c r="Z364" s="151" t="s">
        <v>90</v>
      </c>
      <c r="AA364" s="151" t="s">
        <v>90</v>
      </c>
      <c r="AB364" s="151" t="s">
        <v>90</v>
      </c>
      <c r="AC364" s="151" t="b">
        <v>1</v>
      </c>
      <c r="AD364" s="151" t="s">
        <v>95</v>
      </c>
      <c r="AE364" s="151" t="s">
        <v>95</v>
      </c>
      <c r="AF364" s="151" t="s">
        <v>95</v>
      </c>
      <c r="AG364" s="151" t="s">
        <v>95</v>
      </c>
      <c r="AH364" s="151" t="s">
        <v>95</v>
      </c>
      <c r="AI364" s="151" t="b">
        <v>0</v>
      </c>
      <c r="AJ364" s="151" t="s">
        <v>90</v>
      </c>
      <c r="AK364" s="151" t="s">
        <v>90</v>
      </c>
      <c r="AL364" s="151" t="s">
        <v>90</v>
      </c>
      <c r="AM364" s="151" t="s">
        <v>90</v>
      </c>
      <c r="AN364" s="151" t="s">
        <v>90</v>
      </c>
      <c r="AO364" s="151" t="b">
        <v>1</v>
      </c>
      <c r="AP364" s="151" t="s">
        <v>95</v>
      </c>
      <c r="AQ364" s="151" t="s">
        <v>95</v>
      </c>
      <c r="AR364" s="151" t="s">
        <v>95</v>
      </c>
      <c r="AS364" s="151" t="s">
        <v>95</v>
      </c>
      <c r="AT364" s="151" t="s">
        <v>95</v>
      </c>
      <c r="AU364" s="151" t="b">
        <v>1</v>
      </c>
      <c r="AV364" s="151" t="s">
        <v>95</v>
      </c>
      <c r="AW364" s="151" t="s">
        <v>95</v>
      </c>
      <c r="AX364" s="151" t="s">
        <v>95</v>
      </c>
      <c r="AY364" s="151" t="s">
        <v>95</v>
      </c>
      <c r="AZ364" s="151" t="s">
        <v>90</v>
      </c>
      <c r="BA364" s="151" t="b">
        <v>1</v>
      </c>
      <c r="BB364" s="151" t="s">
        <v>95</v>
      </c>
      <c r="BC364" s="151" t="s">
        <v>90</v>
      </c>
      <c r="BD364" s="151" t="s">
        <v>90</v>
      </c>
      <c r="BE364" s="151" t="s">
        <v>90</v>
      </c>
      <c r="BF364" s="151" t="s">
        <v>90</v>
      </c>
      <c r="BG364" s="151" t="b">
        <v>0</v>
      </c>
      <c r="BH364" s="151" t="s">
        <v>90</v>
      </c>
      <c r="BI364" s="151" t="s">
        <v>90</v>
      </c>
      <c r="BJ364" s="151" t="s">
        <v>90</v>
      </c>
      <c r="BK364" s="151" t="s">
        <v>90</v>
      </c>
      <c r="BL364" s="151" t="s">
        <v>90</v>
      </c>
      <c r="BM364" s="151" t="b">
        <v>0</v>
      </c>
      <c r="BN364" s="151" t="s">
        <v>90</v>
      </c>
      <c r="BO364" s="151" t="s">
        <v>90</v>
      </c>
      <c r="BP364" s="151" t="s">
        <v>90</v>
      </c>
      <c r="BQ364" s="151" t="s">
        <v>90</v>
      </c>
      <c r="BR364" s="151" t="s">
        <v>90</v>
      </c>
      <c r="BS364" s="151" t="b">
        <v>1</v>
      </c>
      <c r="BT364" s="151" t="s">
        <v>95</v>
      </c>
      <c r="BU364" s="151" t="s">
        <v>95</v>
      </c>
      <c r="BV364" s="151" t="s">
        <v>90</v>
      </c>
      <c r="BW364" s="151" t="s">
        <v>90</v>
      </c>
      <c r="BX364" s="151" t="s">
        <v>90</v>
      </c>
      <c r="BY364" s="151" t="b">
        <v>1</v>
      </c>
      <c r="BZ364" s="151" t="s">
        <v>95</v>
      </c>
      <c r="CA364" s="151" t="s">
        <v>95</v>
      </c>
      <c r="CB364" s="151" t="s">
        <v>95</v>
      </c>
      <c r="CC364" s="151" t="s">
        <v>95</v>
      </c>
      <c r="CD364" s="151" t="s">
        <v>95</v>
      </c>
      <c r="CE364" s="151" t="b">
        <v>1</v>
      </c>
      <c r="CF364" s="151" t="s">
        <v>1</v>
      </c>
      <c r="CG364" s="151" t="s">
        <v>1</v>
      </c>
      <c r="CH364" s="151" t="s">
        <v>1</v>
      </c>
      <c r="CI364" s="151" t="s">
        <v>1</v>
      </c>
      <c r="CJ364" s="151" t="s">
        <v>1</v>
      </c>
      <c r="CK364" s="151" t="b">
        <v>1</v>
      </c>
      <c r="CL364" s="151" t="s">
        <v>95</v>
      </c>
      <c r="CM364" s="151" t="s">
        <v>95</v>
      </c>
      <c r="CN364" s="151" t="s">
        <v>90</v>
      </c>
      <c r="CO364" s="151" t="s">
        <v>95</v>
      </c>
      <c r="CP364" s="151" t="s">
        <v>90</v>
      </c>
      <c r="CQ364" s="151" t="b">
        <v>1</v>
      </c>
      <c r="CR364" s="151" t="s">
        <v>95</v>
      </c>
      <c r="CS364" s="151" t="s">
        <v>95</v>
      </c>
      <c r="CT364" s="151" t="s">
        <v>95</v>
      </c>
      <c r="CU364" s="151" t="s">
        <v>95</v>
      </c>
      <c r="CV364" s="151" t="s">
        <v>95</v>
      </c>
      <c r="CW364" s="151" t="b">
        <v>1</v>
      </c>
      <c r="CX364" s="151" t="s">
        <v>95</v>
      </c>
      <c r="CY364" s="151" t="s">
        <v>95</v>
      </c>
      <c r="CZ364" s="122" t="s">
        <v>3497</v>
      </c>
      <c r="DA364" s="122" t="s">
        <v>3497</v>
      </c>
      <c r="DB364" s="122" t="s">
        <v>3497</v>
      </c>
      <c r="DD364" s="195" t="s">
        <v>3568</v>
      </c>
      <c r="DE364" s="195" t="s">
        <v>3569</v>
      </c>
      <c r="DF364" s="195" t="s">
        <v>3570</v>
      </c>
      <c r="DG364" s="196" t="s">
        <v>3571</v>
      </c>
    </row>
    <row r="365" spans="1:111" ht="31.5" x14ac:dyDescent="0.5">
      <c r="A365" s="178">
        <v>2206</v>
      </c>
      <c r="B365" s="177" t="s">
        <v>926</v>
      </c>
      <c r="C365" s="210">
        <v>213</v>
      </c>
      <c r="D365" s="211" t="s">
        <v>2754</v>
      </c>
      <c r="E365" s="211" t="s">
        <v>3014</v>
      </c>
      <c r="F365" s="209" t="s">
        <v>3015</v>
      </c>
      <c r="G365" s="209" t="s">
        <v>3016</v>
      </c>
      <c r="H365" s="123">
        <f t="shared" si="50"/>
        <v>12</v>
      </c>
      <c r="I365" s="123">
        <f t="shared" si="51"/>
        <v>2</v>
      </c>
      <c r="J365" s="123">
        <f t="shared" si="52"/>
        <v>7</v>
      </c>
      <c r="K365" s="123">
        <f t="shared" si="53"/>
        <v>2</v>
      </c>
      <c r="L365" s="123">
        <f t="shared" si="54"/>
        <v>1</v>
      </c>
      <c r="M365" s="123">
        <f t="shared" si="55"/>
        <v>12</v>
      </c>
      <c r="N365" s="123">
        <f t="shared" si="56"/>
        <v>12</v>
      </c>
      <c r="O365" s="123">
        <f t="shared" si="57"/>
        <v>10</v>
      </c>
      <c r="P365" s="123">
        <f t="shared" si="58"/>
        <v>10</v>
      </c>
      <c r="Q365" s="123">
        <f t="shared" si="59"/>
        <v>8</v>
      </c>
      <c r="R365" s="17" t="s">
        <v>103</v>
      </c>
      <c r="S365" s="17" t="s">
        <v>103</v>
      </c>
      <c r="T365" s="17" t="s">
        <v>103</v>
      </c>
      <c r="U365" s="17" t="s">
        <v>103</v>
      </c>
      <c r="V365" s="17" t="s">
        <v>2097</v>
      </c>
      <c r="W365" s="151" t="b">
        <v>1</v>
      </c>
      <c r="X365" s="151" t="s">
        <v>95</v>
      </c>
      <c r="Y365" s="151" t="s">
        <v>95</v>
      </c>
      <c r="Z365" s="151" t="s">
        <v>95</v>
      </c>
      <c r="AA365" s="151" t="s">
        <v>95</v>
      </c>
      <c r="AB365" s="151" t="s">
        <v>95</v>
      </c>
      <c r="AC365" s="151" t="b">
        <v>1</v>
      </c>
      <c r="AD365" s="151" t="s">
        <v>95</v>
      </c>
      <c r="AE365" s="151" t="s">
        <v>95</v>
      </c>
      <c r="AF365" s="151" t="s">
        <v>95</v>
      </c>
      <c r="AG365" s="151" t="s">
        <v>95</v>
      </c>
      <c r="AH365" s="151" t="s">
        <v>95</v>
      </c>
      <c r="AI365" s="151" t="b">
        <v>1</v>
      </c>
      <c r="AJ365" s="151" t="s">
        <v>95</v>
      </c>
      <c r="AK365" s="151" t="s">
        <v>95</v>
      </c>
      <c r="AL365" s="151" t="s">
        <v>95</v>
      </c>
      <c r="AM365" s="151" t="s">
        <v>95</v>
      </c>
      <c r="AN365" s="151" t="s">
        <v>95</v>
      </c>
      <c r="AO365" s="151" t="b">
        <v>1</v>
      </c>
      <c r="AP365" s="151" t="s">
        <v>95</v>
      </c>
      <c r="AQ365" s="151" t="s">
        <v>95</v>
      </c>
      <c r="AR365" s="151" t="s">
        <v>95</v>
      </c>
      <c r="AS365" s="151" t="s">
        <v>95</v>
      </c>
      <c r="AT365" s="151" t="s">
        <v>95</v>
      </c>
      <c r="AU365" s="151" t="b">
        <v>1</v>
      </c>
      <c r="AV365" s="151" t="s">
        <v>95</v>
      </c>
      <c r="AW365" s="151" t="s">
        <v>95</v>
      </c>
      <c r="AX365" s="151" t="s">
        <v>95</v>
      </c>
      <c r="AY365" s="151" t="s">
        <v>95</v>
      </c>
      <c r="AZ365" s="151" t="s">
        <v>90</v>
      </c>
      <c r="BA365" s="151" t="b">
        <v>1</v>
      </c>
      <c r="BB365" s="151" t="s">
        <v>95</v>
      </c>
      <c r="BC365" s="151" t="s">
        <v>95</v>
      </c>
      <c r="BD365" s="151" t="s">
        <v>95</v>
      </c>
      <c r="BE365" s="151" t="s">
        <v>95</v>
      </c>
      <c r="BF365" s="151" t="s">
        <v>90</v>
      </c>
      <c r="BG365" s="151" t="b">
        <v>0</v>
      </c>
      <c r="BH365" s="151" t="s">
        <v>90</v>
      </c>
      <c r="BI365" s="151" t="s">
        <v>90</v>
      </c>
      <c r="BJ365" s="151" t="s">
        <v>90</v>
      </c>
      <c r="BK365" s="151" t="s">
        <v>90</v>
      </c>
      <c r="BL365" s="151" t="s">
        <v>90</v>
      </c>
      <c r="BM365" s="151" t="b">
        <v>0</v>
      </c>
      <c r="BN365" s="151" t="s">
        <v>90</v>
      </c>
      <c r="BO365" s="151" t="s">
        <v>90</v>
      </c>
      <c r="BP365" s="151" t="s">
        <v>90</v>
      </c>
      <c r="BQ365" s="151" t="s">
        <v>90</v>
      </c>
      <c r="BR365" s="151" t="s">
        <v>90</v>
      </c>
      <c r="BS365" s="151" t="b">
        <v>1</v>
      </c>
      <c r="BT365" s="151" t="s">
        <v>95</v>
      </c>
      <c r="BU365" s="151" t="s">
        <v>95</v>
      </c>
      <c r="BV365" s="151" t="s">
        <v>90</v>
      </c>
      <c r="BW365" s="151" t="s">
        <v>90</v>
      </c>
      <c r="BX365" s="151" t="s">
        <v>90</v>
      </c>
      <c r="BY365" s="151" t="b">
        <v>1</v>
      </c>
      <c r="BZ365" s="151" t="s">
        <v>95</v>
      </c>
      <c r="CA365" s="151" t="s">
        <v>95</v>
      </c>
      <c r="CB365" s="151" t="s">
        <v>95</v>
      </c>
      <c r="CC365" s="151" t="s">
        <v>95</v>
      </c>
      <c r="CD365" s="151" t="s">
        <v>95</v>
      </c>
      <c r="CE365" s="151" t="b">
        <v>1</v>
      </c>
      <c r="CF365" s="151" t="s">
        <v>1</v>
      </c>
      <c r="CG365" s="151" t="s">
        <v>1</v>
      </c>
      <c r="CH365" s="151" t="s">
        <v>1</v>
      </c>
      <c r="CI365" s="151" t="s">
        <v>1</v>
      </c>
      <c r="CJ365" s="151" t="s">
        <v>1</v>
      </c>
      <c r="CK365" s="151" t="b">
        <v>1</v>
      </c>
      <c r="CL365" s="151" t="s">
        <v>95</v>
      </c>
      <c r="CM365" s="151" t="s">
        <v>95</v>
      </c>
      <c r="CN365" s="151" t="s">
        <v>95</v>
      </c>
      <c r="CO365" s="151" t="s">
        <v>95</v>
      </c>
      <c r="CP365" s="151" t="s">
        <v>95</v>
      </c>
      <c r="CQ365" s="151" t="b">
        <v>1</v>
      </c>
      <c r="CR365" s="151" t="s">
        <v>95</v>
      </c>
      <c r="CS365" s="151" t="s">
        <v>95</v>
      </c>
      <c r="CT365" s="151" t="s">
        <v>95</v>
      </c>
      <c r="CU365" s="151" t="s">
        <v>95</v>
      </c>
      <c r="CV365" s="151" t="s">
        <v>95</v>
      </c>
      <c r="CW365" s="151" t="b">
        <v>1</v>
      </c>
      <c r="CX365" s="151" t="s">
        <v>95</v>
      </c>
      <c r="CY365" s="151" t="s">
        <v>95</v>
      </c>
      <c r="CZ365" s="122" t="s">
        <v>3497</v>
      </c>
      <c r="DA365" s="122" t="s">
        <v>3497</v>
      </c>
      <c r="DB365" s="122" t="s">
        <v>3497</v>
      </c>
      <c r="DD365" s="195" t="s">
        <v>3568</v>
      </c>
      <c r="DE365" s="195" t="s">
        <v>3569</v>
      </c>
      <c r="DF365" s="195" t="s">
        <v>3570</v>
      </c>
      <c r="DG365" s="196" t="s">
        <v>3571</v>
      </c>
    </row>
    <row r="366" spans="1:111" ht="31.5" x14ac:dyDescent="0.5">
      <c r="A366" s="178">
        <v>2206</v>
      </c>
      <c r="B366" s="177" t="s">
        <v>926</v>
      </c>
      <c r="C366" s="210">
        <v>213</v>
      </c>
      <c r="D366" s="211" t="s">
        <v>2754</v>
      </c>
      <c r="E366" s="211" t="s">
        <v>3017</v>
      </c>
      <c r="F366" s="209" t="s">
        <v>3018</v>
      </c>
      <c r="G366" s="209" t="s">
        <v>3019</v>
      </c>
      <c r="H366" s="123">
        <f t="shared" si="50"/>
        <v>12</v>
      </c>
      <c r="I366" s="123">
        <f t="shared" si="51"/>
        <v>2</v>
      </c>
      <c r="J366" s="123">
        <f t="shared" si="52"/>
        <v>7</v>
      </c>
      <c r="K366" s="123">
        <f t="shared" si="53"/>
        <v>2</v>
      </c>
      <c r="L366" s="123">
        <f t="shared" si="54"/>
        <v>1</v>
      </c>
      <c r="M366" s="123">
        <f t="shared" si="55"/>
        <v>12</v>
      </c>
      <c r="N366" s="123">
        <f t="shared" si="56"/>
        <v>12</v>
      </c>
      <c r="O366" s="123">
        <f t="shared" si="57"/>
        <v>8</v>
      </c>
      <c r="P366" s="123">
        <f t="shared" si="58"/>
        <v>10</v>
      </c>
      <c r="Q366" s="123">
        <f t="shared" si="59"/>
        <v>7</v>
      </c>
      <c r="R366" s="17" t="s">
        <v>103</v>
      </c>
      <c r="S366" s="17" t="s">
        <v>103</v>
      </c>
      <c r="T366" s="17" t="s">
        <v>47</v>
      </c>
      <c r="U366" s="17" t="s">
        <v>103</v>
      </c>
      <c r="V366" s="17" t="s">
        <v>47</v>
      </c>
      <c r="W366" s="151" t="b">
        <v>1</v>
      </c>
      <c r="X366" s="151" t="s">
        <v>95</v>
      </c>
      <c r="Y366" s="151" t="s">
        <v>95</v>
      </c>
      <c r="Z366" s="151" t="s">
        <v>95</v>
      </c>
      <c r="AA366" s="151" t="s">
        <v>95</v>
      </c>
      <c r="AB366" s="151" t="s">
        <v>95</v>
      </c>
      <c r="AC366" s="151" t="b">
        <v>1</v>
      </c>
      <c r="AD366" s="151" t="s">
        <v>95</v>
      </c>
      <c r="AE366" s="151" t="s">
        <v>95</v>
      </c>
      <c r="AF366" s="151" t="s">
        <v>95</v>
      </c>
      <c r="AG366" s="151" t="s">
        <v>95</v>
      </c>
      <c r="AH366" s="151" t="s">
        <v>95</v>
      </c>
      <c r="AI366" s="151" t="b">
        <v>1</v>
      </c>
      <c r="AJ366" s="151" t="s">
        <v>95</v>
      </c>
      <c r="AK366" s="151" t="s">
        <v>95</v>
      </c>
      <c r="AL366" s="151" t="s">
        <v>95</v>
      </c>
      <c r="AM366" s="151" t="s">
        <v>95</v>
      </c>
      <c r="AN366" s="151" t="s">
        <v>95</v>
      </c>
      <c r="AO366" s="151" t="b">
        <v>1</v>
      </c>
      <c r="AP366" s="151" t="s">
        <v>95</v>
      </c>
      <c r="AQ366" s="151" t="s">
        <v>95</v>
      </c>
      <c r="AR366" s="151" t="s">
        <v>95</v>
      </c>
      <c r="AS366" s="151" t="s">
        <v>95</v>
      </c>
      <c r="AT366" s="151" t="s">
        <v>95</v>
      </c>
      <c r="AU366" s="151" t="b">
        <v>1</v>
      </c>
      <c r="AV366" s="151" t="s">
        <v>95</v>
      </c>
      <c r="AW366" s="151" t="s">
        <v>95</v>
      </c>
      <c r="AX366" s="151" t="s">
        <v>95</v>
      </c>
      <c r="AY366" s="151" t="s">
        <v>95</v>
      </c>
      <c r="AZ366" s="151" t="s">
        <v>90</v>
      </c>
      <c r="BA366" s="151" t="b">
        <v>1</v>
      </c>
      <c r="BB366" s="151" t="s">
        <v>95</v>
      </c>
      <c r="BC366" s="151" t="s">
        <v>95</v>
      </c>
      <c r="BD366" s="151" t="s">
        <v>90</v>
      </c>
      <c r="BE366" s="151" t="s">
        <v>95</v>
      </c>
      <c r="BF366" s="151" t="s">
        <v>90</v>
      </c>
      <c r="BG366" s="151" t="b">
        <v>0</v>
      </c>
      <c r="BH366" s="151" t="s">
        <v>90</v>
      </c>
      <c r="BI366" s="151" t="s">
        <v>90</v>
      </c>
      <c r="BJ366" s="151" t="s">
        <v>90</v>
      </c>
      <c r="BK366" s="151" t="s">
        <v>90</v>
      </c>
      <c r="BL366" s="151" t="s">
        <v>90</v>
      </c>
      <c r="BM366" s="151" t="b">
        <v>0</v>
      </c>
      <c r="BN366" s="151" t="s">
        <v>90</v>
      </c>
      <c r="BO366" s="151" t="s">
        <v>90</v>
      </c>
      <c r="BP366" s="151" t="s">
        <v>90</v>
      </c>
      <c r="BQ366" s="151" t="s">
        <v>90</v>
      </c>
      <c r="BR366" s="151" t="s">
        <v>90</v>
      </c>
      <c r="BS366" s="151" t="b">
        <v>1</v>
      </c>
      <c r="BT366" s="151" t="s">
        <v>95</v>
      </c>
      <c r="BU366" s="151" t="s">
        <v>95</v>
      </c>
      <c r="BV366" s="151" t="s">
        <v>90</v>
      </c>
      <c r="BW366" s="151" t="s">
        <v>90</v>
      </c>
      <c r="BX366" s="151" t="s">
        <v>90</v>
      </c>
      <c r="BY366" s="151" t="b">
        <v>1</v>
      </c>
      <c r="BZ366" s="151" t="s">
        <v>95</v>
      </c>
      <c r="CA366" s="151" t="s">
        <v>95</v>
      </c>
      <c r="CB366" s="151" t="s">
        <v>95</v>
      </c>
      <c r="CC366" s="151" t="s">
        <v>95</v>
      </c>
      <c r="CD366" s="151" t="s">
        <v>95</v>
      </c>
      <c r="CE366" s="151" t="b">
        <v>1</v>
      </c>
      <c r="CF366" s="151" t="s">
        <v>1</v>
      </c>
      <c r="CG366" s="151" t="s">
        <v>1</v>
      </c>
      <c r="CH366" s="151" t="s">
        <v>1</v>
      </c>
      <c r="CI366" s="151" t="s">
        <v>1</v>
      </c>
      <c r="CJ366" s="151" t="s">
        <v>1</v>
      </c>
      <c r="CK366" s="151" t="b">
        <v>1</v>
      </c>
      <c r="CL366" s="151" t="s">
        <v>95</v>
      </c>
      <c r="CM366" s="151" t="s">
        <v>95</v>
      </c>
      <c r="CN366" s="151" t="s">
        <v>90</v>
      </c>
      <c r="CO366" s="151" t="s">
        <v>95</v>
      </c>
      <c r="CP366" s="151" t="s">
        <v>90</v>
      </c>
      <c r="CQ366" s="151" t="b">
        <v>1</v>
      </c>
      <c r="CR366" s="151" t="s">
        <v>95</v>
      </c>
      <c r="CS366" s="151" t="s">
        <v>95</v>
      </c>
      <c r="CT366" s="151" t="s">
        <v>95</v>
      </c>
      <c r="CU366" s="151" t="s">
        <v>95</v>
      </c>
      <c r="CV366" s="151" t="s">
        <v>95</v>
      </c>
      <c r="CW366" s="151" t="b">
        <v>1</v>
      </c>
      <c r="CX366" s="151" t="s">
        <v>95</v>
      </c>
      <c r="CY366" s="151" t="s">
        <v>95</v>
      </c>
      <c r="CZ366" s="122" t="s">
        <v>3497</v>
      </c>
      <c r="DA366" s="122" t="s">
        <v>3497</v>
      </c>
      <c r="DB366" s="122" t="s">
        <v>3497</v>
      </c>
      <c r="DD366" s="195" t="s">
        <v>3568</v>
      </c>
      <c r="DE366" s="195" t="s">
        <v>3569</v>
      </c>
      <c r="DF366" s="195" t="s">
        <v>3570</v>
      </c>
      <c r="DG366" s="196" t="s">
        <v>3571</v>
      </c>
    </row>
    <row r="367" spans="1:111" ht="42.75" x14ac:dyDescent="0.5">
      <c r="A367" s="178">
        <v>2206</v>
      </c>
      <c r="B367" s="177" t="s">
        <v>926</v>
      </c>
      <c r="C367" s="210">
        <v>213</v>
      </c>
      <c r="D367" s="211" t="s">
        <v>2754</v>
      </c>
      <c r="E367" s="211" t="s">
        <v>3020</v>
      </c>
      <c r="F367" s="209" t="s">
        <v>3021</v>
      </c>
      <c r="G367" s="209" t="s">
        <v>3022</v>
      </c>
      <c r="H367" s="123">
        <f t="shared" si="50"/>
        <v>11</v>
      </c>
      <c r="I367" s="123">
        <f t="shared" si="51"/>
        <v>2</v>
      </c>
      <c r="J367" s="123">
        <f t="shared" si="52"/>
        <v>7</v>
      </c>
      <c r="K367" s="123">
        <f t="shared" si="53"/>
        <v>1</v>
      </c>
      <c r="L367" s="123">
        <f t="shared" si="54"/>
        <v>1</v>
      </c>
      <c r="M367" s="123">
        <f t="shared" si="55"/>
        <v>11</v>
      </c>
      <c r="N367" s="123">
        <f t="shared" si="56"/>
        <v>11</v>
      </c>
      <c r="O367" s="123">
        <f t="shared" si="57"/>
        <v>9</v>
      </c>
      <c r="P367" s="123">
        <f t="shared" si="58"/>
        <v>9</v>
      </c>
      <c r="Q367" s="123">
        <f t="shared" si="59"/>
        <v>7</v>
      </c>
      <c r="R367" s="17" t="s">
        <v>2310</v>
      </c>
      <c r="S367" s="17" t="s">
        <v>2310</v>
      </c>
      <c r="T367" s="17" t="s">
        <v>2310</v>
      </c>
      <c r="U367" s="17" t="s">
        <v>2310</v>
      </c>
      <c r="V367" s="17" t="s">
        <v>47</v>
      </c>
      <c r="W367" s="151" t="b">
        <v>1</v>
      </c>
      <c r="X367" s="151" t="s">
        <v>95</v>
      </c>
      <c r="Y367" s="151" t="s">
        <v>95</v>
      </c>
      <c r="Z367" s="151" t="s">
        <v>95</v>
      </c>
      <c r="AA367" s="151" t="s">
        <v>95</v>
      </c>
      <c r="AB367" s="151" t="s">
        <v>95</v>
      </c>
      <c r="AC367" s="151" t="b">
        <v>1</v>
      </c>
      <c r="AD367" s="151" t="s">
        <v>95</v>
      </c>
      <c r="AE367" s="151" t="s">
        <v>95</v>
      </c>
      <c r="AF367" s="151" t="s">
        <v>95</v>
      </c>
      <c r="AG367" s="151" t="s">
        <v>95</v>
      </c>
      <c r="AH367" s="151" t="s">
        <v>95</v>
      </c>
      <c r="AI367" s="151" t="b">
        <v>1</v>
      </c>
      <c r="AJ367" s="151" t="s">
        <v>95</v>
      </c>
      <c r="AK367" s="151" t="s">
        <v>95</v>
      </c>
      <c r="AL367" s="151" t="s">
        <v>95</v>
      </c>
      <c r="AM367" s="151" t="s">
        <v>95</v>
      </c>
      <c r="AN367" s="151" t="s">
        <v>95</v>
      </c>
      <c r="AO367" s="151" t="b">
        <v>1</v>
      </c>
      <c r="AP367" s="151" t="s">
        <v>95</v>
      </c>
      <c r="AQ367" s="151" t="s">
        <v>95</v>
      </c>
      <c r="AR367" s="151" t="s">
        <v>95</v>
      </c>
      <c r="AS367" s="151" t="s">
        <v>95</v>
      </c>
      <c r="AT367" s="151" t="s">
        <v>95</v>
      </c>
      <c r="AU367" s="151" t="b">
        <v>1</v>
      </c>
      <c r="AV367" s="151" t="s">
        <v>95</v>
      </c>
      <c r="AW367" s="151" t="s">
        <v>95</v>
      </c>
      <c r="AX367" s="151" t="s">
        <v>95</v>
      </c>
      <c r="AY367" s="151" t="s">
        <v>95</v>
      </c>
      <c r="AZ367" s="151" t="s">
        <v>90</v>
      </c>
      <c r="BA367" s="151" t="b">
        <v>1</v>
      </c>
      <c r="BB367" s="151" t="s">
        <v>95</v>
      </c>
      <c r="BC367" s="151" t="s">
        <v>95</v>
      </c>
      <c r="BD367" s="151" t="s">
        <v>95</v>
      </c>
      <c r="BE367" s="151" t="s">
        <v>95</v>
      </c>
      <c r="BF367" s="151" t="s">
        <v>90</v>
      </c>
      <c r="BG367" s="151" t="b">
        <v>0</v>
      </c>
      <c r="BH367" s="151" t="s">
        <v>90</v>
      </c>
      <c r="BI367" s="151" t="s">
        <v>90</v>
      </c>
      <c r="BJ367" s="151" t="s">
        <v>90</v>
      </c>
      <c r="BK367" s="151" t="s">
        <v>90</v>
      </c>
      <c r="BL367" s="151" t="s">
        <v>90</v>
      </c>
      <c r="BM367" s="151" t="b">
        <v>0</v>
      </c>
      <c r="BN367" s="151" t="s">
        <v>90</v>
      </c>
      <c r="BO367" s="151" t="s">
        <v>90</v>
      </c>
      <c r="BP367" s="151" t="s">
        <v>90</v>
      </c>
      <c r="BQ367" s="151" t="s">
        <v>90</v>
      </c>
      <c r="BR367" s="151" t="s">
        <v>90</v>
      </c>
      <c r="BS367" s="151" t="b">
        <v>1</v>
      </c>
      <c r="BT367" s="151" t="s">
        <v>95</v>
      </c>
      <c r="BU367" s="151" t="s">
        <v>95</v>
      </c>
      <c r="BV367" s="151" t="s">
        <v>90</v>
      </c>
      <c r="BW367" s="151" t="s">
        <v>90</v>
      </c>
      <c r="BX367" s="151" t="s">
        <v>90</v>
      </c>
      <c r="BY367" s="151" t="b">
        <v>1</v>
      </c>
      <c r="BZ367" s="151" t="s">
        <v>95</v>
      </c>
      <c r="CA367" s="151" t="s">
        <v>95</v>
      </c>
      <c r="CB367" s="151" t="s">
        <v>95</v>
      </c>
      <c r="CC367" s="151" t="s">
        <v>95</v>
      </c>
      <c r="CD367" s="151" t="s">
        <v>95</v>
      </c>
      <c r="CE367" s="151" t="b">
        <v>1</v>
      </c>
      <c r="CF367" s="151" t="s">
        <v>1</v>
      </c>
      <c r="CG367" s="151" t="s">
        <v>1</v>
      </c>
      <c r="CH367" s="151" t="s">
        <v>1</v>
      </c>
      <c r="CI367" s="151" t="s">
        <v>1</v>
      </c>
      <c r="CJ367" s="151" t="s">
        <v>1</v>
      </c>
      <c r="CK367" s="151" t="b">
        <v>0</v>
      </c>
      <c r="CL367" s="151" t="s">
        <v>90</v>
      </c>
      <c r="CM367" s="151" t="s">
        <v>90</v>
      </c>
      <c r="CN367" s="151" t="s">
        <v>90</v>
      </c>
      <c r="CO367" s="151" t="s">
        <v>90</v>
      </c>
      <c r="CP367" s="151" t="s">
        <v>90</v>
      </c>
      <c r="CQ367" s="151" t="b">
        <v>1</v>
      </c>
      <c r="CR367" s="151" t="s">
        <v>95</v>
      </c>
      <c r="CS367" s="151" t="s">
        <v>95</v>
      </c>
      <c r="CT367" s="151" t="s">
        <v>95</v>
      </c>
      <c r="CU367" s="151" t="s">
        <v>95</v>
      </c>
      <c r="CV367" s="151" t="s">
        <v>95</v>
      </c>
      <c r="CW367" s="151" t="b">
        <v>1</v>
      </c>
      <c r="CX367" s="151" t="s">
        <v>95</v>
      </c>
      <c r="CY367" s="151" t="s">
        <v>95</v>
      </c>
      <c r="CZ367" s="122" t="s">
        <v>3497</v>
      </c>
      <c r="DA367" s="122" t="s">
        <v>3497</v>
      </c>
      <c r="DB367" s="122" t="s">
        <v>3497</v>
      </c>
      <c r="DD367" s="195" t="s">
        <v>3568</v>
      </c>
      <c r="DE367" s="195" t="s">
        <v>3569</v>
      </c>
      <c r="DF367" s="195" t="s">
        <v>3570</v>
      </c>
      <c r="DG367" s="196" t="s">
        <v>3571</v>
      </c>
    </row>
    <row r="368" spans="1:111" ht="57" x14ac:dyDescent="0.5">
      <c r="A368" s="178">
        <v>2206</v>
      </c>
      <c r="B368" s="177" t="s">
        <v>926</v>
      </c>
      <c r="C368" s="210">
        <v>213</v>
      </c>
      <c r="D368" s="211" t="s">
        <v>2754</v>
      </c>
      <c r="E368" s="211" t="s">
        <v>3023</v>
      </c>
      <c r="F368" s="209" t="s">
        <v>3024</v>
      </c>
      <c r="G368" s="209" t="s">
        <v>3025</v>
      </c>
      <c r="H368" s="123">
        <f t="shared" si="50"/>
        <v>12</v>
      </c>
      <c r="I368" s="123">
        <f t="shared" si="51"/>
        <v>2</v>
      </c>
      <c r="J368" s="123">
        <f t="shared" si="52"/>
        <v>7</v>
      </c>
      <c r="K368" s="123">
        <f t="shared" si="53"/>
        <v>2</v>
      </c>
      <c r="L368" s="123">
        <f t="shared" si="54"/>
        <v>1</v>
      </c>
      <c r="M368" s="123">
        <f t="shared" si="55"/>
        <v>12</v>
      </c>
      <c r="N368" s="123">
        <f t="shared" si="56"/>
        <v>12</v>
      </c>
      <c r="O368" s="123">
        <f t="shared" si="57"/>
        <v>10</v>
      </c>
      <c r="P368" s="123">
        <f t="shared" si="58"/>
        <v>10</v>
      </c>
      <c r="Q368" s="123">
        <f t="shared" si="59"/>
        <v>9</v>
      </c>
      <c r="R368" s="17" t="s">
        <v>103</v>
      </c>
      <c r="S368" s="17" t="s">
        <v>103</v>
      </c>
      <c r="T368" s="17" t="s">
        <v>103</v>
      </c>
      <c r="U368" s="17" t="s">
        <v>103</v>
      </c>
      <c r="V368" s="17" t="s">
        <v>2097</v>
      </c>
      <c r="W368" s="151" t="b">
        <v>1</v>
      </c>
      <c r="X368" s="151" t="s">
        <v>95</v>
      </c>
      <c r="Y368" s="151" t="s">
        <v>95</v>
      </c>
      <c r="Z368" s="151" t="s">
        <v>95</v>
      </c>
      <c r="AA368" s="151" t="s">
        <v>95</v>
      </c>
      <c r="AB368" s="151" t="s">
        <v>95</v>
      </c>
      <c r="AC368" s="151" t="b">
        <v>1</v>
      </c>
      <c r="AD368" s="151" t="s">
        <v>95</v>
      </c>
      <c r="AE368" s="151" t="s">
        <v>95</v>
      </c>
      <c r="AF368" s="151" t="s">
        <v>95</v>
      </c>
      <c r="AG368" s="151" t="s">
        <v>95</v>
      </c>
      <c r="AH368" s="151" t="s">
        <v>95</v>
      </c>
      <c r="AI368" s="151" t="b">
        <v>1</v>
      </c>
      <c r="AJ368" s="151" t="s">
        <v>95</v>
      </c>
      <c r="AK368" s="151" t="s">
        <v>95</v>
      </c>
      <c r="AL368" s="151" t="s">
        <v>95</v>
      </c>
      <c r="AM368" s="151" t="s">
        <v>95</v>
      </c>
      <c r="AN368" s="151" t="s">
        <v>95</v>
      </c>
      <c r="AO368" s="151" t="b">
        <v>1</v>
      </c>
      <c r="AP368" s="151" t="s">
        <v>95</v>
      </c>
      <c r="AQ368" s="151" t="s">
        <v>95</v>
      </c>
      <c r="AR368" s="151" t="s">
        <v>95</v>
      </c>
      <c r="AS368" s="151" t="s">
        <v>95</v>
      </c>
      <c r="AT368" s="151" t="s">
        <v>95</v>
      </c>
      <c r="AU368" s="151" t="b">
        <v>1</v>
      </c>
      <c r="AV368" s="151" t="s">
        <v>95</v>
      </c>
      <c r="AW368" s="151" t="s">
        <v>95</v>
      </c>
      <c r="AX368" s="151" t="s">
        <v>95</v>
      </c>
      <c r="AY368" s="151" t="s">
        <v>95</v>
      </c>
      <c r="AZ368" s="151" t="s">
        <v>90</v>
      </c>
      <c r="BA368" s="151" t="b">
        <v>1</v>
      </c>
      <c r="BB368" s="151" t="s">
        <v>95</v>
      </c>
      <c r="BC368" s="151" t="s">
        <v>95</v>
      </c>
      <c r="BD368" s="151" t="s">
        <v>95</v>
      </c>
      <c r="BE368" s="151" t="s">
        <v>95</v>
      </c>
      <c r="BF368" s="151" t="s">
        <v>95</v>
      </c>
      <c r="BG368" s="151" t="b">
        <v>0</v>
      </c>
      <c r="BH368" s="151" t="s">
        <v>90</v>
      </c>
      <c r="BI368" s="151" t="s">
        <v>90</v>
      </c>
      <c r="BJ368" s="151" t="s">
        <v>90</v>
      </c>
      <c r="BK368" s="151" t="s">
        <v>90</v>
      </c>
      <c r="BL368" s="151" t="s">
        <v>90</v>
      </c>
      <c r="BM368" s="151" t="b">
        <v>0</v>
      </c>
      <c r="BN368" s="151" t="s">
        <v>90</v>
      </c>
      <c r="BO368" s="151" t="s">
        <v>90</v>
      </c>
      <c r="BP368" s="151" t="s">
        <v>90</v>
      </c>
      <c r="BQ368" s="151" t="s">
        <v>90</v>
      </c>
      <c r="BR368" s="151" t="s">
        <v>90</v>
      </c>
      <c r="BS368" s="151" t="b">
        <v>1</v>
      </c>
      <c r="BT368" s="151" t="s">
        <v>95</v>
      </c>
      <c r="BU368" s="151" t="s">
        <v>95</v>
      </c>
      <c r="BV368" s="151" t="s">
        <v>90</v>
      </c>
      <c r="BW368" s="151" t="s">
        <v>90</v>
      </c>
      <c r="BX368" s="151" t="s">
        <v>90</v>
      </c>
      <c r="BY368" s="151" t="b">
        <v>1</v>
      </c>
      <c r="BZ368" s="151" t="s">
        <v>95</v>
      </c>
      <c r="CA368" s="151" t="s">
        <v>95</v>
      </c>
      <c r="CB368" s="151" t="s">
        <v>95</v>
      </c>
      <c r="CC368" s="151" t="s">
        <v>95</v>
      </c>
      <c r="CD368" s="151" t="s">
        <v>95</v>
      </c>
      <c r="CE368" s="151" t="b">
        <v>1</v>
      </c>
      <c r="CF368" s="151" t="s">
        <v>1</v>
      </c>
      <c r="CG368" s="151" t="s">
        <v>1</v>
      </c>
      <c r="CH368" s="151" t="s">
        <v>1</v>
      </c>
      <c r="CI368" s="151" t="s">
        <v>1</v>
      </c>
      <c r="CJ368" s="151" t="s">
        <v>1</v>
      </c>
      <c r="CK368" s="151" t="b">
        <v>1</v>
      </c>
      <c r="CL368" s="151" t="s">
        <v>95</v>
      </c>
      <c r="CM368" s="151" t="s">
        <v>95</v>
      </c>
      <c r="CN368" s="151" t="s">
        <v>95</v>
      </c>
      <c r="CO368" s="151" t="s">
        <v>95</v>
      </c>
      <c r="CP368" s="151" t="s">
        <v>95</v>
      </c>
      <c r="CQ368" s="151" t="b">
        <v>1</v>
      </c>
      <c r="CR368" s="151" t="s">
        <v>95</v>
      </c>
      <c r="CS368" s="151" t="s">
        <v>95</v>
      </c>
      <c r="CT368" s="151" t="s">
        <v>95</v>
      </c>
      <c r="CU368" s="151" t="s">
        <v>95</v>
      </c>
      <c r="CV368" s="151" t="s">
        <v>95</v>
      </c>
      <c r="CW368" s="151" t="b">
        <v>1</v>
      </c>
      <c r="CX368" s="151" t="s">
        <v>95</v>
      </c>
      <c r="CY368" s="151" t="s">
        <v>95</v>
      </c>
      <c r="CZ368" s="122" t="s">
        <v>3497</v>
      </c>
      <c r="DA368" s="122" t="s">
        <v>3497</v>
      </c>
      <c r="DB368" s="122" t="s">
        <v>3497</v>
      </c>
      <c r="DD368" s="195" t="s">
        <v>3568</v>
      </c>
      <c r="DE368" s="195" t="s">
        <v>3569</v>
      </c>
      <c r="DF368" s="195" t="s">
        <v>3570</v>
      </c>
      <c r="DG368" s="196" t="s">
        <v>3571</v>
      </c>
    </row>
    <row r="369" spans="1:111" ht="57" x14ac:dyDescent="0.5">
      <c r="A369" s="178">
        <v>2206</v>
      </c>
      <c r="B369" s="177" t="s">
        <v>926</v>
      </c>
      <c r="C369" s="210">
        <v>213</v>
      </c>
      <c r="D369" s="211" t="s">
        <v>2754</v>
      </c>
      <c r="E369" s="211" t="s">
        <v>3026</v>
      </c>
      <c r="F369" s="209" t="s">
        <v>3027</v>
      </c>
      <c r="G369" s="209" t="s">
        <v>3631</v>
      </c>
      <c r="H369" s="123">
        <f t="shared" si="50"/>
        <v>8</v>
      </c>
      <c r="I369" s="123">
        <f t="shared" si="51"/>
        <v>2</v>
      </c>
      <c r="J369" s="123">
        <f t="shared" si="52"/>
        <v>4</v>
      </c>
      <c r="K369" s="123">
        <f t="shared" si="53"/>
        <v>1</v>
      </c>
      <c r="L369" s="123">
        <f t="shared" si="54"/>
        <v>1</v>
      </c>
      <c r="M369" s="123">
        <f t="shared" si="55"/>
        <v>8</v>
      </c>
      <c r="N369" s="123">
        <f t="shared" si="56"/>
        <v>7</v>
      </c>
      <c r="O369" s="123">
        <f t="shared" si="57"/>
        <v>6</v>
      </c>
      <c r="P369" s="123">
        <f t="shared" si="58"/>
        <v>6</v>
      </c>
      <c r="Q369" s="123">
        <f t="shared" si="59"/>
        <v>5</v>
      </c>
      <c r="R369" s="17" t="s">
        <v>41</v>
      </c>
      <c r="S369" s="17" t="s">
        <v>94</v>
      </c>
      <c r="T369" s="17" t="s">
        <v>94</v>
      </c>
      <c r="U369" s="17" t="s">
        <v>94</v>
      </c>
      <c r="V369" s="17" t="s">
        <v>94</v>
      </c>
      <c r="W369" s="151" t="b">
        <v>0</v>
      </c>
      <c r="X369" s="151" t="s">
        <v>90</v>
      </c>
      <c r="Y369" s="151" t="s">
        <v>90</v>
      </c>
      <c r="Z369" s="151" t="s">
        <v>90</v>
      </c>
      <c r="AA369" s="151" t="s">
        <v>90</v>
      </c>
      <c r="AB369" s="151" t="s">
        <v>90</v>
      </c>
      <c r="AC369" s="151" t="b">
        <v>1</v>
      </c>
      <c r="AD369" s="151" t="s">
        <v>95</v>
      </c>
      <c r="AE369" s="151" t="s">
        <v>95</v>
      </c>
      <c r="AF369" s="151" t="s">
        <v>95</v>
      </c>
      <c r="AG369" s="151" t="s">
        <v>95</v>
      </c>
      <c r="AH369" s="151" t="s">
        <v>95</v>
      </c>
      <c r="AI369" s="151" t="b">
        <v>0</v>
      </c>
      <c r="AJ369" s="151" t="s">
        <v>90</v>
      </c>
      <c r="AK369" s="151" t="s">
        <v>90</v>
      </c>
      <c r="AL369" s="151" t="s">
        <v>90</v>
      </c>
      <c r="AM369" s="151" t="s">
        <v>90</v>
      </c>
      <c r="AN369" s="151" t="s">
        <v>90</v>
      </c>
      <c r="AO369" s="151" t="b">
        <v>1</v>
      </c>
      <c r="AP369" s="151" t="s">
        <v>95</v>
      </c>
      <c r="AQ369" s="151" t="s">
        <v>95</v>
      </c>
      <c r="AR369" s="151" t="s">
        <v>95</v>
      </c>
      <c r="AS369" s="151" t="s">
        <v>95</v>
      </c>
      <c r="AT369" s="151" t="s">
        <v>95</v>
      </c>
      <c r="AU369" s="151" t="b">
        <v>1</v>
      </c>
      <c r="AV369" s="151" t="s">
        <v>95</v>
      </c>
      <c r="AW369" s="151" t="s">
        <v>95</v>
      </c>
      <c r="AX369" s="151" t="s">
        <v>95</v>
      </c>
      <c r="AY369" s="151" t="s">
        <v>95</v>
      </c>
      <c r="AZ369" s="151" t="s">
        <v>90</v>
      </c>
      <c r="BA369" s="151" t="b">
        <v>1</v>
      </c>
      <c r="BB369" s="151" t="s">
        <v>95</v>
      </c>
      <c r="BC369" s="151" t="s">
        <v>90</v>
      </c>
      <c r="BD369" s="151" t="s">
        <v>90</v>
      </c>
      <c r="BE369" s="151" t="s">
        <v>90</v>
      </c>
      <c r="BF369" s="151" t="s">
        <v>90</v>
      </c>
      <c r="BG369" s="151" t="b">
        <v>0</v>
      </c>
      <c r="BH369" s="151" t="s">
        <v>90</v>
      </c>
      <c r="BI369" s="151" t="s">
        <v>90</v>
      </c>
      <c r="BJ369" s="151" t="s">
        <v>90</v>
      </c>
      <c r="BK369" s="151" t="s">
        <v>90</v>
      </c>
      <c r="BL369" s="151" t="s">
        <v>90</v>
      </c>
      <c r="BM369" s="151" t="b">
        <v>0</v>
      </c>
      <c r="BN369" s="151" t="s">
        <v>90</v>
      </c>
      <c r="BO369" s="151" t="s">
        <v>90</v>
      </c>
      <c r="BP369" s="151" t="s">
        <v>90</v>
      </c>
      <c r="BQ369" s="151" t="s">
        <v>90</v>
      </c>
      <c r="BR369" s="151" t="s">
        <v>90</v>
      </c>
      <c r="BS369" s="151" t="b">
        <v>0</v>
      </c>
      <c r="BT369" s="151" t="s">
        <v>90</v>
      </c>
      <c r="BU369" s="151" t="s">
        <v>90</v>
      </c>
      <c r="BV369" s="151" t="s">
        <v>90</v>
      </c>
      <c r="BW369" s="151" t="s">
        <v>90</v>
      </c>
      <c r="BX369" s="151" t="s">
        <v>90</v>
      </c>
      <c r="BY369" s="151" t="b">
        <v>1</v>
      </c>
      <c r="BZ369" s="151" t="s">
        <v>95</v>
      </c>
      <c r="CA369" s="151" t="s">
        <v>95</v>
      </c>
      <c r="CB369" s="151" t="s">
        <v>95</v>
      </c>
      <c r="CC369" s="151" t="s">
        <v>95</v>
      </c>
      <c r="CD369" s="151" t="s">
        <v>95</v>
      </c>
      <c r="CE369" s="151" t="b">
        <v>1</v>
      </c>
      <c r="CF369" s="151" t="s">
        <v>1</v>
      </c>
      <c r="CG369" s="151" t="s">
        <v>1</v>
      </c>
      <c r="CH369" s="151" t="s">
        <v>1</v>
      </c>
      <c r="CI369" s="151" t="s">
        <v>1</v>
      </c>
      <c r="CJ369" s="151" t="s">
        <v>1</v>
      </c>
      <c r="CK369" s="151" t="b">
        <v>0</v>
      </c>
      <c r="CL369" s="151" t="s">
        <v>90</v>
      </c>
      <c r="CM369" s="151" t="s">
        <v>90</v>
      </c>
      <c r="CN369" s="151" t="s">
        <v>90</v>
      </c>
      <c r="CO369" s="151" t="s">
        <v>90</v>
      </c>
      <c r="CP369" s="151" t="s">
        <v>90</v>
      </c>
      <c r="CQ369" s="151" t="b">
        <v>1</v>
      </c>
      <c r="CR369" s="151" t="s">
        <v>95</v>
      </c>
      <c r="CS369" s="151" t="s">
        <v>95</v>
      </c>
      <c r="CT369" s="151" t="s">
        <v>95</v>
      </c>
      <c r="CU369" s="151" t="s">
        <v>95</v>
      </c>
      <c r="CV369" s="151" t="s">
        <v>95</v>
      </c>
      <c r="CW369" s="151" t="b">
        <v>1</v>
      </c>
      <c r="CX369" s="151" t="s">
        <v>95</v>
      </c>
      <c r="CY369" s="151" t="s">
        <v>95</v>
      </c>
      <c r="CZ369" s="122" t="s">
        <v>3497</v>
      </c>
      <c r="DA369" s="122" t="s">
        <v>3497</v>
      </c>
      <c r="DB369" s="122" t="s">
        <v>3497</v>
      </c>
      <c r="DD369" s="195" t="s">
        <v>3568</v>
      </c>
      <c r="DE369" s="195" t="s">
        <v>3569</v>
      </c>
      <c r="DF369" s="195" t="s">
        <v>3570</v>
      </c>
      <c r="DG369" s="196" t="s">
        <v>3571</v>
      </c>
    </row>
    <row r="370" spans="1:111" ht="31.5" x14ac:dyDescent="0.5">
      <c r="A370" s="178">
        <v>2206</v>
      </c>
      <c r="B370" s="177" t="s">
        <v>926</v>
      </c>
      <c r="C370" s="210">
        <v>213</v>
      </c>
      <c r="D370" s="211" t="s">
        <v>2754</v>
      </c>
      <c r="E370" s="211" t="s">
        <v>3028</v>
      </c>
      <c r="F370" s="209" t="s">
        <v>3029</v>
      </c>
      <c r="G370" s="209" t="s">
        <v>3030</v>
      </c>
      <c r="H370" s="123">
        <f t="shared" si="50"/>
        <v>7</v>
      </c>
      <c r="I370" s="123">
        <f t="shared" si="51"/>
        <v>1</v>
      </c>
      <c r="J370" s="123">
        <f t="shared" si="52"/>
        <v>5</v>
      </c>
      <c r="K370" s="123">
        <f t="shared" si="53"/>
        <v>0</v>
      </c>
      <c r="L370" s="123">
        <f t="shared" si="54"/>
        <v>1</v>
      </c>
      <c r="M370" s="123">
        <f t="shared" si="55"/>
        <v>7</v>
      </c>
      <c r="N370" s="123">
        <f t="shared" si="56"/>
        <v>7</v>
      </c>
      <c r="O370" s="123">
        <f t="shared" si="57"/>
        <v>5</v>
      </c>
      <c r="P370" s="123">
        <f t="shared" si="58"/>
        <v>5</v>
      </c>
      <c r="Q370" s="123">
        <f t="shared" si="59"/>
        <v>4</v>
      </c>
      <c r="R370" s="17" t="s">
        <v>94</v>
      </c>
      <c r="S370" s="17" t="s">
        <v>94</v>
      </c>
      <c r="T370" s="17" t="s">
        <v>94</v>
      </c>
      <c r="U370" s="17" t="s">
        <v>94</v>
      </c>
      <c r="V370" s="17" t="s">
        <v>94</v>
      </c>
      <c r="W370" s="151" t="b">
        <v>1</v>
      </c>
      <c r="X370" s="151" t="s">
        <v>95</v>
      </c>
      <c r="Y370" s="151" t="s">
        <v>95</v>
      </c>
      <c r="Z370" s="151" t="s">
        <v>95</v>
      </c>
      <c r="AA370" s="151" t="s">
        <v>95</v>
      </c>
      <c r="AB370" s="151" t="s">
        <v>95</v>
      </c>
      <c r="AC370" s="151" t="b">
        <v>1</v>
      </c>
      <c r="AD370" s="151" t="s">
        <v>95</v>
      </c>
      <c r="AE370" s="151" t="s">
        <v>95</v>
      </c>
      <c r="AF370" s="151" t="s">
        <v>95</v>
      </c>
      <c r="AG370" s="151" t="s">
        <v>95</v>
      </c>
      <c r="AH370" s="151" t="s">
        <v>95</v>
      </c>
      <c r="AI370" s="151" t="b">
        <v>0</v>
      </c>
      <c r="AJ370" s="151" t="s">
        <v>90</v>
      </c>
      <c r="AK370" s="151" t="s">
        <v>90</v>
      </c>
      <c r="AL370" s="151" t="s">
        <v>90</v>
      </c>
      <c r="AM370" s="151" t="s">
        <v>90</v>
      </c>
      <c r="AN370" s="151" t="s">
        <v>90</v>
      </c>
      <c r="AO370" s="151" t="b">
        <v>1</v>
      </c>
      <c r="AP370" s="151" t="s">
        <v>95</v>
      </c>
      <c r="AQ370" s="151" t="s">
        <v>95</v>
      </c>
      <c r="AR370" s="151" t="s">
        <v>95</v>
      </c>
      <c r="AS370" s="151" t="s">
        <v>95</v>
      </c>
      <c r="AT370" s="151" t="s">
        <v>95</v>
      </c>
      <c r="AU370" s="151" t="b">
        <v>1</v>
      </c>
      <c r="AV370" s="151" t="s">
        <v>95</v>
      </c>
      <c r="AW370" s="151" t="s">
        <v>95</v>
      </c>
      <c r="AX370" s="151" t="s">
        <v>95</v>
      </c>
      <c r="AY370" s="151" t="s">
        <v>95</v>
      </c>
      <c r="AZ370" s="151" t="s">
        <v>90</v>
      </c>
      <c r="BA370" s="151" t="b">
        <v>0</v>
      </c>
      <c r="BB370" s="151" t="s">
        <v>90</v>
      </c>
      <c r="BC370" s="151" t="s">
        <v>90</v>
      </c>
      <c r="BD370" s="151" t="s">
        <v>90</v>
      </c>
      <c r="BE370" s="151" t="s">
        <v>90</v>
      </c>
      <c r="BF370" s="151" t="s">
        <v>90</v>
      </c>
      <c r="BG370" s="151" t="b">
        <v>0</v>
      </c>
      <c r="BH370" s="151" t="s">
        <v>90</v>
      </c>
      <c r="BI370" s="151" t="s">
        <v>90</v>
      </c>
      <c r="BJ370" s="151" t="s">
        <v>90</v>
      </c>
      <c r="BK370" s="151" t="s">
        <v>90</v>
      </c>
      <c r="BL370" s="151" t="s">
        <v>90</v>
      </c>
      <c r="BM370" s="151" t="b">
        <v>0</v>
      </c>
      <c r="BN370" s="151" t="s">
        <v>90</v>
      </c>
      <c r="BO370" s="151" t="s">
        <v>90</v>
      </c>
      <c r="BP370" s="151" t="s">
        <v>90</v>
      </c>
      <c r="BQ370" s="151" t="s">
        <v>90</v>
      </c>
      <c r="BR370" s="151" t="s">
        <v>90</v>
      </c>
      <c r="BS370" s="151" t="b">
        <v>1</v>
      </c>
      <c r="BT370" s="151" t="s">
        <v>95</v>
      </c>
      <c r="BU370" s="151" t="s">
        <v>95</v>
      </c>
      <c r="BV370" s="151" t="s">
        <v>90</v>
      </c>
      <c r="BW370" s="151" t="s">
        <v>90</v>
      </c>
      <c r="BX370" s="151" t="s">
        <v>90</v>
      </c>
      <c r="BY370" s="151" t="b">
        <v>0</v>
      </c>
      <c r="BZ370" s="151" t="s">
        <v>90</v>
      </c>
      <c r="CA370" s="151" t="s">
        <v>90</v>
      </c>
      <c r="CB370" s="151" t="s">
        <v>90</v>
      </c>
      <c r="CC370" s="151" t="s">
        <v>90</v>
      </c>
      <c r="CD370" s="151" t="s">
        <v>90</v>
      </c>
      <c r="CE370" s="151" t="b">
        <v>0</v>
      </c>
      <c r="CF370" s="151" t="s">
        <v>1446</v>
      </c>
      <c r="CG370" s="151" t="s">
        <v>3497</v>
      </c>
      <c r="CH370" s="151" t="s">
        <v>3497</v>
      </c>
      <c r="CI370" s="151" t="s">
        <v>3497</v>
      </c>
      <c r="CJ370" s="151" t="s">
        <v>3497</v>
      </c>
      <c r="CK370" s="151" t="b">
        <v>0</v>
      </c>
      <c r="CL370" s="151" t="s">
        <v>90</v>
      </c>
      <c r="CM370" s="151" t="s">
        <v>90</v>
      </c>
      <c r="CN370" s="151" t="s">
        <v>90</v>
      </c>
      <c r="CO370" s="151" t="s">
        <v>90</v>
      </c>
      <c r="CP370" s="151" t="s">
        <v>90</v>
      </c>
      <c r="CQ370" s="151" t="b">
        <v>1</v>
      </c>
      <c r="CR370" s="151" t="s">
        <v>95</v>
      </c>
      <c r="CS370" s="151" t="s">
        <v>95</v>
      </c>
      <c r="CT370" s="151" t="s">
        <v>95</v>
      </c>
      <c r="CU370" s="151" t="s">
        <v>95</v>
      </c>
      <c r="CV370" s="151" t="s">
        <v>95</v>
      </c>
      <c r="CW370" s="151" t="b">
        <v>1</v>
      </c>
      <c r="CX370" s="151" t="s">
        <v>95</v>
      </c>
      <c r="CY370" s="151" t="s">
        <v>95</v>
      </c>
      <c r="CZ370" s="122" t="s">
        <v>3497</v>
      </c>
      <c r="DA370" s="122" t="s">
        <v>3497</v>
      </c>
      <c r="DB370" s="122" t="s">
        <v>3497</v>
      </c>
      <c r="DD370" s="195" t="s">
        <v>3568</v>
      </c>
      <c r="DE370" s="195" t="s">
        <v>3569</v>
      </c>
      <c r="DF370" s="195" t="s">
        <v>3570</v>
      </c>
      <c r="DG370" s="196" t="s">
        <v>3571</v>
      </c>
    </row>
    <row r="371" spans="1:111" ht="31.5" x14ac:dyDescent="0.5">
      <c r="A371" s="178">
        <v>2206</v>
      </c>
      <c r="B371" s="177" t="s">
        <v>926</v>
      </c>
      <c r="C371" s="210">
        <v>213</v>
      </c>
      <c r="D371" s="211" t="s">
        <v>2754</v>
      </c>
      <c r="E371" s="211" t="s">
        <v>3031</v>
      </c>
      <c r="F371" s="209" t="s">
        <v>3032</v>
      </c>
      <c r="G371" s="209" t="s">
        <v>3033</v>
      </c>
      <c r="H371" s="123">
        <f t="shared" si="50"/>
        <v>5</v>
      </c>
      <c r="I371" s="123">
        <f t="shared" si="51"/>
        <v>1</v>
      </c>
      <c r="J371" s="123">
        <f t="shared" si="52"/>
        <v>3</v>
      </c>
      <c r="K371" s="123">
        <f t="shared" si="53"/>
        <v>0</v>
      </c>
      <c r="L371" s="123">
        <f t="shared" si="54"/>
        <v>1</v>
      </c>
      <c r="M371" s="123">
        <f t="shared" si="55"/>
        <v>5</v>
      </c>
      <c r="N371" s="123">
        <f t="shared" si="56"/>
        <v>5</v>
      </c>
      <c r="O371" s="123">
        <f t="shared" si="57"/>
        <v>4</v>
      </c>
      <c r="P371" s="123">
        <f t="shared" si="58"/>
        <v>4</v>
      </c>
      <c r="Q371" s="123">
        <f t="shared" si="59"/>
        <v>3</v>
      </c>
      <c r="R371" s="17" t="s">
        <v>94</v>
      </c>
      <c r="S371" s="17" t="s">
        <v>94</v>
      </c>
      <c r="T371" s="17" t="s">
        <v>94</v>
      </c>
      <c r="U371" s="17" t="s">
        <v>94</v>
      </c>
      <c r="V371" s="17" t="s">
        <v>94</v>
      </c>
      <c r="W371" s="151" t="b">
        <v>0</v>
      </c>
      <c r="X371" s="151" t="s">
        <v>90</v>
      </c>
      <c r="Y371" s="151" t="s">
        <v>90</v>
      </c>
      <c r="Z371" s="151" t="s">
        <v>90</v>
      </c>
      <c r="AA371" s="151" t="s">
        <v>90</v>
      </c>
      <c r="AB371" s="151" t="s">
        <v>90</v>
      </c>
      <c r="AC371" s="151" t="b">
        <v>1</v>
      </c>
      <c r="AD371" s="151" t="s">
        <v>95</v>
      </c>
      <c r="AE371" s="151" t="s">
        <v>95</v>
      </c>
      <c r="AF371" s="151" t="s">
        <v>95</v>
      </c>
      <c r="AG371" s="151" t="s">
        <v>95</v>
      </c>
      <c r="AH371" s="151" t="s">
        <v>95</v>
      </c>
      <c r="AI371" s="151" t="b">
        <v>0</v>
      </c>
      <c r="AJ371" s="151" t="s">
        <v>90</v>
      </c>
      <c r="AK371" s="151" t="s">
        <v>90</v>
      </c>
      <c r="AL371" s="151" t="s">
        <v>90</v>
      </c>
      <c r="AM371" s="151" t="s">
        <v>90</v>
      </c>
      <c r="AN371" s="151" t="s">
        <v>90</v>
      </c>
      <c r="AO371" s="151" t="b">
        <v>1</v>
      </c>
      <c r="AP371" s="151" t="s">
        <v>95</v>
      </c>
      <c r="AQ371" s="151" t="s">
        <v>95</v>
      </c>
      <c r="AR371" s="151" t="s">
        <v>95</v>
      </c>
      <c r="AS371" s="151" t="s">
        <v>95</v>
      </c>
      <c r="AT371" s="151" t="s">
        <v>95</v>
      </c>
      <c r="AU371" s="151" t="b">
        <v>1</v>
      </c>
      <c r="AV371" s="151" t="s">
        <v>95</v>
      </c>
      <c r="AW371" s="151" t="s">
        <v>95</v>
      </c>
      <c r="AX371" s="151" t="s">
        <v>95</v>
      </c>
      <c r="AY371" s="151" t="s">
        <v>95</v>
      </c>
      <c r="AZ371" s="151" t="s">
        <v>90</v>
      </c>
      <c r="BA371" s="151" t="b">
        <v>0</v>
      </c>
      <c r="BB371" s="151" t="s">
        <v>90</v>
      </c>
      <c r="BC371" s="151" t="s">
        <v>90</v>
      </c>
      <c r="BD371" s="151" t="s">
        <v>90</v>
      </c>
      <c r="BE371" s="151" t="s">
        <v>90</v>
      </c>
      <c r="BF371" s="151" t="s">
        <v>90</v>
      </c>
      <c r="BG371" s="151" t="b">
        <v>0</v>
      </c>
      <c r="BH371" s="151" t="s">
        <v>90</v>
      </c>
      <c r="BI371" s="151" t="s">
        <v>90</v>
      </c>
      <c r="BJ371" s="151" t="s">
        <v>90</v>
      </c>
      <c r="BK371" s="151" t="s">
        <v>90</v>
      </c>
      <c r="BL371" s="151" t="s">
        <v>90</v>
      </c>
      <c r="BM371" s="151" t="b">
        <v>0</v>
      </c>
      <c r="BN371" s="151" t="s">
        <v>90</v>
      </c>
      <c r="BO371" s="151" t="s">
        <v>90</v>
      </c>
      <c r="BP371" s="151" t="s">
        <v>90</v>
      </c>
      <c r="BQ371" s="151" t="s">
        <v>90</v>
      </c>
      <c r="BR371" s="151" t="s">
        <v>90</v>
      </c>
      <c r="BS371" s="151" t="b">
        <v>0</v>
      </c>
      <c r="BT371" s="151" t="s">
        <v>90</v>
      </c>
      <c r="BU371" s="151" t="s">
        <v>90</v>
      </c>
      <c r="BV371" s="151" t="s">
        <v>90</v>
      </c>
      <c r="BW371" s="151" t="s">
        <v>90</v>
      </c>
      <c r="BX371" s="151" t="s">
        <v>90</v>
      </c>
      <c r="BY371" s="151" t="b">
        <v>0</v>
      </c>
      <c r="BZ371" s="151" t="s">
        <v>90</v>
      </c>
      <c r="CA371" s="151" t="s">
        <v>90</v>
      </c>
      <c r="CB371" s="151" t="s">
        <v>90</v>
      </c>
      <c r="CC371" s="151" t="s">
        <v>90</v>
      </c>
      <c r="CD371" s="151" t="s">
        <v>90</v>
      </c>
      <c r="CE371" s="151" t="b">
        <v>0</v>
      </c>
      <c r="CF371" s="151" t="s">
        <v>1446</v>
      </c>
      <c r="CG371" s="151" t="s">
        <v>3497</v>
      </c>
      <c r="CH371" s="151" t="s">
        <v>3497</v>
      </c>
      <c r="CI371" s="151" t="s">
        <v>3497</v>
      </c>
      <c r="CJ371" s="151" t="s">
        <v>3497</v>
      </c>
      <c r="CK371" s="151" t="b">
        <v>0</v>
      </c>
      <c r="CL371" s="151" t="s">
        <v>90</v>
      </c>
      <c r="CM371" s="151" t="s">
        <v>90</v>
      </c>
      <c r="CN371" s="151" t="s">
        <v>90</v>
      </c>
      <c r="CO371" s="151" t="s">
        <v>90</v>
      </c>
      <c r="CP371" s="151" t="s">
        <v>90</v>
      </c>
      <c r="CQ371" s="151" t="b">
        <v>1</v>
      </c>
      <c r="CR371" s="151" t="s">
        <v>95</v>
      </c>
      <c r="CS371" s="151" t="s">
        <v>95</v>
      </c>
      <c r="CT371" s="151" t="s">
        <v>95</v>
      </c>
      <c r="CU371" s="151" t="s">
        <v>95</v>
      </c>
      <c r="CV371" s="151" t="s">
        <v>95</v>
      </c>
      <c r="CW371" s="151" t="b">
        <v>1</v>
      </c>
      <c r="CX371" s="151" t="s">
        <v>95</v>
      </c>
      <c r="CY371" s="151" t="s">
        <v>95</v>
      </c>
      <c r="CZ371" s="122" t="s">
        <v>3497</v>
      </c>
      <c r="DA371" s="122" t="s">
        <v>3497</v>
      </c>
      <c r="DB371" s="122" t="s">
        <v>3497</v>
      </c>
      <c r="DD371" s="195" t="s">
        <v>3568</v>
      </c>
      <c r="DE371" s="195" t="s">
        <v>3569</v>
      </c>
      <c r="DF371" s="195" t="s">
        <v>3570</v>
      </c>
      <c r="DG371" s="196" t="s">
        <v>3571</v>
      </c>
    </row>
    <row r="372" spans="1:111" ht="31.5" x14ac:dyDescent="0.5">
      <c r="A372" s="178">
        <v>2206</v>
      </c>
      <c r="B372" s="177" t="s">
        <v>926</v>
      </c>
      <c r="C372" s="210">
        <v>213</v>
      </c>
      <c r="D372" s="211" t="s">
        <v>2754</v>
      </c>
      <c r="E372" s="211" t="s">
        <v>3034</v>
      </c>
      <c r="F372" s="209" t="s">
        <v>3035</v>
      </c>
      <c r="G372" s="209" t="s">
        <v>3036</v>
      </c>
      <c r="H372" s="123">
        <f t="shared" si="50"/>
        <v>10</v>
      </c>
      <c r="I372" s="123">
        <f t="shared" si="51"/>
        <v>2</v>
      </c>
      <c r="J372" s="123">
        <f t="shared" si="52"/>
        <v>6</v>
      </c>
      <c r="K372" s="123">
        <f t="shared" si="53"/>
        <v>1</v>
      </c>
      <c r="L372" s="123">
        <f t="shared" si="54"/>
        <v>1</v>
      </c>
      <c r="M372" s="123">
        <f t="shared" si="55"/>
        <v>9</v>
      </c>
      <c r="N372" s="123">
        <f t="shared" si="56"/>
        <v>10</v>
      </c>
      <c r="O372" s="123">
        <f t="shared" si="57"/>
        <v>7</v>
      </c>
      <c r="P372" s="123">
        <f t="shared" si="58"/>
        <v>7</v>
      </c>
      <c r="Q372" s="123">
        <f t="shared" si="59"/>
        <v>6</v>
      </c>
      <c r="R372" s="17" t="s">
        <v>47</v>
      </c>
      <c r="S372" s="17" t="s">
        <v>2310</v>
      </c>
      <c r="T372" s="17" t="s">
        <v>94</v>
      </c>
      <c r="U372" s="17" t="s">
        <v>94</v>
      </c>
      <c r="V372" s="17" t="s">
        <v>94</v>
      </c>
      <c r="W372" s="151" t="b">
        <v>0</v>
      </c>
      <c r="X372" s="151" t="s">
        <v>90</v>
      </c>
      <c r="Y372" s="151" t="s">
        <v>90</v>
      </c>
      <c r="Z372" s="151" t="s">
        <v>90</v>
      </c>
      <c r="AA372" s="151" t="s">
        <v>90</v>
      </c>
      <c r="AB372" s="151" t="s">
        <v>90</v>
      </c>
      <c r="AC372" s="151" t="b">
        <v>1</v>
      </c>
      <c r="AD372" s="151" t="s">
        <v>95</v>
      </c>
      <c r="AE372" s="151" t="s">
        <v>95</v>
      </c>
      <c r="AF372" s="151" t="s">
        <v>95</v>
      </c>
      <c r="AG372" s="151" t="s">
        <v>95</v>
      </c>
      <c r="AH372" s="151" t="s">
        <v>95</v>
      </c>
      <c r="AI372" s="151" t="b">
        <v>1</v>
      </c>
      <c r="AJ372" s="151" t="s">
        <v>95</v>
      </c>
      <c r="AK372" s="151" t="s">
        <v>95</v>
      </c>
      <c r="AL372" s="151" t="s">
        <v>95</v>
      </c>
      <c r="AM372" s="151" t="s">
        <v>95</v>
      </c>
      <c r="AN372" s="151" t="s">
        <v>95</v>
      </c>
      <c r="AO372" s="151" t="b">
        <v>1</v>
      </c>
      <c r="AP372" s="151" t="s">
        <v>95</v>
      </c>
      <c r="AQ372" s="151" t="s">
        <v>95</v>
      </c>
      <c r="AR372" s="151" t="s">
        <v>95</v>
      </c>
      <c r="AS372" s="151" t="s">
        <v>95</v>
      </c>
      <c r="AT372" s="151" t="s">
        <v>95</v>
      </c>
      <c r="AU372" s="151" t="b">
        <v>1</v>
      </c>
      <c r="AV372" s="151" t="s">
        <v>95</v>
      </c>
      <c r="AW372" s="151" t="s">
        <v>95</v>
      </c>
      <c r="AX372" s="151" t="s">
        <v>95</v>
      </c>
      <c r="AY372" s="151" t="s">
        <v>95</v>
      </c>
      <c r="AZ372" s="151" t="s">
        <v>90</v>
      </c>
      <c r="BA372" s="151" t="b">
        <v>1</v>
      </c>
      <c r="BB372" s="151" t="s">
        <v>90</v>
      </c>
      <c r="BC372" s="151" t="s">
        <v>95</v>
      </c>
      <c r="BD372" s="151" t="s">
        <v>90</v>
      </c>
      <c r="BE372" s="151" t="s">
        <v>90</v>
      </c>
      <c r="BF372" s="151" t="s">
        <v>90</v>
      </c>
      <c r="BG372" s="151" t="b">
        <v>0</v>
      </c>
      <c r="BH372" s="151" t="s">
        <v>90</v>
      </c>
      <c r="BI372" s="151" t="s">
        <v>90</v>
      </c>
      <c r="BJ372" s="151" t="s">
        <v>90</v>
      </c>
      <c r="BK372" s="151" t="s">
        <v>90</v>
      </c>
      <c r="BL372" s="151" t="s">
        <v>90</v>
      </c>
      <c r="BM372" s="151" t="b">
        <v>0</v>
      </c>
      <c r="BN372" s="151" t="s">
        <v>90</v>
      </c>
      <c r="BO372" s="151" t="s">
        <v>90</v>
      </c>
      <c r="BP372" s="151" t="s">
        <v>90</v>
      </c>
      <c r="BQ372" s="151" t="s">
        <v>90</v>
      </c>
      <c r="BR372" s="151" t="s">
        <v>90</v>
      </c>
      <c r="BS372" s="151" t="b">
        <v>1</v>
      </c>
      <c r="BT372" s="151" t="s">
        <v>95</v>
      </c>
      <c r="BU372" s="151" t="s">
        <v>95</v>
      </c>
      <c r="BV372" s="151" t="s">
        <v>90</v>
      </c>
      <c r="BW372" s="151" t="s">
        <v>90</v>
      </c>
      <c r="BX372" s="151" t="s">
        <v>90</v>
      </c>
      <c r="BY372" s="151" t="b">
        <v>1</v>
      </c>
      <c r="BZ372" s="151" t="s">
        <v>95</v>
      </c>
      <c r="CA372" s="151" t="s">
        <v>95</v>
      </c>
      <c r="CB372" s="151" t="s">
        <v>95</v>
      </c>
      <c r="CC372" s="151" t="s">
        <v>95</v>
      </c>
      <c r="CD372" s="151" t="s">
        <v>95</v>
      </c>
      <c r="CE372" s="151" t="b">
        <v>1</v>
      </c>
      <c r="CF372" s="151" t="s">
        <v>1</v>
      </c>
      <c r="CG372" s="151" t="s">
        <v>1</v>
      </c>
      <c r="CH372" s="151" t="s">
        <v>1</v>
      </c>
      <c r="CI372" s="151" t="s">
        <v>1</v>
      </c>
      <c r="CJ372" s="151" t="s">
        <v>1</v>
      </c>
      <c r="CK372" s="151" t="b">
        <v>0</v>
      </c>
      <c r="CL372" s="151" t="s">
        <v>90</v>
      </c>
      <c r="CM372" s="151" t="s">
        <v>90</v>
      </c>
      <c r="CN372" s="151" t="s">
        <v>90</v>
      </c>
      <c r="CO372" s="151" t="s">
        <v>90</v>
      </c>
      <c r="CP372" s="151" t="s">
        <v>90</v>
      </c>
      <c r="CQ372" s="151" t="b">
        <v>1</v>
      </c>
      <c r="CR372" s="151" t="s">
        <v>95</v>
      </c>
      <c r="CS372" s="151" t="s">
        <v>95</v>
      </c>
      <c r="CT372" s="151" t="s">
        <v>95</v>
      </c>
      <c r="CU372" s="151" t="s">
        <v>95</v>
      </c>
      <c r="CV372" s="151" t="s">
        <v>95</v>
      </c>
      <c r="CW372" s="151" t="b">
        <v>1</v>
      </c>
      <c r="CX372" s="151" t="s">
        <v>95</v>
      </c>
      <c r="CY372" s="151" t="s">
        <v>95</v>
      </c>
      <c r="CZ372" s="122" t="s">
        <v>3497</v>
      </c>
      <c r="DA372" s="122" t="s">
        <v>3497</v>
      </c>
      <c r="DB372" s="122" t="s">
        <v>3497</v>
      </c>
      <c r="DD372" s="195" t="s">
        <v>3568</v>
      </c>
      <c r="DE372" s="195" t="s">
        <v>3569</v>
      </c>
      <c r="DF372" s="195" t="s">
        <v>3570</v>
      </c>
      <c r="DG372" s="196" t="s">
        <v>3571</v>
      </c>
    </row>
    <row r="373" spans="1:111" ht="42.75" x14ac:dyDescent="0.5">
      <c r="A373" s="178">
        <v>2206</v>
      </c>
      <c r="B373" s="177" t="s">
        <v>926</v>
      </c>
      <c r="C373" s="210">
        <v>213</v>
      </c>
      <c r="D373" s="211" t="s">
        <v>2754</v>
      </c>
      <c r="E373" s="211" t="s">
        <v>3037</v>
      </c>
      <c r="F373" s="209" t="s">
        <v>3728</v>
      </c>
      <c r="G373" s="209" t="s">
        <v>3729</v>
      </c>
      <c r="H373" s="123">
        <f t="shared" si="50"/>
        <v>12</v>
      </c>
      <c r="I373" s="123">
        <f t="shared" si="51"/>
        <v>2</v>
      </c>
      <c r="J373" s="123">
        <f t="shared" si="52"/>
        <v>7</v>
      </c>
      <c r="K373" s="123">
        <f t="shared" si="53"/>
        <v>2</v>
      </c>
      <c r="L373" s="123">
        <f t="shared" si="54"/>
        <v>1</v>
      </c>
      <c r="M373" s="123">
        <f t="shared" si="55"/>
        <v>12</v>
      </c>
      <c r="N373" s="123">
        <f t="shared" si="56"/>
        <v>12</v>
      </c>
      <c r="O373" s="123">
        <f t="shared" si="57"/>
        <v>10</v>
      </c>
      <c r="P373" s="123">
        <f t="shared" si="58"/>
        <v>10</v>
      </c>
      <c r="Q373" s="123">
        <f t="shared" si="59"/>
        <v>8</v>
      </c>
      <c r="R373" s="17" t="s">
        <v>103</v>
      </c>
      <c r="S373" s="17" t="s">
        <v>103</v>
      </c>
      <c r="T373" s="17" t="s">
        <v>103</v>
      </c>
      <c r="U373" s="17" t="s">
        <v>103</v>
      </c>
      <c r="V373" s="17" t="s">
        <v>2097</v>
      </c>
      <c r="W373" s="151" t="b">
        <v>1</v>
      </c>
      <c r="X373" s="151" t="s">
        <v>95</v>
      </c>
      <c r="Y373" s="151" t="s">
        <v>95</v>
      </c>
      <c r="Z373" s="151" t="s">
        <v>95</v>
      </c>
      <c r="AA373" s="151" t="s">
        <v>95</v>
      </c>
      <c r="AB373" s="151" t="s">
        <v>95</v>
      </c>
      <c r="AC373" s="151" t="b">
        <v>1</v>
      </c>
      <c r="AD373" s="151" t="s">
        <v>95</v>
      </c>
      <c r="AE373" s="151" t="s">
        <v>95</v>
      </c>
      <c r="AF373" s="151" t="s">
        <v>95</v>
      </c>
      <c r="AG373" s="151" t="s">
        <v>95</v>
      </c>
      <c r="AH373" s="151" t="s">
        <v>95</v>
      </c>
      <c r="AI373" s="151" t="b">
        <v>0</v>
      </c>
      <c r="AJ373" s="151">
        <v>0</v>
      </c>
      <c r="AK373" s="151">
        <v>0</v>
      </c>
      <c r="AL373" s="151">
        <v>0</v>
      </c>
      <c r="AM373" s="151">
        <v>0</v>
      </c>
      <c r="AN373" s="151">
        <v>0</v>
      </c>
      <c r="AO373" s="151" t="b">
        <v>1</v>
      </c>
      <c r="AP373" s="151" t="s">
        <v>95</v>
      </c>
      <c r="AQ373" s="151" t="s">
        <v>95</v>
      </c>
      <c r="AR373" s="151" t="s">
        <v>95</v>
      </c>
      <c r="AS373" s="151" t="s">
        <v>95</v>
      </c>
      <c r="AT373" s="151" t="s">
        <v>95</v>
      </c>
      <c r="AU373" s="151" t="b">
        <v>1</v>
      </c>
      <c r="AV373" s="151" t="s">
        <v>95</v>
      </c>
      <c r="AW373" s="151" t="s">
        <v>95</v>
      </c>
      <c r="AX373" s="151" t="s">
        <v>95</v>
      </c>
      <c r="AY373" s="151" t="s">
        <v>95</v>
      </c>
      <c r="AZ373" s="151" t="s">
        <v>90</v>
      </c>
      <c r="BA373" s="151" t="b">
        <v>1</v>
      </c>
      <c r="BB373" s="151" t="s">
        <v>95</v>
      </c>
      <c r="BC373" s="151" t="s">
        <v>95</v>
      </c>
      <c r="BD373" s="151" t="s">
        <v>95</v>
      </c>
      <c r="BE373" s="151" t="s">
        <v>95</v>
      </c>
      <c r="BF373" s="151" t="s">
        <v>90</v>
      </c>
      <c r="BG373" s="151" t="b">
        <v>0</v>
      </c>
      <c r="BH373" s="151" t="s">
        <v>90</v>
      </c>
      <c r="BI373" s="151" t="s">
        <v>90</v>
      </c>
      <c r="BJ373" s="151" t="s">
        <v>90</v>
      </c>
      <c r="BK373" s="151" t="s">
        <v>90</v>
      </c>
      <c r="BL373" s="151" t="s">
        <v>90</v>
      </c>
      <c r="BM373" s="151" t="b">
        <v>1</v>
      </c>
      <c r="BN373" s="151" t="s">
        <v>95</v>
      </c>
      <c r="BO373" s="151" t="s">
        <v>95</v>
      </c>
      <c r="BP373" s="151" t="s">
        <v>95</v>
      </c>
      <c r="BQ373" s="151" t="s">
        <v>95</v>
      </c>
      <c r="BR373" s="151" t="s">
        <v>95</v>
      </c>
      <c r="BS373" s="151" t="b">
        <v>1</v>
      </c>
      <c r="BT373" s="151" t="s">
        <v>95</v>
      </c>
      <c r="BU373" s="151" t="s">
        <v>95</v>
      </c>
      <c r="BV373" s="151" t="s">
        <v>90</v>
      </c>
      <c r="BW373" s="151" t="s">
        <v>90</v>
      </c>
      <c r="BX373" s="151" t="s">
        <v>90</v>
      </c>
      <c r="BY373" s="151" t="b">
        <v>1</v>
      </c>
      <c r="BZ373" s="151" t="s">
        <v>95</v>
      </c>
      <c r="CA373" s="151" t="s">
        <v>95</v>
      </c>
      <c r="CB373" s="151" t="s">
        <v>95</v>
      </c>
      <c r="CC373" s="151" t="s">
        <v>95</v>
      </c>
      <c r="CD373" s="151" t="s">
        <v>95</v>
      </c>
      <c r="CE373" s="151" t="b">
        <v>1</v>
      </c>
      <c r="CF373" s="151" t="s">
        <v>1</v>
      </c>
      <c r="CG373" s="151" t="s">
        <v>1</v>
      </c>
      <c r="CH373" s="151" t="s">
        <v>1</v>
      </c>
      <c r="CI373" s="151" t="s">
        <v>1</v>
      </c>
      <c r="CJ373" s="151" t="s">
        <v>1</v>
      </c>
      <c r="CK373" s="151" t="b">
        <v>1</v>
      </c>
      <c r="CL373" s="151" t="s">
        <v>95</v>
      </c>
      <c r="CM373" s="151" t="s">
        <v>95</v>
      </c>
      <c r="CN373" s="151" t="s">
        <v>95</v>
      </c>
      <c r="CO373" s="151" t="s">
        <v>95</v>
      </c>
      <c r="CP373" s="151" t="s">
        <v>95</v>
      </c>
      <c r="CQ373" s="151" t="b">
        <v>1</v>
      </c>
      <c r="CR373" s="151" t="s">
        <v>95</v>
      </c>
      <c r="CS373" s="151" t="s">
        <v>95</v>
      </c>
      <c r="CT373" s="151" t="s">
        <v>95</v>
      </c>
      <c r="CU373" s="151" t="s">
        <v>95</v>
      </c>
      <c r="CV373" s="151" t="s">
        <v>95</v>
      </c>
      <c r="CW373" s="151" t="b">
        <v>1</v>
      </c>
      <c r="CX373" s="151" t="s">
        <v>95</v>
      </c>
      <c r="CY373" s="151" t="s">
        <v>95</v>
      </c>
      <c r="CZ373" s="122" t="s">
        <v>3497</v>
      </c>
      <c r="DA373" s="122" t="s">
        <v>3497</v>
      </c>
      <c r="DB373" s="122" t="s">
        <v>3497</v>
      </c>
      <c r="DD373" s="195" t="s">
        <v>3568</v>
      </c>
      <c r="DE373" s="195" t="s">
        <v>3798</v>
      </c>
      <c r="DF373" s="195" t="s">
        <v>3794</v>
      </c>
      <c r="DG373" s="196" t="s">
        <v>3793</v>
      </c>
    </row>
    <row r="374" spans="1:111" ht="31.5" x14ac:dyDescent="0.5">
      <c r="A374" s="178">
        <v>2206</v>
      </c>
      <c r="B374" s="177" t="s">
        <v>926</v>
      </c>
      <c r="C374" s="210">
        <v>213</v>
      </c>
      <c r="D374" s="211" t="s">
        <v>2754</v>
      </c>
      <c r="E374" s="211" t="s">
        <v>3038</v>
      </c>
      <c r="F374" s="209" t="s">
        <v>3632</v>
      </c>
      <c r="G374" s="209" t="s">
        <v>3633</v>
      </c>
      <c r="H374" s="123">
        <f t="shared" si="50"/>
        <v>11</v>
      </c>
      <c r="I374" s="123">
        <f t="shared" si="51"/>
        <v>2</v>
      </c>
      <c r="J374" s="123">
        <f t="shared" si="52"/>
        <v>7</v>
      </c>
      <c r="K374" s="123">
        <f t="shared" si="53"/>
        <v>1</v>
      </c>
      <c r="L374" s="123">
        <f t="shared" si="54"/>
        <v>1</v>
      </c>
      <c r="M374" s="123">
        <f t="shared" si="55"/>
        <v>11</v>
      </c>
      <c r="N374" s="123">
        <f t="shared" si="56"/>
        <v>11</v>
      </c>
      <c r="O374" s="123">
        <f t="shared" si="57"/>
        <v>9</v>
      </c>
      <c r="P374" s="123">
        <f t="shared" si="58"/>
        <v>9</v>
      </c>
      <c r="Q374" s="123">
        <f t="shared" si="59"/>
        <v>9</v>
      </c>
      <c r="R374" s="17" t="s">
        <v>2310</v>
      </c>
      <c r="S374" s="17" t="s">
        <v>2310</v>
      </c>
      <c r="T374" s="17" t="s">
        <v>2310</v>
      </c>
      <c r="U374" s="17" t="s">
        <v>2310</v>
      </c>
      <c r="V374" s="17" t="s">
        <v>2310</v>
      </c>
      <c r="W374" s="151" t="b">
        <v>1</v>
      </c>
      <c r="X374" s="151" t="s">
        <v>95</v>
      </c>
      <c r="Y374" s="151" t="s">
        <v>95</v>
      </c>
      <c r="Z374" s="151" t="s">
        <v>95</v>
      </c>
      <c r="AA374" s="151" t="s">
        <v>95</v>
      </c>
      <c r="AB374" s="151" t="s">
        <v>95</v>
      </c>
      <c r="AC374" s="151" t="b">
        <v>1</v>
      </c>
      <c r="AD374" s="151" t="s">
        <v>95</v>
      </c>
      <c r="AE374" s="151" t="s">
        <v>95</v>
      </c>
      <c r="AF374" s="151" t="s">
        <v>95</v>
      </c>
      <c r="AG374" s="151" t="s">
        <v>95</v>
      </c>
      <c r="AH374" s="151" t="s">
        <v>95</v>
      </c>
      <c r="AI374" s="151" t="b">
        <v>1</v>
      </c>
      <c r="AJ374" s="151" t="s">
        <v>95</v>
      </c>
      <c r="AK374" s="151" t="s">
        <v>95</v>
      </c>
      <c r="AL374" s="151" t="s">
        <v>95</v>
      </c>
      <c r="AM374" s="151" t="s">
        <v>95</v>
      </c>
      <c r="AN374" s="151" t="s">
        <v>95</v>
      </c>
      <c r="AO374" s="151" t="b">
        <v>1</v>
      </c>
      <c r="AP374" s="151" t="s">
        <v>95</v>
      </c>
      <c r="AQ374" s="151" t="s">
        <v>95</v>
      </c>
      <c r="AR374" s="151" t="s">
        <v>95</v>
      </c>
      <c r="AS374" s="151" t="s">
        <v>95</v>
      </c>
      <c r="AT374" s="151" t="s">
        <v>95</v>
      </c>
      <c r="AU374" s="151" t="b">
        <v>1</v>
      </c>
      <c r="AV374" s="151" t="s">
        <v>95</v>
      </c>
      <c r="AW374" s="151" t="s">
        <v>95</v>
      </c>
      <c r="AX374" s="151" t="s">
        <v>95</v>
      </c>
      <c r="AY374" s="151" t="s">
        <v>95</v>
      </c>
      <c r="AZ374" s="151" t="s">
        <v>95</v>
      </c>
      <c r="BA374" s="151" t="b">
        <v>1</v>
      </c>
      <c r="BB374" s="151" t="s">
        <v>95</v>
      </c>
      <c r="BC374" s="151" t="s">
        <v>95</v>
      </c>
      <c r="BD374" s="151" t="s">
        <v>95</v>
      </c>
      <c r="BE374" s="151" t="s">
        <v>95</v>
      </c>
      <c r="BF374" s="151" t="s">
        <v>95</v>
      </c>
      <c r="BG374" s="151" t="b">
        <v>0</v>
      </c>
      <c r="BH374" s="151" t="s">
        <v>90</v>
      </c>
      <c r="BI374" s="151" t="s">
        <v>90</v>
      </c>
      <c r="BJ374" s="151" t="s">
        <v>90</v>
      </c>
      <c r="BK374" s="151" t="s">
        <v>90</v>
      </c>
      <c r="BL374" s="151" t="s">
        <v>90</v>
      </c>
      <c r="BM374" s="151" t="b">
        <v>0</v>
      </c>
      <c r="BN374" s="151" t="s">
        <v>90</v>
      </c>
      <c r="BO374" s="151" t="s">
        <v>90</v>
      </c>
      <c r="BP374" s="151" t="s">
        <v>90</v>
      </c>
      <c r="BQ374" s="151" t="s">
        <v>90</v>
      </c>
      <c r="BR374" s="151" t="s">
        <v>90</v>
      </c>
      <c r="BS374" s="151" t="b">
        <v>1</v>
      </c>
      <c r="BT374" s="151" t="s">
        <v>95</v>
      </c>
      <c r="BU374" s="151" t="s">
        <v>95</v>
      </c>
      <c r="BV374" s="151" t="s">
        <v>90</v>
      </c>
      <c r="BW374" s="151" t="s">
        <v>90</v>
      </c>
      <c r="BX374" s="151" t="s">
        <v>90</v>
      </c>
      <c r="BY374" s="151" t="b">
        <v>1</v>
      </c>
      <c r="BZ374" s="151" t="s">
        <v>95</v>
      </c>
      <c r="CA374" s="151" t="s">
        <v>95</v>
      </c>
      <c r="CB374" s="151" t="s">
        <v>95</v>
      </c>
      <c r="CC374" s="151" t="s">
        <v>95</v>
      </c>
      <c r="CD374" s="151" t="s">
        <v>95</v>
      </c>
      <c r="CE374" s="151" t="b">
        <v>1</v>
      </c>
      <c r="CF374" s="151" t="s">
        <v>1</v>
      </c>
      <c r="CG374" s="151" t="s">
        <v>1</v>
      </c>
      <c r="CH374" s="151" t="s">
        <v>1</v>
      </c>
      <c r="CI374" s="151" t="s">
        <v>1</v>
      </c>
      <c r="CJ374" s="151" t="s">
        <v>1</v>
      </c>
      <c r="CK374" s="151" t="b">
        <v>0</v>
      </c>
      <c r="CL374" s="151" t="s">
        <v>90</v>
      </c>
      <c r="CM374" s="151" t="s">
        <v>90</v>
      </c>
      <c r="CN374" s="151" t="s">
        <v>90</v>
      </c>
      <c r="CO374" s="151" t="s">
        <v>90</v>
      </c>
      <c r="CP374" s="151" t="s">
        <v>90</v>
      </c>
      <c r="CQ374" s="151" t="b">
        <v>1</v>
      </c>
      <c r="CR374" s="151" t="s">
        <v>95</v>
      </c>
      <c r="CS374" s="151" t="s">
        <v>95</v>
      </c>
      <c r="CT374" s="151" t="s">
        <v>95</v>
      </c>
      <c r="CU374" s="151" t="s">
        <v>95</v>
      </c>
      <c r="CV374" s="151" t="s">
        <v>95</v>
      </c>
      <c r="CW374" s="151" t="b">
        <v>1</v>
      </c>
      <c r="CX374" s="151" t="s">
        <v>95</v>
      </c>
      <c r="CY374" s="151" t="s">
        <v>95</v>
      </c>
      <c r="CZ374" s="122" t="s">
        <v>3497</v>
      </c>
      <c r="DA374" s="122" t="s">
        <v>3497</v>
      </c>
      <c r="DB374" s="122" t="s">
        <v>3497</v>
      </c>
      <c r="DD374" s="195" t="s">
        <v>3568</v>
      </c>
      <c r="DE374" s="195" t="s">
        <v>3569</v>
      </c>
      <c r="DF374" s="195" t="s">
        <v>3570</v>
      </c>
      <c r="DG374" s="196" t="s">
        <v>3571</v>
      </c>
    </row>
    <row r="375" spans="1:111" ht="31.5" x14ac:dyDescent="0.5">
      <c r="A375" s="178">
        <v>2206</v>
      </c>
      <c r="B375" s="177" t="s">
        <v>926</v>
      </c>
      <c r="C375" s="210">
        <v>213</v>
      </c>
      <c r="D375" s="211" t="s">
        <v>2754</v>
      </c>
      <c r="E375" s="211" t="s">
        <v>3039</v>
      </c>
      <c r="F375" s="209" t="s">
        <v>3040</v>
      </c>
      <c r="G375" s="209" t="s">
        <v>3041</v>
      </c>
      <c r="H375" s="123">
        <f t="shared" si="50"/>
        <v>10</v>
      </c>
      <c r="I375" s="123">
        <f t="shared" si="51"/>
        <v>2</v>
      </c>
      <c r="J375" s="123">
        <f t="shared" si="52"/>
        <v>6</v>
      </c>
      <c r="K375" s="123">
        <f t="shared" si="53"/>
        <v>1</v>
      </c>
      <c r="L375" s="123">
        <f t="shared" si="54"/>
        <v>1</v>
      </c>
      <c r="M375" s="123">
        <f t="shared" si="55"/>
        <v>10</v>
      </c>
      <c r="N375" s="123">
        <f t="shared" si="56"/>
        <v>10</v>
      </c>
      <c r="O375" s="123">
        <f t="shared" si="57"/>
        <v>8</v>
      </c>
      <c r="P375" s="123">
        <f t="shared" si="58"/>
        <v>8</v>
      </c>
      <c r="Q375" s="123">
        <f t="shared" si="59"/>
        <v>8</v>
      </c>
      <c r="R375" s="17" t="s">
        <v>2310</v>
      </c>
      <c r="S375" s="17" t="s">
        <v>2310</v>
      </c>
      <c r="T375" s="17" t="s">
        <v>47</v>
      </c>
      <c r="U375" s="17" t="s">
        <v>47</v>
      </c>
      <c r="V375" s="17" t="s">
        <v>47</v>
      </c>
      <c r="W375" s="151" t="b">
        <v>1</v>
      </c>
      <c r="X375" s="151" t="s">
        <v>95</v>
      </c>
      <c r="Y375" s="151" t="s">
        <v>95</v>
      </c>
      <c r="Z375" s="151" t="s">
        <v>95</v>
      </c>
      <c r="AA375" s="151" t="s">
        <v>95</v>
      </c>
      <c r="AB375" s="151" t="s">
        <v>95</v>
      </c>
      <c r="AC375" s="151" t="b">
        <v>1</v>
      </c>
      <c r="AD375" s="151" t="s">
        <v>95</v>
      </c>
      <c r="AE375" s="151" t="s">
        <v>95</v>
      </c>
      <c r="AF375" s="151" t="s">
        <v>95</v>
      </c>
      <c r="AG375" s="151" t="s">
        <v>95</v>
      </c>
      <c r="AH375" s="151" t="s">
        <v>95</v>
      </c>
      <c r="AI375" s="151" t="b">
        <v>1</v>
      </c>
      <c r="AJ375" s="151" t="s">
        <v>95</v>
      </c>
      <c r="AK375" s="151" t="s">
        <v>95</v>
      </c>
      <c r="AL375" s="151" t="s">
        <v>95</v>
      </c>
      <c r="AM375" s="151" t="s">
        <v>95</v>
      </c>
      <c r="AN375" s="151" t="s">
        <v>95</v>
      </c>
      <c r="AO375" s="151" t="b">
        <v>1</v>
      </c>
      <c r="AP375" s="151" t="s">
        <v>95</v>
      </c>
      <c r="AQ375" s="151" t="s">
        <v>95</v>
      </c>
      <c r="AR375" s="151" t="s">
        <v>95</v>
      </c>
      <c r="AS375" s="151" t="s">
        <v>95</v>
      </c>
      <c r="AT375" s="151" t="s">
        <v>95</v>
      </c>
      <c r="AU375" s="151" t="b">
        <v>1</v>
      </c>
      <c r="AV375" s="151" t="s">
        <v>95</v>
      </c>
      <c r="AW375" s="151" t="s">
        <v>95</v>
      </c>
      <c r="AX375" s="151" t="s">
        <v>95</v>
      </c>
      <c r="AY375" s="151" t="s">
        <v>95</v>
      </c>
      <c r="AZ375" s="151" t="s">
        <v>95</v>
      </c>
      <c r="BA375" s="151" t="b">
        <v>1</v>
      </c>
      <c r="BB375" s="151" t="s">
        <v>95</v>
      </c>
      <c r="BC375" s="151" t="s">
        <v>95</v>
      </c>
      <c r="BD375" s="151" t="s">
        <v>90</v>
      </c>
      <c r="BE375" s="151" t="s">
        <v>90</v>
      </c>
      <c r="BF375" s="151" t="s">
        <v>90</v>
      </c>
      <c r="BG375" s="151" t="b">
        <v>0</v>
      </c>
      <c r="BH375" s="151" t="s">
        <v>90</v>
      </c>
      <c r="BI375" s="151" t="s">
        <v>90</v>
      </c>
      <c r="BJ375" s="151" t="s">
        <v>90</v>
      </c>
      <c r="BK375" s="151" t="s">
        <v>90</v>
      </c>
      <c r="BL375" s="151" t="s">
        <v>90</v>
      </c>
      <c r="BM375" s="151" t="b">
        <v>0</v>
      </c>
      <c r="BN375" s="151" t="s">
        <v>90</v>
      </c>
      <c r="BO375" s="151" t="s">
        <v>90</v>
      </c>
      <c r="BP375" s="151" t="s">
        <v>90</v>
      </c>
      <c r="BQ375" s="151" t="s">
        <v>90</v>
      </c>
      <c r="BR375" s="151" t="s">
        <v>90</v>
      </c>
      <c r="BS375" s="151" t="b">
        <v>0</v>
      </c>
      <c r="BT375" s="151" t="s">
        <v>90</v>
      </c>
      <c r="BU375" s="151" t="s">
        <v>90</v>
      </c>
      <c r="BV375" s="151" t="s">
        <v>90</v>
      </c>
      <c r="BW375" s="151" t="s">
        <v>90</v>
      </c>
      <c r="BX375" s="151" t="s">
        <v>90</v>
      </c>
      <c r="BY375" s="151" t="b">
        <v>1</v>
      </c>
      <c r="BZ375" s="151" t="s">
        <v>95</v>
      </c>
      <c r="CA375" s="151" t="s">
        <v>95</v>
      </c>
      <c r="CB375" s="151" t="s">
        <v>95</v>
      </c>
      <c r="CC375" s="151" t="s">
        <v>95</v>
      </c>
      <c r="CD375" s="151" t="s">
        <v>95</v>
      </c>
      <c r="CE375" s="151" t="b">
        <v>1</v>
      </c>
      <c r="CF375" s="151" t="s">
        <v>1</v>
      </c>
      <c r="CG375" s="151" t="s">
        <v>1</v>
      </c>
      <c r="CH375" s="151" t="s">
        <v>1</v>
      </c>
      <c r="CI375" s="151" t="s">
        <v>1</v>
      </c>
      <c r="CJ375" s="151" t="s">
        <v>1</v>
      </c>
      <c r="CK375" s="151" t="b">
        <v>0</v>
      </c>
      <c r="CL375" s="151" t="s">
        <v>90</v>
      </c>
      <c r="CM375" s="151" t="s">
        <v>90</v>
      </c>
      <c r="CN375" s="151" t="s">
        <v>90</v>
      </c>
      <c r="CO375" s="151" t="s">
        <v>90</v>
      </c>
      <c r="CP375" s="151" t="s">
        <v>90</v>
      </c>
      <c r="CQ375" s="151" t="b">
        <v>1</v>
      </c>
      <c r="CR375" s="151" t="s">
        <v>95</v>
      </c>
      <c r="CS375" s="151" t="s">
        <v>95</v>
      </c>
      <c r="CT375" s="151" t="s">
        <v>95</v>
      </c>
      <c r="CU375" s="151" t="s">
        <v>95</v>
      </c>
      <c r="CV375" s="151" t="s">
        <v>95</v>
      </c>
      <c r="CW375" s="151" t="b">
        <v>1</v>
      </c>
      <c r="CX375" s="151" t="s">
        <v>95</v>
      </c>
      <c r="CY375" s="151" t="s">
        <v>95</v>
      </c>
      <c r="CZ375" s="122" t="s">
        <v>3497</v>
      </c>
      <c r="DA375" s="122" t="s">
        <v>3497</v>
      </c>
      <c r="DB375" s="122" t="s">
        <v>3497</v>
      </c>
      <c r="DD375" s="195" t="s">
        <v>3568</v>
      </c>
      <c r="DE375" s="195" t="s">
        <v>3569</v>
      </c>
      <c r="DF375" s="195" t="s">
        <v>3570</v>
      </c>
      <c r="DG375" s="196" t="s">
        <v>3571</v>
      </c>
    </row>
    <row r="376" spans="1:111" ht="31.5" x14ac:dyDescent="0.5">
      <c r="A376" s="178">
        <v>2206</v>
      </c>
      <c r="B376" s="177" t="s">
        <v>926</v>
      </c>
      <c r="C376" s="210">
        <v>213</v>
      </c>
      <c r="D376" s="211" t="s">
        <v>2754</v>
      </c>
      <c r="E376" s="211" t="s">
        <v>3042</v>
      </c>
      <c r="F376" s="209" t="s">
        <v>3043</v>
      </c>
      <c r="G376" s="209" t="s">
        <v>3044</v>
      </c>
      <c r="H376" s="123">
        <f t="shared" si="50"/>
        <v>10</v>
      </c>
      <c r="I376" s="123">
        <f t="shared" si="51"/>
        <v>2</v>
      </c>
      <c r="J376" s="123">
        <f t="shared" si="52"/>
        <v>6</v>
      </c>
      <c r="K376" s="123">
        <f t="shared" si="53"/>
        <v>1</v>
      </c>
      <c r="L376" s="123">
        <f t="shared" si="54"/>
        <v>1</v>
      </c>
      <c r="M376" s="123">
        <f t="shared" si="55"/>
        <v>10</v>
      </c>
      <c r="N376" s="123">
        <f t="shared" si="56"/>
        <v>10</v>
      </c>
      <c r="O376" s="123">
        <f t="shared" si="57"/>
        <v>9</v>
      </c>
      <c r="P376" s="123">
        <f t="shared" si="58"/>
        <v>9</v>
      </c>
      <c r="Q376" s="123">
        <f t="shared" si="59"/>
        <v>9</v>
      </c>
      <c r="R376" s="17" t="s">
        <v>2310</v>
      </c>
      <c r="S376" s="17" t="s">
        <v>2310</v>
      </c>
      <c r="T376" s="17" t="s">
        <v>2310</v>
      </c>
      <c r="U376" s="17" t="s">
        <v>2310</v>
      </c>
      <c r="V376" s="17" t="s">
        <v>2310</v>
      </c>
      <c r="W376" s="151" t="b">
        <v>1</v>
      </c>
      <c r="X376" s="151" t="s">
        <v>95</v>
      </c>
      <c r="Y376" s="151" t="s">
        <v>95</v>
      </c>
      <c r="Z376" s="151" t="s">
        <v>95</v>
      </c>
      <c r="AA376" s="151" t="s">
        <v>95</v>
      </c>
      <c r="AB376" s="151" t="s">
        <v>95</v>
      </c>
      <c r="AC376" s="151" t="b">
        <v>1</v>
      </c>
      <c r="AD376" s="151" t="s">
        <v>95</v>
      </c>
      <c r="AE376" s="151" t="s">
        <v>95</v>
      </c>
      <c r="AF376" s="151" t="s">
        <v>95</v>
      </c>
      <c r="AG376" s="151" t="s">
        <v>95</v>
      </c>
      <c r="AH376" s="151" t="s">
        <v>95</v>
      </c>
      <c r="AI376" s="151" t="b">
        <v>1</v>
      </c>
      <c r="AJ376" s="151" t="s">
        <v>95</v>
      </c>
      <c r="AK376" s="151" t="s">
        <v>95</v>
      </c>
      <c r="AL376" s="151" t="s">
        <v>95</v>
      </c>
      <c r="AM376" s="151" t="s">
        <v>95</v>
      </c>
      <c r="AN376" s="151" t="s">
        <v>95</v>
      </c>
      <c r="AO376" s="151" t="b">
        <v>1</v>
      </c>
      <c r="AP376" s="151" t="s">
        <v>95</v>
      </c>
      <c r="AQ376" s="151" t="s">
        <v>95</v>
      </c>
      <c r="AR376" s="151" t="s">
        <v>95</v>
      </c>
      <c r="AS376" s="151" t="s">
        <v>95</v>
      </c>
      <c r="AT376" s="151" t="s">
        <v>95</v>
      </c>
      <c r="AU376" s="151" t="b">
        <v>1</v>
      </c>
      <c r="AV376" s="151" t="s">
        <v>95</v>
      </c>
      <c r="AW376" s="151" t="s">
        <v>95</v>
      </c>
      <c r="AX376" s="151" t="s">
        <v>95</v>
      </c>
      <c r="AY376" s="151" t="s">
        <v>95</v>
      </c>
      <c r="AZ376" s="151" t="s">
        <v>95</v>
      </c>
      <c r="BA376" s="151" t="b">
        <v>1</v>
      </c>
      <c r="BB376" s="151" t="s">
        <v>95</v>
      </c>
      <c r="BC376" s="151" t="s">
        <v>95</v>
      </c>
      <c r="BD376" s="151" t="s">
        <v>95</v>
      </c>
      <c r="BE376" s="151" t="s">
        <v>95</v>
      </c>
      <c r="BF376" s="151" t="s">
        <v>95</v>
      </c>
      <c r="BG376" s="151" t="b">
        <v>0</v>
      </c>
      <c r="BH376" s="151" t="s">
        <v>90</v>
      </c>
      <c r="BI376" s="151" t="s">
        <v>90</v>
      </c>
      <c r="BJ376" s="151" t="s">
        <v>90</v>
      </c>
      <c r="BK376" s="151" t="s">
        <v>90</v>
      </c>
      <c r="BL376" s="151" t="s">
        <v>90</v>
      </c>
      <c r="BM376" s="151" t="b">
        <v>0</v>
      </c>
      <c r="BN376" s="151" t="s">
        <v>90</v>
      </c>
      <c r="BO376" s="151" t="s">
        <v>90</v>
      </c>
      <c r="BP376" s="151" t="s">
        <v>90</v>
      </c>
      <c r="BQ376" s="151" t="s">
        <v>90</v>
      </c>
      <c r="BR376" s="151" t="s">
        <v>90</v>
      </c>
      <c r="BS376" s="151" t="b">
        <v>0</v>
      </c>
      <c r="BT376" s="151" t="s">
        <v>90</v>
      </c>
      <c r="BU376" s="151" t="s">
        <v>90</v>
      </c>
      <c r="BV376" s="151" t="s">
        <v>90</v>
      </c>
      <c r="BW376" s="151" t="s">
        <v>90</v>
      </c>
      <c r="BX376" s="151" t="s">
        <v>90</v>
      </c>
      <c r="BY376" s="151" t="b">
        <v>1</v>
      </c>
      <c r="BZ376" s="151" t="s">
        <v>95</v>
      </c>
      <c r="CA376" s="151" t="s">
        <v>95</v>
      </c>
      <c r="CB376" s="151" t="s">
        <v>95</v>
      </c>
      <c r="CC376" s="151" t="s">
        <v>95</v>
      </c>
      <c r="CD376" s="151" t="s">
        <v>95</v>
      </c>
      <c r="CE376" s="151" t="b">
        <v>1</v>
      </c>
      <c r="CF376" s="151" t="s">
        <v>1</v>
      </c>
      <c r="CG376" s="151" t="s">
        <v>1</v>
      </c>
      <c r="CH376" s="151" t="s">
        <v>1</v>
      </c>
      <c r="CI376" s="151" t="s">
        <v>1</v>
      </c>
      <c r="CJ376" s="151" t="s">
        <v>1</v>
      </c>
      <c r="CK376" s="151" t="b">
        <v>0</v>
      </c>
      <c r="CL376" s="151" t="s">
        <v>90</v>
      </c>
      <c r="CM376" s="151" t="s">
        <v>90</v>
      </c>
      <c r="CN376" s="151" t="s">
        <v>90</v>
      </c>
      <c r="CO376" s="151" t="s">
        <v>90</v>
      </c>
      <c r="CP376" s="151" t="s">
        <v>90</v>
      </c>
      <c r="CQ376" s="151" t="b">
        <v>1</v>
      </c>
      <c r="CR376" s="151" t="s">
        <v>95</v>
      </c>
      <c r="CS376" s="151" t="s">
        <v>95</v>
      </c>
      <c r="CT376" s="151" t="s">
        <v>95</v>
      </c>
      <c r="CU376" s="151" t="s">
        <v>95</v>
      </c>
      <c r="CV376" s="151" t="s">
        <v>95</v>
      </c>
      <c r="CW376" s="151" t="b">
        <v>1</v>
      </c>
      <c r="CX376" s="151" t="s">
        <v>95</v>
      </c>
      <c r="CY376" s="151" t="s">
        <v>95</v>
      </c>
      <c r="CZ376" s="122" t="s">
        <v>3497</v>
      </c>
      <c r="DA376" s="122" t="s">
        <v>3497</v>
      </c>
      <c r="DB376" s="122" t="s">
        <v>3497</v>
      </c>
      <c r="DD376" s="195" t="s">
        <v>3568</v>
      </c>
      <c r="DE376" s="195" t="s">
        <v>3569</v>
      </c>
      <c r="DF376" s="195" t="s">
        <v>3570</v>
      </c>
      <c r="DG376" s="196" t="s">
        <v>3571</v>
      </c>
    </row>
    <row r="377" spans="1:111" ht="42.75" x14ac:dyDescent="0.5">
      <c r="A377" s="178">
        <v>2206</v>
      </c>
      <c r="B377" s="177" t="s">
        <v>926</v>
      </c>
      <c r="C377" s="210">
        <v>213</v>
      </c>
      <c r="D377" s="211" t="s">
        <v>2754</v>
      </c>
      <c r="E377" s="211" t="s">
        <v>3045</v>
      </c>
      <c r="F377" s="209" t="s">
        <v>3046</v>
      </c>
      <c r="G377" s="209" t="s">
        <v>3047</v>
      </c>
      <c r="H377" s="123">
        <f t="shared" si="50"/>
        <v>13</v>
      </c>
      <c r="I377" s="123">
        <f t="shared" si="51"/>
        <v>2</v>
      </c>
      <c r="J377" s="123">
        <f t="shared" si="52"/>
        <v>8</v>
      </c>
      <c r="K377" s="123">
        <f t="shared" si="53"/>
        <v>2</v>
      </c>
      <c r="L377" s="123">
        <f t="shared" si="54"/>
        <v>1</v>
      </c>
      <c r="M377" s="123">
        <f t="shared" si="55"/>
        <v>13</v>
      </c>
      <c r="N377" s="123">
        <f t="shared" si="56"/>
        <v>13</v>
      </c>
      <c r="O377" s="123">
        <f t="shared" si="57"/>
        <v>11</v>
      </c>
      <c r="P377" s="123">
        <f t="shared" si="58"/>
        <v>11</v>
      </c>
      <c r="Q377" s="123">
        <f t="shared" si="59"/>
        <v>11</v>
      </c>
      <c r="R377" s="17" t="s">
        <v>103</v>
      </c>
      <c r="S377" s="17" t="s">
        <v>103</v>
      </c>
      <c r="T377" s="17" t="s">
        <v>103</v>
      </c>
      <c r="U377" s="17" t="s">
        <v>103</v>
      </c>
      <c r="V377" s="17" t="s">
        <v>103</v>
      </c>
      <c r="W377" s="151" t="b">
        <v>1</v>
      </c>
      <c r="X377" s="151" t="s">
        <v>95</v>
      </c>
      <c r="Y377" s="151" t="s">
        <v>95</v>
      </c>
      <c r="Z377" s="151" t="s">
        <v>95</v>
      </c>
      <c r="AA377" s="151" t="s">
        <v>95</v>
      </c>
      <c r="AB377" s="151" t="s">
        <v>95</v>
      </c>
      <c r="AC377" s="151" t="b">
        <v>1</v>
      </c>
      <c r="AD377" s="151" t="s">
        <v>95</v>
      </c>
      <c r="AE377" s="151" t="s">
        <v>95</v>
      </c>
      <c r="AF377" s="151" t="s">
        <v>95</v>
      </c>
      <c r="AG377" s="151" t="s">
        <v>95</v>
      </c>
      <c r="AH377" s="151" t="s">
        <v>95</v>
      </c>
      <c r="AI377" s="151" t="b">
        <v>1</v>
      </c>
      <c r="AJ377" s="151" t="s">
        <v>95</v>
      </c>
      <c r="AK377" s="151" t="s">
        <v>95</v>
      </c>
      <c r="AL377" s="151" t="s">
        <v>95</v>
      </c>
      <c r="AM377" s="151" t="s">
        <v>95</v>
      </c>
      <c r="AN377" s="151" t="s">
        <v>95</v>
      </c>
      <c r="AO377" s="151" t="b">
        <v>1</v>
      </c>
      <c r="AP377" s="151" t="s">
        <v>95</v>
      </c>
      <c r="AQ377" s="151" t="s">
        <v>95</v>
      </c>
      <c r="AR377" s="151" t="s">
        <v>95</v>
      </c>
      <c r="AS377" s="151" t="s">
        <v>95</v>
      </c>
      <c r="AT377" s="151" t="s">
        <v>95</v>
      </c>
      <c r="AU377" s="151" t="b">
        <v>1</v>
      </c>
      <c r="AV377" s="151" t="s">
        <v>95</v>
      </c>
      <c r="AW377" s="151" t="s">
        <v>95</v>
      </c>
      <c r="AX377" s="151" t="s">
        <v>95</v>
      </c>
      <c r="AY377" s="151" t="s">
        <v>95</v>
      </c>
      <c r="AZ377" s="151" t="s">
        <v>95</v>
      </c>
      <c r="BA377" s="151" t="b">
        <v>1</v>
      </c>
      <c r="BB377" s="151" t="s">
        <v>95</v>
      </c>
      <c r="BC377" s="151" t="s">
        <v>95</v>
      </c>
      <c r="BD377" s="151" t="s">
        <v>95</v>
      </c>
      <c r="BE377" s="151" t="s">
        <v>95</v>
      </c>
      <c r="BF377" s="151" t="s">
        <v>95</v>
      </c>
      <c r="BG377" s="151" t="b">
        <v>0</v>
      </c>
      <c r="BH377" s="151" t="s">
        <v>90</v>
      </c>
      <c r="BI377" s="151" t="s">
        <v>90</v>
      </c>
      <c r="BJ377" s="151" t="s">
        <v>90</v>
      </c>
      <c r="BK377" s="151" t="s">
        <v>90</v>
      </c>
      <c r="BL377" s="151" t="s">
        <v>90</v>
      </c>
      <c r="BM377" s="151" t="b">
        <v>1</v>
      </c>
      <c r="BN377" s="151" t="s">
        <v>95</v>
      </c>
      <c r="BO377" s="151" t="s">
        <v>95</v>
      </c>
      <c r="BP377" s="151" t="s">
        <v>95</v>
      </c>
      <c r="BQ377" s="151" t="s">
        <v>95</v>
      </c>
      <c r="BR377" s="151" t="s">
        <v>95</v>
      </c>
      <c r="BS377" s="151" t="b">
        <v>1</v>
      </c>
      <c r="BT377" s="151" t="s">
        <v>95</v>
      </c>
      <c r="BU377" s="151" t="s">
        <v>95</v>
      </c>
      <c r="BV377" s="151" t="s">
        <v>90</v>
      </c>
      <c r="BW377" s="151" t="s">
        <v>90</v>
      </c>
      <c r="BX377" s="151" t="s">
        <v>90</v>
      </c>
      <c r="BY377" s="151" t="b">
        <v>1</v>
      </c>
      <c r="BZ377" s="151" t="s">
        <v>95</v>
      </c>
      <c r="CA377" s="151" t="s">
        <v>95</v>
      </c>
      <c r="CB377" s="151" t="s">
        <v>95</v>
      </c>
      <c r="CC377" s="151" t="s">
        <v>95</v>
      </c>
      <c r="CD377" s="151" t="s">
        <v>95</v>
      </c>
      <c r="CE377" s="151" t="b">
        <v>1</v>
      </c>
      <c r="CF377" s="151" t="s">
        <v>1</v>
      </c>
      <c r="CG377" s="151" t="s">
        <v>1</v>
      </c>
      <c r="CH377" s="151" t="s">
        <v>1</v>
      </c>
      <c r="CI377" s="151" t="s">
        <v>1</v>
      </c>
      <c r="CJ377" s="151" t="s">
        <v>1</v>
      </c>
      <c r="CK377" s="151" t="b">
        <v>1</v>
      </c>
      <c r="CL377" s="151" t="s">
        <v>95</v>
      </c>
      <c r="CM377" s="151" t="s">
        <v>95</v>
      </c>
      <c r="CN377" s="151" t="s">
        <v>95</v>
      </c>
      <c r="CO377" s="151" t="s">
        <v>95</v>
      </c>
      <c r="CP377" s="151" t="s">
        <v>95</v>
      </c>
      <c r="CQ377" s="151" t="b">
        <v>1</v>
      </c>
      <c r="CR377" s="151" t="s">
        <v>95</v>
      </c>
      <c r="CS377" s="151" t="s">
        <v>95</v>
      </c>
      <c r="CT377" s="151" t="s">
        <v>95</v>
      </c>
      <c r="CU377" s="151" t="s">
        <v>95</v>
      </c>
      <c r="CV377" s="151" t="s">
        <v>95</v>
      </c>
      <c r="CW377" s="151" t="b">
        <v>1</v>
      </c>
      <c r="CX377" s="151" t="s">
        <v>95</v>
      </c>
      <c r="CY377" s="151" t="s">
        <v>95</v>
      </c>
      <c r="CZ377" s="122" t="s">
        <v>3497</v>
      </c>
      <c r="DA377" s="122" t="s">
        <v>3497</v>
      </c>
      <c r="DB377" s="122" t="s">
        <v>3497</v>
      </c>
      <c r="DD377" s="195" t="s">
        <v>3568</v>
      </c>
      <c r="DE377" s="195" t="s">
        <v>3569</v>
      </c>
      <c r="DF377" s="195" t="s">
        <v>3570</v>
      </c>
      <c r="DG377" s="196" t="s">
        <v>3571</v>
      </c>
    </row>
    <row r="378" spans="1:111" ht="42.75" x14ac:dyDescent="0.5">
      <c r="A378" s="178">
        <v>2206</v>
      </c>
      <c r="B378" s="177" t="s">
        <v>926</v>
      </c>
      <c r="C378" s="210">
        <v>213</v>
      </c>
      <c r="D378" s="211" t="s">
        <v>2754</v>
      </c>
      <c r="E378" s="211" t="s">
        <v>3048</v>
      </c>
      <c r="F378" s="209" t="s">
        <v>3049</v>
      </c>
      <c r="G378" s="209" t="s">
        <v>3050</v>
      </c>
      <c r="H378" s="123">
        <f t="shared" si="50"/>
        <v>13</v>
      </c>
      <c r="I378" s="123">
        <f t="shared" si="51"/>
        <v>2</v>
      </c>
      <c r="J378" s="123">
        <f t="shared" si="52"/>
        <v>8</v>
      </c>
      <c r="K378" s="123">
        <f t="shared" si="53"/>
        <v>2</v>
      </c>
      <c r="L378" s="123">
        <f t="shared" si="54"/>
        <v>1</v>
      </c>
      <c r="M378" s="123">
        <f t="shared" si="55"/>
        <v>13</v>
      </c>
      <c r="N378" s="123">
        <f t="shared" si="56"/>
        <v>13</v>
      </c>
      <c r="O378" s="123">
        <f t="shared" si="57"/>
        <v>11</v>
      </c>
      <c r="P378" s="123">
        <f t="shared" si="58"/>
        <v>11</v>
      </c>
      <c r="Q378" s="123">
        <f t="shared" si="59"/>
        <v>11</v>
      </c>
      <c r="R378" s="17" t="s">
        <v>103</v>
      </c>
      <c r="S378" s="17" t="s">
        <v>103</v>
      </c>
      <c r="T378" s="17" t="s">
        <v>103</v>
      </c>
      <c r="U378" s="17" t="s">
        <v>103</v>
      </c>
      <c r="V378" s="17" t="s">
        <v>103</v>
      </c>
      <c r="W378" s="151" t="b">
        <v>1</v>
      </c>
      <c r="X378" s="151" t="s">
        <v>95</v>
      </c>
      <c r="Y378" s="151" t="s">
        <v>95</v>
      </c>
      <c r="Z378" s="151" t="s">
        <v>95</v>
      </c>
      <c r="AA378" s="151" t="s">
        <v>95</v>
      </c>
      <c r="AB378" s="151" t="s">
        <v>95</v>
      </c>
      <c r="AC378" s="151" t="b">
        <v>1</v>
      </c>
      <c r="AD378" s="151" t="s">
        <v>95</v>
      </c>
      <c r="AE378" s="151" t="s">
        <v>95</v>
      </c>
      <c r="AF378" s="151" t="s">
        <v>95</v>
      </c>
      <c r="AG378" s="151" t="s">
        <v>95</v>
      </c>
      <c r="AH378" s="151" t="s">
        <v>95</v>
      </c>
      <c r="AI378" s="151" t="b">
        <v>1</v>
      </c>
      <c r="AJ378" s="151" t="s">
        <v>95</v>
      </c>
      <c r="AK378" s="151" t="s">
        <v>95</v>
      </c>
      <c r="AL378" s="151" t="s">
        <v>95</v>
      </c>
      <c r="AM378" s="151" t="s">
        <v>95</v>
      </c>
      <c r="AN378" s="151" t="s">
        <v>95</v>
      </c>
      <c r="AO378" s="151" t="b">
        <v>1</v>
      </c>
      <c r="AP378" s="151" t="s">
        <v>95</v>
      </c>
      <c r="AQ378" s="151" t="s">
        <v>95</v>
      </c>
      <c r="AR378" s="151" t="s">
        <v>95</v>
      </c>
      <c r="AS378" s="151" t="s">
        <v>95</v>
      </c>
      <c r="AT378" s="151" t="s">
        <v>95</v>
      </c>
      <c r="AU378" s="151" t="b">
        <v>1</v>
      </c>
      <c r="AV378" s="151" t="s">
        <v>95</v>
      </c>
      <c r="AW378" s="151" t="s">
        <v>95</v>
      </c>
      <c r="AX378" s="151" t="s">
        <v>95</v>
      </c>
      <c r="AY378" s="151" t="s">
        <v>95</v>
      </c>
      <c r="AZ378" s="151" t="s">
        <v>95</v>
      </c>
      <c r="BA378" s="151" t="b">
        <v>1</v>
      </c>
      <c r="BB378" s="151" t="s">
        <v>95</v>
      </c>
      <c r="BC378" s="151" t="s">
        <v>95</v>
      </c>
      <c r="BD378" s="151" t="s">
        <v>95</v>
      </c>
      <c r="BE378" s="151" t="s">
        <v>95</v>
      </c>
      <c r="BF378" s="151" t="s">
        <v>95</v>
      </c>
      <c r="BG378" s="151" t="b">
        <v>0</v>
      </c>
      <c r="BH378" s="151" t="s">
        <v>90</v>
      </c>
      <c r="BI378" s="151" t="s">
        <v>90</v>
      </c>
      <c r="BJ378" s="151" t="s">
        <v>90</v>
      </c>
      <c r="BK378" s="151" t="s">
        <v>90</v>
      </c>
      <c r="BL378" s="151" t="s">
        <v>90</v>
      </c>
      <c r="BM378" s="151" t="b">
        <v>1</v>
      </c>
      <c r="BN378" s="151" t="s">
        <v>95</v>
      </c>
      <c r="BO378" s="151" t="s">
        <v>95</v>
      </c>
      <c r="BP378" s="151" t="s">
        <v>95</v>
      </c>
      <c r="BQ378" s="151" t="s">
        <v>95</v>
      </c>
      <c r="BR378" s="151" t="s">
        <v>95</v>
      </c>
      <c r="BS378" s="151" t="b">
        <v>1</v>
      </c>
      <c r="BT378" s="151" t="s">
        <v>95</v>
      </c>
      <c r="BU378" s="151" t="s">
        <v>95</v>
      </c>
      <c r="BV378" s="151" t="s">
        <v>90</v>
      </c>
      <c r="BW378" s="151" t="s">
        <v>90</v>
      </c>
      <c r="BX378" s="151" t="s">
        <v>90</v>
      </c>
      <c r="BY378" s="151" t="b">
        <v>1</v>
      </c>
      <c r="BZ378" s="151" t="s">
        <v>95</v>
      </c>
      <c r="CA378" s="151" t="s">
        <v>95</v>
      </c>
      <c r="CB378" s="151" t="s">
        <v>95</v>
      </c>
      <c r="CC378" s="151" t="s">
        <v>95</v>
      </c>
      <c r="CD378" s="151" t="s">
        <v>95</v>
      </c>
      <c r="CE378" s="151" t="b">
        <v>1</v>
      </c>
      <c r="CF378" s="151" t="s">
        <v>1</v>
      </c>
      <c r="CG378" s="151" t="s">
        <v>1</v>
      </c>
      <c r="CH378" s="151" t="s">
        <v>1</v>
      </c>
      <c r="CI378" s="151" t="s">
        <v>1</v>
      </c>
      <c r="CJ378" s="151" t="s">
        <v>1</v>
      </c>
      <c r="CK378" s="151" t="b">
        <v>1</v>
      </c>
      <c r="CL378" s="151" t="s">
        <v>95</v>
      </c>
      <c r="CM378" s="151" t="s">
        <v>95</v>
      </c>
      <c r="CN378" s="151" t="s">
        <v>95</v>
      </c>
      <c r="CO378" s="151" t="s">
        <v>95</v>
      </c>
      <c r="CP378" s="151" t="s">
        <v>95</v>
      </c>
      <c r="CQ378" s="151" t="b">
        <v>1</v>
      </c>
      <c r="CR378" s="151" t="s">
        <v>95</v>
      </c>
      <c r="CS378" s="151" t="s">
        <v>95</v>
      </c>
      <c r="CT378" s="151" t="s">
        <v>95</v>
      </c>
      <c r="CU378" s="151" t="s">
        <v>95</v>
      </c>
      <c r="CV378" s="151" t="s">
        <v>95</v>
      </c>
      <c r="CW378" s="151" t="b">
        <v>1</v>
      </c>
      <c r="CX378" s="151" t="s">
        <v>95</v>
      </c>
      <c r="CY378" s="151" t="s">
        <v>95</v>
      </c>
      <c r="CZ378" s="122" t="s">
        <v>3497</v>
      </c>
      <c r="DA378" s="122" t="s">
        <v>3497</v>
      </c>
      <c r="DB378" s="122" t="s">
        <v>3497</v>
      </c>
      <c r="DD378" s="195" t="s">
        <v>3568</v>
      </c>
      <c r="DE378" s="195" t="s">
        <v>3569</v>
      </c>
      <c r="DF378" s="195" t="s">
        <v>3570</v>
      </c>
      <c r="DG378" s="196" t="s">
        <v>3571</v>
      </c>
    </row>
    <row r="379" spans="1:111" ht="31.5" x14ac:dyDescent="0.5">
      <c r="A379" s="178">
        <v>2206</v>
      </c>
      <c r="B379" s="177" t="s">
        <v>926</v>
      </c>
      <c r="C379" s="210">
        <v>213</v>
      </c>
      <c r="D379" s="211" t="s">
        <v>2754</v>
      </c>
      <c r="E379" s="211" t="s">
        <v>3051</v>
      </c>
      <c r="F379" s="209" t="s">
        <v>3052</v>
      </c>
      <c r="G379" s="209" t="s">
        <v>3053</v>
      </c>
      <c r="H379" s="123">
        <f t="shared" si="50"/>
        <v>7</v>
      </c>
      <c r="I379" s="123">
        <f t="shared" si="51"/>
        <v>2</v>
      </c>
      <c r="J379" s="123">
        <f t="shared" si="52"/>
        <v>4</v>
      </c>
      <c r="K379" s="123">
        <f t="shared" si="53"/>
        <v>0</v>
      </c>
      <c r="L379" s="123">
        <f t="shared" si="54"/>
        <v>1</v>
      </c>
      <c r="M379" s="123">
        <f t="shared" si="55"/>
        <v>7</v>
      </c>
      <c r="N379" s="123">
        <f t="shared" si="56"/>
        <v>6</v>
      </c>
      <c r="O379" s="123">
        <f t="shared" si="57"/>
        <v>5</v>
      </c>
      <c r="P379" s="123">
        <f t="shared" si="58"/>
        <v>5</v>
      </c>
      <c r="Q379" s="123">
        <f t="shared" si="59"/>
        <v>5</v>
      </c>
      <c r="R379" s="17" t="s">
        <v>41</v>
      </c>
      <c r="S379" s="17" t="s">
        <v>94</v>
      </c>
      <c r="T379" s="17" t="s">
        <v>94</v>
      </c>
      <c r="U379" s="17" t="s">
        <v>94</v>
      </c>
      <c r="V379" s="17" t="s">
        <v>94</v>
      </c>
      <c r="W379" s="151" t="b">
        <v>1</v>
      </c>
      <c r="X379" s="151" t="s">
        <v>95</v>
      </c>
      <c r="Y379" s="151" t="s">
        <v>95</v>
      </c>
      <c r="Z379" s="151" t="s">
        <v>95</v>
      </c>
      <c r="AA379" s="151" t="s">
        <v>95</v>
      </c>
      <c r="AB379" s="151" t="s">
        <v>95</v>
      </c>
      <c r="AC379" s="151" t="b">
        <v>1</v>
      </c>
      <c r="AD379" s="151" t="s">
        <v>95</v>
      </c>
      <c r="AE379" s="151" t="s">
        <v>95</v>
      </c>
      <c r="AF379" s="151" t="s">
        <v>95</v>
      </c>
      <c r="AG379" s="151" t="s">
        <v>95</v>
      </c>
      <c r="AH379" s="151" t="s">
        <v>95</v>
      </c>
      <c r="AI379" s="151" t="b">
        <v>0</v>
      </c>
      <c r="AJ379" s="151" t="s">
        <v>90</v>
      </c>
      <c r="AK379" s="151" t="s">
        <v>90</v>
      </c>
      <c r="AL379" s="151" t="s">
        <v>90</v>
      </c>
      <c r="AM379" s="151" t="s">
        <v>90</v>
      </c>
      <c r="AN379" s="151" t="s">
        <v>90</v>
      </c>
      <c r="AO379" s="151" t="b">
        <v>1</v>
      </c>
      <c r="AP379" s="151" t="s">
        <v>95</v>
      </c>
      <c r="AQ379" s="151" t="s">
        <v>95</v>
      </c>
      <c r="AR379" s="151" t="s">
        <v>95</v>
      </c>
      <c r="AS379" s="151" t="s">
        <v>95</v>
      </c>
      <c r="AT379" s="151" t="s">
        <v>95</v>
      </c>
      <c r="AU379" s="151" t="b">
        <v>1</v>
      </c>
      <c r="AV379" s="151" t="s">
        <v>95</v>
      </c>
      <c r="AW379" s="151" t="s">
        <v>95</v>
      </c>
      <c r="AX379" s="151" t="s">
        <v>95</v>
      </c>
      <c r="AY379" s="151" t="s">
        <v>95</v>
      </c>
      <c r="AZ379" s="151" t="s">
        <v>95</v>
      </c>
      <c r="BA379" s="151" t="b">
        <v>1</v>
      </c>
      <c r="BB379" s="151" t="s">
        <v>95</v>
      </c>
      <c r="BC379" s="151" t="s">
        <v>90</v>
      </c>
      <c r="BD379" s="151" t="s">
        <v>90</v>
      </c>
      <c r="BE379" s="151" t="s">
        <v>90</v>
      </c>
      <c r="BF379" s="151" t="s">
        <v>90</v>
      </c>
      <c r="BG379" s="151" t="b">
        <v>0</v>
      </c>
      <c r="BH379" s="151" t="s">
        <v>90</v>
      </c>
      <c r="BI379" s="151" t="s">
        <v>90</v>
      </c>
      <c r="BJ379" s="151" t="s">
        <v>90</v>
      </c>
      <c r="BK379" s="151" t="s">
        <v>90</v>
      </c>
      <c r="BL379" s="151" t="s">
        <v>90</v>
      </c>
      <c r="BM379" s="151" t="b">
        <v>0</v>
      </c>
      <c r="BN379" s="151" t="s">
        <v>90</v>
      </c>
      <c r="BO379" s="151" t="s">
        <v>90</v>
      </c>
      <c r="BP379" s="151" t="s">
        <v>90</v>
      </c>
      <c r="BQ379" s="151" t="s">
        <v>90</v>
      </c>
      <c r="BR379" s="151" t="s">
        <v>90</v>
      </c>
      <c r="BS379" s="151" t="b">
        <v>0</v>
      </c>
      <c r="BT379" s="151" t="s">
        <v>90</v>
      </c>
      <c r="BU379" s="151" t="s">
        <v>90</v>
      </c>
      <c r="BV379" s="151" t="s">
        <v>90</v>
      </c>
      <c r="BW379" s="151" t="s">
        <v>90</v>
      </c>
      <c r="BX379" s="151" t="s">
        <v>90</v>
      </c>
      <c r="BY379" s="151" t="b">
        <v>0</v>
      </c>
      <c r="BZ379" s="151" t="s">
        <v>90</v>
      </c>
      <c r="CA379" s="151" t="s">
        <v>90</v>
      </c>
      <c r="CB379" s="151" t="s">
        <v>90</v>
      </c>
      <c r="CC379" s="151" t="s">
        <v>90</v>
      </c>
      <c r="CD379" s="151" t="s">
        <v>90</v>
      </c>
      <c r="CE379" s="151" t="b">
        <v>0</v>
      </c>
      <c r="CF379" s="151" t="s">
        <v>1446</v>
      </c>
      <c r="CG379" s="151" t="s">
        <v>3497</v>
      </c>
      <c r="CH379" s="151" t="s">
        <v>3497</v>
      </c>
      <c r="CI379" s="151" t="s">
        <v>3497</v>
      </c>
      <c r="CJ379" s="151" t="s">
        <v>3497</v>
      </c>
      <c r="CK379" s="151" t="b">
        <v>0</v>
      </c>
      <c r="CL379" s="151" t="s">
        <v>90</v>
      </c>
      <c r="CM379" s="151" t="s">
        <v>90</v>
      </c>
      <c r="CN379" s="151" t="s">
        <v>90</v>
      </c>
      <c r="CO379" s="151" t="s">
        <v>90</v>
      </c>
      <c r="CP379" s="151" t="s">
        <v>90</v>
      </c>
      <c r="CQ379" s="151" t="b">
        <v>1</v>
      </c>
      <c r="CR379" s="151" t="s">
        <v>95</v>
      </c>
      <c r="CS379" s="151" t="s">
        <v>95</v>
      </c>
      <c r="CT379" s="151" t="s">
        <v>95</v>
      </c>
      <c r="CU379" s="151" t="s">
        <v>95</v>
      </c>
      <c r="CV379" s="151" t="s">
        <v>95</v>
      </c>
      <c r="CW379" s="151" t="b">
        <v>1</v>
      </c>
      <c r="CX379" s="151" t="s">
        <v>95</v>
      </c>
      <c r="CY379" s="151" t="s">
        <v>95</v>
      </c>
      <c r="CZ379" s="122" t="s">
        <v>3497</v>
      </c>
      <c r="DA379" s="122" t="s">
        <v>3497</v>
      </c>
      <c r="DB379" s="122" t="s">
        <v>3497</v>
      </c>
      <c r="DD379" s="195" t="s">
        <v>3568</v>
      </c>
      <c r="DE379" s="195" t="s">
        <v>3569</v>
      </c>
      <c r="DF379" s="195" t="s">
        <v>3570</v>
      </c>
      <c r="DG379" s="196" t="s">
        <v>3571</v>
      </c>
    </row>
    <row r="380" spans="1:111" ht="31.5" x14ac:dyDescent="0.5">
      <c r="A380" s="178">
        <v>2206</v>
      </c>
      <c r="B380" s="177" t="s">
        <v>926</v>
      </c>
      <c r="C380" s="210">
        <v>213</v>
      </c>
      <c r="D380" s="211" t="s">
        <v>2754</v>
      </c>
      <c r="E380" s="211" t="s">
        <v>3054</v>
      </c>
      <c r="F380" s="209" t="s">
        <v>3055</v>
      </c>
      <c r="G380" s="209" t="s">
        <v>3056</v>
      </c>
      <c r="H380" s="123">
        <f t="shared" si="50"/>
        <v>5</v>
      </c>
      <c r="I380" s="123">
        <f t="shared" si="51"/>
        <v>1</v>
      </c>
      <c r="J380" s="123">
        <f t="shared" si="52"/>
        <v>3</v>
      </c>
      <c r="K380" s="123">
        <f t="shared" si="53"/>
        <v>0</v>
      </c>
      <c r="L380" s="123">
        <f t="shared" si="54"/>
        <v>1</v>
      </c>
      <c r="M380" s="123">
        <f t="shared" si="55"/>
        <v>5</v>
      </c>
      <c r="N380" s="123">
        <f t="shared" si="56"/>
        <v>5</v>
      </c>
      <c r="O380" s="123">
        <f t="shared" si="57"/>
        <v>4</v>
      </c>
      <c r="P380" s="123">
        <f t="shared" si="58"/>
        <v>4</v>
      </c>
      <c r="Q380" s="123">
        <f t="shared" si="59"/>
        <v>3</v>
      </c>
      <c r="R380" s="17" t="s">
        <v>94</v>
      </c>
      <c r="S380" s="17" t="s">
        <v>94</v>
      </c>
      <c r="T380" s="17" t="s">
        <v>94</v>
      </c>
      <c r="U380" s="17" t="s">
        <v>94</v>
      </c>
      <c r="V380" s="17" t="s">
        <v>94</v>
      </c>
      <c r="W380" s="151" t="b">
        <v>0</v>
      </c>
      <c r="X380" s="151" t="s">
        <v>90</v>
      </c>
      <c r="Y380" s="151" t="s">
        <v>90</v>
      </c>
      <c r="Z380" s="151" t="s">
        <v>90</v>
      </c>
      <c r="AA380" s="151" t="s">
        <v>90</v>
      </c>
      <c r="AB380" s="151" t="s">
        <v>90</v>
      </c>
      <c r="AC380" s="151" t="b">
        <v>1</v>
      </c>
      <c r="AD380" s="151" t="s">
        <v>95</v>
      </c>
      <c r="AE380" s="151" t="s">
        <v>95</v>
      </c>
      <c r="AF380" s="151" t="s">
        <v>95</v>
      </c>
      <c r="AG380" s="151" t="s">
        <v>95</v>
      </c>
      <c r="AH380" s="151" t="s">
        <v>95</v>
      </c>
      <c r="AI380" s="151" t="b">
        <v>0</v>
      </c>
      <c r="AJ380" s="151" t="s">
        <v>90</v>
      </c>
      <c r="AK380" s="151" t="s">
        <v>90</v>
      </c>
      <c r="AL380" s="151" t="s">
        <v>90</v>
      </c>
      <c r="AM380" s="151" t="s">
        <v>90</v>
      </c>
      <c r="AN380" s="151" t="s">
        <v>90</v>
      </c>
      <c r="AO380" s="151" t="b">
        <v>1</v>
      </c>
      <c r="AP380" s="151" t="s">
        <v>95</v>
      </c>
      <c r="AQ380" s="151" t="s">
        <v>95</v>
      </c>
      <c r="AR380" s="151" t="s">
        <v>95</v>
      </c>
      <c r="AS380" s="151" t="s">
        <v>95</v>
      </c>
      <c r="AT380" s="151" t="s">
        <v>95</v>
      </c>
      <c r="AU380" s="151" t="b">
        <v>1</v>
      </c>
      <c r="AV380" s="151" t="s">
        <v>95</v>
      </c>
      <c r="AW380" s="151" t="s">
        <v>95</v>
      </c>
      <c r="AX380" s="151" t="s">
        <v>95</v>
      </c>
      <c r="AY380" s="151" t="s">
        <v>95</v>
      </c>
      <c r="AZ380" s="151" t="s">
        <v>90</v>
      </c>
      <c r="BA380" s="151" t="b">
        <v>0</v>
      </c>
      <c r="BB380" s="151" t="s">
        <v>90</v>
      </c>
      <c r="BC380" s="151" t="s">
        <v>90</v>
      </c>
      <c r="BD380" s="151" t="s">
        <v>90</v>
      </c>
      <c r="BE380" s="151" t="s">
        <v>90</v>
      </c>
      <c r="BF380" s="151" t="s">
        <v>90</v>
      </c>
      <c r="BG380" s="151" t="b">
        <v>0</v>
      </c>
      <c r="BH380" s="151" t="s">
        <v>90</v>
      </c>
      <c r="BI380" s="151" t="s">
        <v>90</v>
      </c>
      <c r="BJ380" s="151" t="s">
        <v>90</v>
      </c>
      <c r="BK380" s="151" t="s">
        <v>90</v>
      </c>
      <c r="BL380" s="151" t="s">
        <v>90</v>
      </c>
      <c r="BM380" s="151" t="b">
        <v>0</v>
      </c>
      <c r="BN380" s="151" t="s">
        <v>90</v>
      </c>
      <c r="BO380" s="151" t="s">
        <v>90</v>
      </c>
      <c r="BP380" s="151" t="s">
        <v>90</v>
      </c>
      <c r="BQ380" s="151" t="s">
        <v>90</v>
      </c>
      <c r="BR380" s="151" t="s">
        <v>90</v>
      </c>
      <c r="BS380" s="151" t="b">
        <v>0</v>
      </c>
      <c r="BT380" s="151" t="s">
        <v>90</v>
      </c>
      <c r="BU380" s="151" t="s">
        <v>90</v>
      </c>
      <c r="BV380" s="151" t="s">
        <v>90</v>
      </c>
      <c r="BW380" s="151" t="s">
        <v>90</v>
      </c>
      <c r="BX380" s="151" t="s">
        <v>90</v>
      </c>
      <c r="BY380" s="151" t="b">
        <v>0</v>
      </c>
      <c r="BZ380" s="151" t="s">
        <v>90</v>
      </c>
      <c r="CA380" s="151" t="s">
        <v>90</v>
      </c>
      <c r="CB380" s="151" t="s">
        <v>90</v>
      </c>
      <c r="CC380" s="151" t="s">
        <v>90</v>
      </c>
      <c r="CD380" s="151" t="s">
        <v>90</v>
      </c>
      <c r="CE380" s="151" t="b">
        <v>0</v>
      </c>
      <c r="CF380" s="151" t="s">
        <v>1446</v>
      </c>
      <c r="CG380" s="151" t="s">
        <v>3497</v>
      </c>
      <c r="CH380" s="151" t="s">
        <v>3497</v>
      </c>
      <c r="CI380" s="151" t="s">
        <v>3497</v>
      </c>
      <c r="CJ380" s="151" t="s">
        <v>3497</v>
      </c>
      <c r="CK380" s="151" t="b">
        <v>0</v>
      </c>
      <c r="CL380" s="151" t="s">
        <v>90</v>
      </c>
      <c r="CM380" s="151" t="s">
        <v>90</v>
      </c>
      <c r="CN380" s="151" t="s">
        <v>90</v>
      </c>
      <c r="CO380" s="151" t="s">
        <v>90</v>
      </c>
      <c r="CP380" s="151" t="s">
        <v>90</v>
      </c>
      <c r="CQ380" s="151" t="b">
        <v>1</v>
      </c>
      <c r="CR380" s="151" t="s">
        <v>95</v>
      </c>
      <c r="CS380" s="151" t="s">
        <v>95</v>
      </c>
      <c r="CT380" s="151" t="s">
        <v>95</v>
      </c>
      <c r="CU380" s="151" t="s">
        <v>95</v>
      </c>
      <c r="CV380" s="151" t="s">
        <v>95</v>
      </c>
      <c r="CW380" s="151" t="b">
        <v>1</v>
      </c>
      <c r="CX380" s="151" t="s">
        <v>95</v>
      </c>
      <c r="CY380" s="151" t="s">
        <v>95</v>
      </c>
      <c r="CZ380" s="122" t="s">
        <v>3497</v>
      </c>
      <c r="DA380" s="122" t="s">
        <v>3497</v>
      </c>
      <c r="DB380" s="122" t="s">
        <v>3497</v>
      </c>
      <c r="DD380" s="195" t="s">
        <v>3568</v>
      </c>
      <c r="DE380" s="195" t="s">
        <v>3569</v>
      </c>
      <c r="DF380" s="195" t="s">
        <v>3570</v>
      </c>
      <c r="DG380" s="196" t="s">
        <v>3571</v>
      </c>
    </row>
    <row r="381" spans="1:111" ht="31.5" x14ac:dyDescent="0.5">
      <c r="A381" s="178">
        <v>2206</v>
      </c>
      <c r="B381" s="177" t="s">
        <v>926</v>
      </c>
      <c r="C381" s="210">
        <v>213</v>
      </c>
      <c r="D381" s="211" t="s">
        <v>2754</v>
      </c>
      <c r="E381" s="211" t="s">
        <v>3057</v>
      </c>
      <c r="F381" s="209" t="s">
        <v>3634</v>
      </c>
      <c r="G381" s="209" t="s">
        <v>3635</v>
      </c>
      <c r="H381" s="123">
        <f t="shared" si="50"/>
        <v>11</v>
      </c>
      <c r="I381" s="123">
        <f t="shared" si="51"/>
        <v>2</v>
      </c>
      <c r="J381" s="123">
        <f t="shared" si="52"/>
        <v>7</v>
      </c>
      <c r="K381" s="123">
        <f t="shared" si="53"/>
        <v>1</v>
      </c>
      <c r="L381" s="123">
        <f t="shared" si="54"/>
        <v>1</v>
      </c>
      <c r="M381" s="123">
        <f t="shared" si="55"/>
        <v>11</v>
      </c>
      <c r="N381" s="123">
        <f t="shared" si="56"/>
        <v>11</v>
      </c>
      <c r="O381" s="123">
        <f t="shared" si="57"/>
        <v>9</v>
      </c>
      <c r="P381" s="123">
        <f t="shared" si="58"/>
        <v>9</v>
      </c>
      <c r="Q381" s="123">
        <f t="shared" si="59"/>
        <v>7</v>
      </c>
      <c r="R381" s="17" t="s">
        <v>2310</v>
      </c>
      <c r="S381" s="17" t="s">
        <v>2310</v>
      </c>
      <c r="T381" s="17" t="s">
        <v>2310</v>
      </c>
      <c r="U381" s="17" t="s">
        <v>2310</v>
      </c>
      <c r="V381" s="17" t="s">
        <v>47</v>
      </c>
      <c r="W381" s="151" t="b">
        <v>1</v>
      </c>
      <c r="X381" s="151" t="s">
        <v>95</v>
      </c>
      <c r="Y381" s="151" t="s">
        <v>95</v>
      </c>
      <c r="Z381" s="151" t="s">
        <v>95</v>
      </c>
      <c r="AA381" s="151" t="s">
        <v>95</v>
      </c>
      <c r="AB381" s="151" t="s">
        <v>95</v>
      </c>
      <c r="AC381" s="151" t="b">
        <v>1</v>
      </c>
      <c r="AD381" s="151" t="s">
        <v>95</v>
      </c>
      <c r="AE381" s="151" t="s">
        <v>95</v>
      </c>
      <c r="AF381" s="151" t="s">
        <v>95</v>
      </c>
      <c r="AG381" s="151" t="s">
        <v>95</v>
      </c>
      <c r="AH381" s="151" t="s">
        <v>95</v>
      </c>
      <c r="AI381" s="151" t="b">
        <v>1</v>
      </c>
      <c r="AJ381" s="151" t="s">
        <v>95</v>
      </c>
      <c r="AK381" s="151" t="s">
        <v>95</v>
      </c>
      <c r="AL381" s="151" t="s">
        <v>95</v>
      </c>
      <c r="AM381" s="151" t="s">
        <v>95</v>
      </c>
      <c r="AN381" s="151" t="s">
        <v>95</v>
      </c>
      <c r="AO381" s="151" t="b">
        <v>1</v>
      </c>
      <c r="AP381" s="151" t="s">
        <v>95</v>
      </c>
      <c r="AQ381" s="151" t="s">
        <v>95</v>
      </c>
      <c r="AR381" s="151" t="s">
        <v>95</v>
      </c>
      <c r="AS381" s="151" t="s">
        <v>95</v>
      </c>
      <c r="AT381" s="151" t="s">
        <v>95</v>
      </c>
      <c r="AU381" s="151" t="b">
        <v>1</v>
      </c>
      <c r="AV381" s="151" t="s">
        <v>95</v>
      </c>
      <c r="AW381" s="151" t="s">
        <v>95</v>
      </c>
      <c r="AX381" s="151" t="s">
        <v>95</v>
      </c>
      <c r="AY381" s="151" t="s">
        <v>95</v>
      </c>
      <c r="AZ381" s="151" t="s">
        <v>90</v>
      </c>
      <c r="BA381" s="151" t="b">
        <v>1</v>
      </c>
      <c r="BB381" s="151" t="s">
        <v>95</v>
      </c>
      <c r="BC381" s="151" t="s">
        <v>95</v>
      </c>
      <c r="BD381" s="151" t="s">
        <v>95</v>
      </c>
      <c r="BE381" s="151" t="s">
        <v>95</v>
      </c>
      <c r="BF381" s="151" t="s">
        <v>90</v>
      </c>
      <c r="BG381" s="151" t="b">
        <v>0</v>
      </c>
      <c r="BH381" s="151" t="s">
        <v>90</v>
      </c>
      <c r="BI381" s="151" t="s">
        <v>90</v>
      </c>
      <c r="BJ381" s="151" t="s">
        <v>90</v>
      </c>
      <c r="BK381" s="151" t="s">
        <v>90</v>
      </c>
      <c r="BL381" s="151" t="s">
        <v>90</v>
      </c>
      <c r="BM381" s="151" t="b">
        <v>0</v>
      </c>
      <c r="BN381" s="151" t="s">
        <v>90</v>
      </c>
      <c r="BO381" s="151" t="s">
        <v>90</v>
      </c>
      <c r="BP381" s="151" t="s">
        <v>90</v>
      </c>
      <c r="BQ381" s="151" t="s">
        <v>90</v>
      </c>
      <c r="BR381" s="151" t="s">
        <v>90</v>
      </c>
      <c r="BS381" s="151" t="b">
        <v>1</v>
      </c>
      <c r="BT381" s="151" t="s">
        <v>95</v>
      </c>
      <c r="BU381" s="151" t="s">
        <v>95</v>
      </c>
      <c r="BV381" s="151" t="s">
        <v>90</v>
      </c>
      <c r="BW381" s="151" t="s">
        <v>90</v>
      </c>
      <c r="BX381" s="151" t="s">
        <v>90</v>
      </c>
      <c r="BY381" s="151" t="b">
        <v>1</v>
      </c>
      <c r="BZ381" s="151" t="s">
        <v>95</v>
      </c>
      <c r="CA381" s="151" t="s">
        <v>95</v>
      </c>
      <c r="CB381" s="151" t="s">
        <v>95</v>
      </c>
      <c r="CC381" s="151" t="s">
        <v>95</v>
      </c>
      <c r="CD381" s="151" t="s">
        <v>95</v>
      </c>
      <c r="CE381" s="151" t="b">
        <v>1</v>
      </c>
      <c r="CF381" s="151" t="s">
        <v>1</v>
      </c>
      <c r="CG381" s="151" t="s">
        <v>1</v>
      </c>
      <c r="CH381" s="151" t="s">
        <v>1</v>
      </c>
      <c r="CI381" s="151" t="s">
        <v>1</v>
      </c>
      <c r="CJ381" s="151" t="s">
        <v>1</v>
      </c>
      <c r="CK381" s="151" t="b">
        <v>0</v>
      </c>
      <c r="CL381" s="151" t="s">
        <v>90</v>
      </c>
      <c r="CM381" s="151" t="s">
        <v>90</v>
      </c>
      <c r="CN381" s="151" t="s">
        <v>90</v>
      </c>
      <c r="CO381" s="151" t="s">
        <v>90</v>
      </c>
      <c r="CP381" s="151" t="s">
        <v>90</v>
      </c>
      <c r="CQ381" s="151" t="b">
        <v>1</v>
      </c>
      <c r="CR381" s="151" t="s">
        <v>95</v>
      </c>
      <c r="CS381" s="151" t="s">
        <v>95</v>
      </c>
      <c r="CT381" s="151" t="s">
        <v>95</v>
      </c>
      <c r="CU381" s="151" t="s">
        <v>95</v>
      </c>
      <c r="CV381" s="151" t="s">
        <v>95</v>
      </c>
      <c r="CW381" s="151" t="b">
        <v>1</v>
      </c>
      <c r="CX381" s="151" t="s">
        <v>95</v>
      </c>
      <c r="CY381" s="151" t="s">
        <v>95</v>
      </c>
      <c r="CZ381" s="122" t="s">
        <v>3497</v>
      </c>
      <c r="DA381" s="122" t="s">
        <v>3497</v>
      </c>
      <c r="DB381" s="122" t="s">
        <v>3497</v>
      </c>
      <c r="DD381" s="195" t="s">
        <v>3568</v>
      </c>
      <c r="DE381" s="195" t="s">
        <v>3569</v>
      </c>
      <c r="DF381" s="195" t="s">
        <v>3570</v>
      </c>
      <c r="DG381" s="196" t="s">
        <v>3571</v>
      </c>
    </row>
    <row r="382" spans="1:111" ht="42.75" x14ac:dyDescent="0.5">
      <c r="A382" s="178">
        <v>2206</v>
      </c>
      <c r="B382" s="177" t="s">
        <v>926</v>
      </c>
      <c r="C382" s="210">
        <v>213</v>
      </c>
      <c r="D382" s="211" t="s">
        <v>2754</v>
      </c>
      <c r="E382" s="211" t="s">
        <v>3058</v>
      </c>
      <c r="F382" s="209" t="s">
        <v>3059</v>
      </c>
      <c r="G382" s="209" t="s">
        <v>3060</v>
      </c>
      <c r="H382" s="123">
        <f t="shared" si="50"/>
        <v>12</v>
      </c>
      <c r="I382" s="123">
        <f t="shared" si="51"/>
        <v>2</v>
      </c>
      <c r="J382" s="123">
        <f t="shared" si="52"/>
        <v>7</v>
      </c>
      <c r="K382" s="123">
        <f t="shared" si="53"/>
        <v>2</v>
      </c>
      <c r="L382" s="123">
        <f t="shared" si="54"/>
        <v>1</v>
      </c>
      <c r="M382" s="123">
        <f t="shared" si="55"/>
        <v>12</v>
      </c>
      <c r="N382" s="123">
        <f t="shared" si="56"/>
        <v>12</v>
      </c>
      <c r="O382" s="123">
        <f t="shared" si="57"/>
        <v>9</v>
      </c>
      <c r="P382" s="123">
        <f t="shared" si="58"/>
        <v>10</v>
      </c>
      <c r="Q382" s="123">
        <f t="shared" si="59"/>
        <v>9</v>
      </c>
      <c r="R382" s="17" t="s">
        <v>103</v>
      </c>
      <c r="S382" s="17" t="s">
        <v>103</v>
      </c>
      <c r="T382" s="17" t="s">
        <v>2310</v>
      </c>
      <c r="U382" s="17" t="s">
        <v>103</v>
      </c>
      <c r="V382" s="17" t="s">
        <v>2310</v>
      </c>
      <c r="W382" s="151" t="b">
        <v>1</v>
      </c>
      <c r="X382" s="151" t="s">
        <v>95</v>
      </c>
      <c r="Y382" s="151" t="s">
        <v>95</v>
      </c>
      <c r="Z382" s="151" t="s">
        <v>95</v>
      </c>
      <c r="AA382" s="151" t="s">
        <v>95</v>
      </c>
      <c r="AB382" s="151" t="s">
        <v>95</v>
      </c>
      <c r="AC382" s="151" t="b">
        <v>1</v>
      </c>
      <c r="AD382" s="151" t="s">
        <v>95</v>
      </c>
      <c r="AE382" s="151" t="s">
        <v>95</v>
      </c>
      <c r="AF382" s="151" t="s">
        <v>95</v>
      </c>
      <c r="AG382" s="151" t="s">
        <v>95</v>
      </c>
      <c r="AH382" s="151" t="s">
        <v>95</v>
      </c>
      <c r="AI382" s="151" t="b">
        <v>1</v>
      </c>
      <c r="AJ382" s="151" t="s">
        <v>95</v>
      </c>
      <c r="AK382" s="151" t="s">
        <v>95</v>
      </c>
      <c r="AL382" s="151" t="s">
        <v>95</v>
      </c>
      <c r="AM382" s="151" t="s">
        <v>95</v>
      </c>
      <c r="AN382" s="151" t="s">
        <v>95</v>
      </c>
      <c r="AO382" s="151" t="b">
        <v>1</v>
      </c>
      <c r="AP382" s="151" t="s">
        <v>95</v>
      </c>
      <c r="AQ382" s="151" t="s">
        <v>95</v>
      </c>
      <c r="AR382" s="151" t="s">
        <v>95</v>
      </c>
      <c r="AS382" s="151" t="s">
        <v>95</v>
      </c>
      <c r="AT382" s="151" t="s">
        <v>95</v>
      </c>
      <c r="AU382" s="151" t="b">
        <v>1</v>
      </c>
      <c r="AV382" s="151" t="s">
        <v>95</v>
      </c>
      <c r="AW382" s="151" t="s">
        <v>95</v>
      </c>
      <c r="AX382" s="151" t="s">
        <v>95</v>
      </c>
      <c r="AY382" s="151" t="s">
        <v>95</v>
      </c>
      <c r="AZ382" s="151" t="s">
        <v>95</v>
      </c>
      <c r="BA382" s="151" t="b">
        <v>1</v>
      </c>
      <c r="BB382" s="151" t="s">
        <v>95</v>
      </c>
      <c r="BC382" s="151" t="s">
        <v>95</v>
      </c>
      <c r="BD382" s="151" t="s">
        <v>95</v>
      </c>
      <c r="BE382" s="151" t="s">
        <v>95</v>
      </c>
      <c r="BF382" s="151" t="s">
        <v>95</v>
      </c>
      <c r="BG382" s="151" t="b">
        <v>0</v>
      </c>
      <c r="BH382" s="151" t="s">
        <v>90</v>
      </c>
      <c r="BI382" s="151" t="s">
        <v>90</v>
      </c>
      <c r="BJ382" s="151" t="s">
        <v>90</v>
      </c>
      <c r="BK382" s="151" t="s">
        <v>90</v>
      </c>
      <c r="BL382" s="151" t="s">
        <v>90</v>
      </c>
      <c r="BM382" s="151" t="b">
        <v>0</v>
      </c>
      <c r="BN382" s="151" t="s">
        <v>90</v>
      </c>
      <c r="BO382" s="151" t="s">
        <v>90</v>
      </c>
      <c r="BP382" s="151" t="s">
        <v>90</v>
      </c>
      <c r="BQ382" s="151" t="s">
        <v>90</v>
      </c>
      <c r="BR382" s="151" t="s">
        <v>90</v>
      </c>
      <c r="BS382" s="151" t="b">
        <v>1</v>
      </c>
      <c r="BT382" s="151" t="s">
        <v>95</v>
      </c>
      <c r="BU382" s="151" t="s">
        <v>95</v>
      </c>
      <c r="BV382" s="151" t="s">
        <v>90</v>
      </c>
      <c r="BW382" s="151" t="s">
        <v>90</v>
      </c>
      <c r="BX382" s="151" t="s">
        <v>90</v>
      </c>
      <c r="BY382" s="151" t="b">
        <v>1</v>
      </c>
      <c r="BZ382" s="151" t="s">
        <v>95</v>
      </c>
      <c r="CA382" s="151" t="s">
        <v>95</v>
      </c>
      <c r="CB382" s="151" t="s">
        <v>95</v>
      </c>
      <c r="CC382" s="151" t="s">
        <v>95</v>
      </c>
      <c r="CD382" s="151" t="s">
        <v>95</v>
      </c>
      <c r="CE382" s="151" t="b">
        <v>1</v>
      </c>
      <c r="CF382" s="151" t="s">
        <v>1</v>
      </c>
      <c r="CG382" s="151" t="s">
        <v>1</v>
      </c>
      <c r="CH382" s="151" t="s">
        <v>1</v>
      </c>
      <c r="CI382" s="151" t="s">
        <v>1</v>
      </c>
      <c r="CJ382" s="151" t="s">
        <v>1</v>
      </c>
      <c r="CK382" s="151" t="b">
        <v>1</v>
      </c>
      <c r="CL382" s="151" t="s">
        <v>95</v>
      </c>
      <c r="CM382" s="151" t="s">
        <v>95</v>
      </c>
      <c r="CN382" s="151" t="s">
        <v>90</v>
      </c>
      <c r="CO382" s="151" t="s">
        <v>95</v>
      </c>
      <c r="CP382" s="151" t="s">
        <v>90</v>
      </c>
      <c r="CQ382" s="151" t="b">
        <v>1</v>
      </c>
      <c r="CR382" s="151" t="s">
        <v>95</v>
      </c>
      <c r="CS382" s="151" t="s">
        <v>95</v>
      </c>
      <c r="CT382" s="151" t="s">
        <v>95</v>
      </c>
      <c r="CU382" s="151" t="s">
        <v>95</v>
      </c>
      <c r="CV382" s="151" t="s">
        <v>95</v>
      </c>
      <c r="CW382" s="151" t="b">
        <v>1</v>
      </c>
      <c r="CX382" s="151" t="s">
        <v>95</v>
      </c>
      <c r="CY382" s="151" t="s">
        <v>95</v>
      </c>
      <c r="CZ382" s="122" t="s">
        <v>3497</v>
      </c>
      <c r="DA382" s="122" t="s">
        <v>3497</v>
      </c>
      <c r="DB382" s="122" t="s">
        <v>3497</v>
      </c>
      <c r="DD382" s="195" t="s">
        <v>3568</v>
      </c>
      <c r="DE382" s="195" t="s">
        <v>3569</v>
      </c>
      <c r="DF382" s="195" t="s">
        <v>3570</v>
      </c>
      <c r="DG382" s="196" t="s">
        <v>3571</v>
      </c>
    </row>
    <row r="383" spans="1:111" ht="42.75" x14ac:dyDescent="0.5">
      <c r="A383" s="178">
        <v>2206</v>
      </c>
      <c r="B383" s="177" t="s">
        <v>926</v>
      </c>
      <c r="C383" s="210">
        <v>213</v>
      </c>
      <c r="D383" s="211" t="s">
        <v>2754</v>
      </c>
      <c r="E383" s="211" t="s">
        <v>3061</v>
      </c>
      <c r="F383" s="209" t="s">
        <v>3062</v>
      </c>
      <c r="G383" s="209" t="s">
        <v>3063</v>
      </c>
      <c r="H383" s="123">
        <f t="shared" si="50"/>
        <v>11</v>
      </c>
      <c r="I383" s="123">
        <f t="shared" si="51"/>
        <v>2</v>
      </c>
      <c r="J383" s="123">
        <f t="shared" si="52"/>
        <v>7</v>
      </c>
      <c r="K383" s="123">
        <f t="shared" si="53"/>
        <v>1</v>
      </c>
      <c r="L383" s="123">
        <f t="shared" si="54"/>
        <v>1</v>
      </c>
      <c r="M383" s="123">
        <f t="shared" si="55"/>
        <v>11</v>
      </c>
      <c r="N383" s="123">
        <f t="shared" si="56"/>
        <v>11</v>
      </c>
      <c r="O383" s="123">
        <f t="shared" si="57"/>
        <v>9</v>
      </c>
      <c r="P383" s="123">
        <f t="shared" si="58"/>
        <v>8</v>
      </c>
      <c r="Q383" s="123">
        <f t="shared" si="59"/>
        <v>8</v>
      </c>
      <c r="R383" s="17" t="s">
        <v>2310</v>
      </c>
      <c r="S383" s="17" t="s">
        <v>2310</v>
      </c>
      <c r="T383" s="17" t="s">
        <v>2310</v>
      </c>
      <c r="U383" s="17" t="s">
        <v>47</v>
      </c>
      <c r="V383" s="17" t="s">
        <v>47</v>
      </c>
      <c r="W383" s="151" t="b">
        <v>1</v>
      </c>
      <c r="X383" s="151" t="s">
        <v>95</v>
      </c>
      <c r="Y383" s="151" t="s">
        <v>95</v>
      </c>
      <c r="Z383" s="151" t="s">
        <v>95</v>
      </c>
      <c r="AA383" s="151" t="s">
        <v>95</v>
      </c>
      <c r="AB383" s="151" t="s">
        <v>95</v>
      </c>
      <c r="AC383" s="151" t="b">
        <v>1</v>
      </c>
      <c r="AD383" s="151" t="s">
        <v>95</v>
      </c>
      <c r="AE383" s="151" t="s">
        <v>95</v>
      </c>
      <c r="AF383" s="151" t="s">
        <v>95</v>
      </c>
      <c r="AG383" s="151" t="s">
        <v>95</v>
      </c>
      <c r="AH383" s="151" t="s">
        <v>95</v>
      </c>
      <c r="AI383" s="151" t="b">
        <v>1</v>
      </c>
      <c r="AJ383" s="151" t="s">
        <v>95</v>
      </c>
      <c r="AK383" s="151" t="s">
        <v>95</v>
      </c>
      <c r="AL383" s="151" t="s">
        <v>95</v>
      </c>
      <c r="AM383" s="151" t="s">
        <v>95</v>
      </c>
      <c r="AN383" s="151" t="s">
        <v>95</v>
      </c>
      <c r="AO383" s="151" t="b">
        <v>1</v>
      </c>
      <c r="AP383" s="151" t="s">
        <v>95</v>
      </c>
      <c r="AQ383" s="151" t="s">
        <v>95</v>
      </c>
      <c r="AR383" s="151" t="s">
        <v>95</v>
      </c>
      <c r="AS383" s="151" t="s">
        <v>95</v>
      </c>
      <c r="AT383" s="151" t="s">
        <v>95</v>
      </c>
      <c r="AU383" s="151" t="b">
        <v>1</v>
      </c>
      <c r="AV383" s="151" t="s">
        <v>95</v>
      </c>
      <c r="AW383" s="151" t="s">
        <v>95</v>
      </c>
      <c r="AX383" s="151" t="s">
        <v>95</v>
      </c>
      <c r="AY383" s="151" t="s">
        <v>95</v>
      </c>
      <c r="AZ383" s="151" t="s">
        <v>95</v>
      </c>
      <c r="BA383" s="151" t="b">
        <v>1</v>
      </c>
      <c r="BB383" s="151" t="s">
        <v>95</v>
      </c>
      <c r="BC383" s="151" t="s">
        <v>95</v>
      </c>
      <c r="BD383" s="151" t="s">
        <v>95</v>
      </c>
      <c r="BE383" s="151" t="s">
        <v>90</v>
      </c>
      <c r="BF383" s="151" t="s">
        <v>90</v>
      </c>
      <c r="BG383" s="151" t="b">
        <v>0</v>
      </c>
      <c r="BH383" s="151" t="s">
        <v>90</v>
      </c>
      <c r="BI383" s="151" t="s">
        <v>90</v>
      </c>
      <c r="BJ383" s="151" t="s">
        <v>90</v>
      </c>
      <c r="BK383" s="151" t="s">
        <v>90</v>
      </c>
      <c r="BL383" s="151" t="s">
        <v>90</v>
      </c>
      <c r="BM383" s="151" t="b">
        <v>0</v>
      </c>
      <c r="BN383" s="151" t="s">
        <v>90</v>
      </c>
      <c r="BO383" s="151" t="s">
        <v>90</v>
      </c>
      <c r="BP383" s="151" t="s">
        <v>90</v>
      </c>
      <c r="BQ383" s="151" t="s">
        <v>90</v>
      </c>
      <c r="BR383" s="151" t="s">
        <v>90</v>
      </c>
      <c r="BS383" s="151" t="b">
        <v>1</v>
      </c>
      <c r="BT383" s="151" t="s">
        <v>95</v>
      </c>
      <c r="BU383" s="151" t="s">
        <v>95</v>
      </c>
      <c r="BV383" s="151" t="s">
        <v>90</v>
      </c>
      <c r="BW383" s="151" t="s">
        <v>90</v>
      </c>
      <c r="BX383" s="151" t="s">
        <v>90</v>
      </c>
      <c r="BY383" s="151" t="b">
        <v>1</v>
      </c>
      <c r="BZ383" s="151" t="s">
        <v>95</v>
      </c>
      <c r="CA383" s="151" t="s">
        <v>95</v>
      </c>
      <c r="CB383" s="151" t="s">
        <v>95</v>
      </c>
      <c r="CC383" s="151" t="s">
        <v>95</v>
      </c>
      <c r="CD383" s="151" t="s">
        <v>95</v>
      </c>
      <c r="CE383" s="151" t="b">
        <v>1</v>
      </c>
      <c r="CF383" s="151" t="s">
        <v>1</v>
      </c>
      <c r="CG383" s="151" t="s">
        <v>1</v>
      </c>
      <c r="CH383" s="151" t="s">
        <v>1</v>
      </c>
      <c r="CI383" s="151" t="s">
        <v>1</v>
      </c>
      <c r="CJ383" s="151" t="s">
        <v>1</v>
      </c>
      <c r="CK383" s="151" t="b">
        <v>0</v>
      </c>
      <c r="CL383" s="151" t="s">
        <v>90</v>
      </c>
      <c r="CM383" s="151" t="s">
        <v>90</v>
      </c>
      <c r="CN383" s="151" t="s">
        <v>90</v>
      </c>
      <c r="CO383" s="151" t="s">
        <v>90</v>
      </c>
      <c r="CP383" s="151" t="s">
        <v>90</v>
      </c>
      <c r="CQ383" s="151" t="b">
        <v>1</v>
      </c>
      <c r="CR383" s="151" t="s">
        <v>95</v>
      </c>
      <c r="CS383" s="151" t="s">
        <v>95</v>
      </c>
      <c r="CT383" s="151" t="s">
        <v>95</v>
      </c>
      <c r="CU383" s="151" t="s">
        <v>95</v>
      </c>
      <c r="CV383" s="151" t="s">
        <v>95</v>
      </c>
      <c r="CW383" s="151" t="b">
        <v>1</v>
      </c>
      <c r="CX383" s="151" t="s">
        <v>95</v>
      </c>
      <c r="CY383" s="151" t="s">
        <v>95</v>
      </c>
      <c r="CZ383" s="122" t="s">
        <v>3497</v>
      </c>
      <c r="DA383" s="122" t="s">
        <v>3497</v>
      </c>
      <c r="DB383" s="122" t="s">
        <v>3497</v>
      </c>
      <c r="DD383" s="195" t="s">
        <v>3568</v>
      </c>
      <c r="DE383" s="195" t="s">
        <v>3569</v>
      </c>
      <c r="DF383" s="195" t="s">
        <v>3570</v>
      </c>
      <c r="DG383" s="196" t="s">
        <v>3571</v>
      </c>
    </row>
    <row r="384" spans="1:111" ht="42.75" x14ac:dyDescent="0.5">
      <c r="A384" s="178">
        <v>2206</v>
      </c>
      <c r="B384" s="177" t="s">
        <v>926</v>
      </c>
      <c r="C384" s="210">
        <v>213</v>
      </c>
      <c r="D384" s="211" t="s">
        <v>2754</v>
      </c>
      <c r="E384" s="211" t="s">
        <v>3064</v>
      </c>
      <c r="F384" s="209" t="s">
        <v>3065</v>
      </c>
      <c r="G384" s="209" t="s">
        <v>3066</v>
      </c>
      <c r="H384" s="123">
        <f t="shared" si="50"/>
        <v>8</v>
      </c>
      <c r="I384" s="123">
        <f t="shared" si="51"/>
        <v>2</v>
      </c>
      <c r="J384" s="123">
        <f t="shared" si="52"/>
        <v>5</v>
      </c>
      <c r="K384" s="123">
        <f t="shared" si="53"/>
        <v>0</v>
      </c>
      <c r="L384" s="123">
        <f t="shared" si="54"/>
        <v>1</v>
      </c>
      <c r="M384" s="123">
        <f t="shared" si="55"/>
        <v>8</v>
      </c>
      <c r="N384" s="123">
        <f t="shared" si="56"/>
        <v>7</v>
      </c>
      <c r="O384" s="123">
        <f t="shared" si="57"/>
        <v>6</v>
      </c>
      <c r="P384" s="123">
        <f t="shared" si="58"/>
        <v>7</v>
      </c>
      <c r="Q384" s="123">
        <f t="shared" si="59"/>
        <v>6</v>
      </c>
      <c r="R384" s="17" t="s">
        <v>41</v>
      </c>
      <c r="S384" s="17" t="s">
        <v>94</v>
      </c>
      <c r="T384" s="17" t="s">
        <v>94</v>
      </c>
      <c r="U384" s="17" t="s">
        <v>41</v>
      </c>
      <c r="V384" s="17" t="s">
        <v>94</v>
      </c>
      <c r="W384" s="151" t="b">
        <v>1</v>
      </c>
      <c r="X384" s="151" t="s">
        <v>95</v>
      </c>
      <c r="Y384" s="151" t="s">
        <v>95</v>
      </c>
      <c r="Z384" s="151" t="s">
        <v>95</v>
      </c>
      <c r="AA384" s="151" t="s">
        <v>95</v>
      </c>
      <c r="AB384" s="151" t="s">
        <v>95</v>
      </c>
      <c r="AC384" s="151" t="b">
        <v>1</v>
      </c>
      <c r="AD384" s="151" t="s">
        <v>95</v>
      </c>
      <c r="AE384" s="151" t="s">
        <v>95</v>
      </c>
      <c r="AF384" s="151" t="s">
        <v>95</v>
      </c>
      <c r="AG384" s="151" t="s">
        <v>95</v>
      </c>
      <c r="AH384" s="151" t="s">
        <v>95</v>
      </c>
      <c r="AI384" s="151" t="b">
        <v>0</v>
      </c>
      <c r="AJ384" s="151" t="s">
        <v>90</v>
      </c>
      <c r="AK384" s="151" t="s">
        <v>90</v>
      </c>
      <c r="AL384" s="151" t="s">
        <v>90</v>
      </c>
      <c r="AM384" s="151" t="s">
        <v>90</v>
      </c>
      <c r="AN384" s="151" t="s">
        <v>90</v>
      </c>
      <c r="AO384" s="151" t="b">
        <v>1</v>
      </c>
      <c r="AP384" s="151" t="s">
        <v>95</v>
      </c>
      <c r="AQ384" s="151" t="s">
        <v>95</v>
      </c>
      <c r="AR384" s="151" t="s">
        <v>95</v>
      </c>
      <c r="AS384" s="151" t="s">
        <v>95</v>
      </c>
      <c r="AT384" s="151" t="s">
        <v>95</v>
      </c>
      <c r="AU384" s="151" t="b">
        <v>1</v>
      </c>
      <c r="AV384" s="151" t="s">
        <v>95</v>
      </c>
      <c r="AW384" s="151" t="s">
        <v>95</v>
      </c>
      <c r="AX384" s="151" t="s">
        <v>95</v>
      </c>
      <c r="AY384" s="151" t="s">
        <v>95</v>
      </c>
      <c r="AZ384" s="151" t="s">
        <v>90</v>
      </c>
      <c r="BA384" s="151" t="b">
        <v>1</v>
      </c>
      <c r="BB384" s="151" t="s">
        <v>95</v>
      </c>
      <c r="BC384" s="151" t="s">
        <v>90</v>
      </c>
      <c r="BD384" s="151" t="s">
        <v>90</v>
      </c>
      <c r="BE384" s="151" t="s">
        <v>95</v>
      </c>
      <c r="BF384" s="151" t="s">
        <v>95</v>
      </c>
      <c r="BG384" s="151" t="b">
        <v>0</v>
      </c>
      <c r="BH384" s="151" t="s">
        <v>90</v>
      </c>
      <c r="BI384" s="151" t="s">
        <v>90</v>
      </c>
      <c r="BJ384" s="151" t="s">
        <v>90</v>
      </c>
      <c r="BK384" s="151" t="s">
        <v>90</v>
      </c>
      <c r="BL384" s="151" t="s">
        <v>90</v>
      </c>
      <c r="BM384" s="151" t="b">
        <v>0</v>
      </c>
      <c r="BN384" s="151" t="s">
        <v>90</v>
      </c>
      <c r="BO384" s="151" t="s">
        <v>90</v>
      </c>
      <c r="BP384" s="151" t="s">
        <v>90</v>
      </c>
      <c r="BQ384" s="151" t="s">
        <v>90</v>
      </c>
      <c r="BR384" s="151" t="s">
        <v>90</v>
      </c>
      <c r="BS384" s="151" t="b">
        <v>0</v>
      </c>
      <c r="BT384" s="151" t="s">
        <v>90</v>
      </c>
      <c r="BU384" s="151" t="s">
        <v>90</v>
      </c>
      <c r="BV384" s="151" t="s">
        <v>90</v>
      </c>
      <c r="BW384" s="151" t="s">
        <v>90</v>
      </c>
      <c r="BX384" s="151" t="s">
        <v>90</v>
      </c>
      <c r="BY384" s="151" t="b">
        <v>1</v>
      </c>
      <c r="BZ384" s="151" t="s">
        <v>95</v>
      </c>
      <c r="CA384" s="151" t="s">
        <v>95</v>
      </c>
      <c r="CB384" s="151" t="s">
        <v>95</v>
      </c>
      <c r="CC384" s="151" t="s">
        <v>95</v>
      </c>
      <c r="CD384" s="151" t="s">
        <v>95</v>
      </c>
      <c r="CE384" s="151" t="b">
        <v>0</v>
      </c>
      <c r="CF384" s="151" t="s">
        <v>1446</v>
      </c>
      <c r="CG384" s="151" t="s">
        <v>3497</v>
      </c>
      <c r="CH384" s="151" t="s">
        <v>3497</v>
      </c>
      <c r="CI384" s="151" t="s">
        <v>3497</v>
      </c>
      <c r="CJ384" s="151" t="s">
        <v>3497</v>
      </c>
      <c r="CK384" s="151" t="b">
        <v>0</v>
      </c>
      <c r="CL384" s="151" t="s">
        <v>90</v>
      </c>
      <c r="CM384" s="151" t="s">
        <v>90</v>
      </c>
      <c r="CN384" s="151" t="s">
        <v>90</v>
      </c>
      <c r="CO384" s="151" t="s">
        <v>90</v>
      </c>
      <c r="CP384" s="151" t="s">
        <v>90</v>
      </c>
      <c r="CQ384" s="151" t="b">
        <v>1</v>
      </c>
      <c r="CR384" s="151" t="s">
        <v>95</v>
      </c>
      <c r="CS384" s="151" t="s">
        <v>95</v>
      </c>
      <c r="CT384" s="151" t="s">
        <v>95</v>
      </c>
      <c r="CU384" s="151" t="s">
        <v>95</v>
      </c>
      <c r="CV384" s="151" t="s">
        <v>95</v>
      </c>
      <c r="CW384" s="151" t="b">
        <v>1</v>
      </c>
      <c r="CX384" s="151" t="s">
        <v>95</v>
      </c>
      <c r="CY384" s="151" t="s">
        <v>95</v>
      </c>
      <c r="CZ384" s="122" t="s">
        <v>3497</v>
      </c>
      <c r="DA384" s="122" t="s">
        <v>3497</v>
      </c>
      <c r="DB384" s="122" t="s">
        <v>3497</v>
      </c>
      <c r="DD384" s="195" t="s">
        <v>3568</v>
      </c>
      <c r="DE384" s="195" t="s">
        <v>3569</v>
      </c>
      <c r="DF384" s="195" t="s">
        <v>3570</v>
      </c>
      <c r="DG384" s="196" t="s">
        <v>3571</v>
      </c>
    </row>
    <row r="385" spans="1:111" ht="31.5" x14ac:dyDescent="0.5">
      <c r="A385" s="178">
        <v>2206</v>
      </c>
      <c r="B385" s="177" t="s">
        <v>926</v>
      </c>
      <c r="C385" s="210">
        <v>213</v>
      </c>
      <c r="D385" s="211" t="s">
        <v>2754</v>
      </c>
      <c r="E385" s="211" t="s">
        <v>3067</v>
      </c>
      <c r="F385" s="209" t="s">
        <v>3068</v>
      </c>
      <c r="G385" s="209" t="s">
        <v>3069</v>
      </c>
      <c r="H385" s="123">
        <f t="shared" si="50"/>
        <v>5</v>
      </c>
      <c r="I385" s="123">
        <f t="shared" si="51"/>
        <v>1</v>
      </c>
      <c r="J385" s="123">
        <f t="shared" si="52"/>
        <v>3</v>
      </c>
      <c r="K385" s="123">
        <f t="shared" si="53"/>
        <v>0</v>
      </c>
      <c r="L385" s="123">
        <f t="shared" si="54"/>
        <v>1</v>
      </c>
      <c r="M385" s="123">
        <f t="shared" si="55"/>
        <v>5</v>
      </c>
      <c r="N385" s="123">
        <f t="shared" si="56"/>
        <v>5</v>
      </c>
      <c r="O385" s="123">
        <f t="shared" si="57"/>
        <v>4</v>
      </c>
      <c r="P385" s="123">
        <f t="shared" si="58"/>
        <v>4</v>
      </c>
      <c r="Q385" s="123">
        <f t="shared" si="59"/>
        <v>3</v>
      </c>
      <c r="R385" s="17" t="s">
        <v>94</v>
      </c>
      <c r="S385" s="17" t="s">
        <v>94</v>
      </c>
      <c r="T385" s="17" t="s">
        <v>94</v>
      </c>
      <c r="U385" s="17" t="s">
        <v>94</v>
      </c>
      <c r="V385" s="17" t="s">
        <v>94</v>
      </c>
      <c r="W385" s="151" t="b">
        <v>0</v>
      </c>
      <c r="X385" s="151" t="s">
        <v>90</v>
      </c>
      <c r="Y385" s="151" t="s">
        <v>90</v>
      </c>
      <c r="Z385" s="151" t="s">
        <v>90</v>
      </c>
      <c r="AA385" s="151" t="s">
        <v>90</v>
      </c>
      <c r="AB385" s="151" t="s">
        <v>90</v>
      </c>
      <c r="AC385" s="151" t="b">
        <v>1</v>
      </c>
      <c r="AD385" s="151" t="s">
        <v>95</v>
      </c>
      <c r="AE385" s="151" t="s">
        <v>95</v>
      </c>
      <c r="AF385" s="151" t="s">
        <v>95</v>
      </c>
      <c r="AG385" s="151" t="s">
        <v>95</v>
      </c>
      <c r="AH385" s="151" t="s">
        <v>95</v>
      </c>
      <c r="AI385" s="151" t="b">
        <v>0</v>
      </c>
      <c r="AJ385" s="151" t="s">
        <v>90</v>
      </c>
      <c r="AK385" s="151" t="s">
        <v>90</v>
      </c>
      <c r="AL385" s="151" t="s">
        <v>90</v>
      </c>
      <c r="AM385" s="151" t="s">
        <v>90</v>
      </c>
      <c r="AN385" s="151" t="s">
        <v>90</v>
      </c>
      <c r="AO385" s="151" t="b">
        <v>1</v>
      </c>
      <c r="AP385" s="151" t="s">
        <v>95</v>
      </c>
      <c r="AQ385" s="151" t="s">
        <v>95</v>
      </c>
      <c r="AR385" s="151" t="s">
        <v>95</v>
      </c>
      <c r="AS385" s="151" t="s">
        <v>95</v>
      </c>
      <c r="AT385" s="151" t="s">
        <v>95</v>
      </c>
      <c r="AU385" s="151" t="b">
        <v>1</v>
      </c>
      <c r="AV385" s="151" t="s">
        <v>95</v>
      </c>
      <c r="AW385" s="151" t="s">
        <v>95</v>
      </c>
      <c r="AX385" s="151" t="s">
        <v>95</v>
      </c>
      <c r="AY385" s="151" t="s">
        <v>95</v>
      </c>
      <c r="AZ385" s="151" t="s">
        <v>90</v>
      </c>
      <c r="BA385" s="151" t="b">
        <v>0</v>
      </c>
      <c r="BB385" s="151" t="s">
        <v>90</v>
      </c>
      <c r="BC385" s="151" t="s">
        <v>90</v>
      </c>
      <c r="BD385" s="151" t="s">
        <v>90</v>
      </c>
      <c r="BE385" s="151" t="s">
        <v>90</v>
      </c>
      <c r="BF385" s="151" t="s">
        <v>90</v>
      </c>
      <c r="BG385" s="151" t="b">
        <v>0</v>
      </c>
      <c r="BH385" s="151" t="s">
        <v>90</v>
      </c>
      <c r="BI385" s="151" t="s">
        <v>90</v>
      </c>
      <c r="BJ385" s="151" t="s">
        <v>90</v>
      </c>
      <c r="BK385" s="151" t="s">
        <v>90</v>
      </c>
      <c r="BL385" s="151" t="s">
        <v>90</v>
      </c>
      <c r="BM385" s="151" t="b">
        <v>0</v>
      </c>
      <c r="BN385" s="151" t="s">
        <v>90</v>
      </c>
      <c r="BO385" s="151" t="s">
        <v>90</v>
      </c>
      <c r="BP385" s="151" t="s">
        <v>90</v>
      </c>
      <c r="BQ385" s="151" t="s">
        <v>90</v>
      </c>
      <c r="BR385" s="151" t="s">
        <v>90</v>
      </c>
      <c r="BS385" s="151" t="b">
        <v>0</v>
      </c>
      <c r="BT385" s="151" t="s">
        <v>90</v>
      </c>
      <c r="BU385" s="151" t="s">
        <v>90</v>
      </c>
      <c r="BV385" s="151" t="s">
        <v>90</v>
      </c>
      <c r="BW385" s="151" t="s">
        <v>90</v>
      </c>
      <c r="BX385" s="151" t="s">
        <v>90</v>
      </c>
      <c r="BY385" s="151" t="b">
        <v>0</v>
      </c>
      <c r="BZ385" s="151" t="s">
        <v>90</v>
      </c>
      <c r="CA385" s="151" t="s">
        <v>90</v>
      </c>
      <c r="CB385" s="151" t="s">
        <v>90</v>
      </c>
      <c r="CC385" s="151" t="s">
        <v>90</v>
      </c>
      <c r="CD385" s="151" t="s">
        <v>90</v>
      </c>
      <c r="CE385" s="151" t="b">
        <v>0</v>
      </c>
      <c r="CF385" s="151" t="s">
        <v>1446</v>
      </c>
      <c r="CG385" s="151" t="s">
        <v>3497</v>
      </c>
      <c r="CH385" s="151" t="s">
        <v>3497</v>
      </c>
      <c r="CI385" s="151" t="s">
        <v>3497</v>
      </c>
      <c r="CJ385" s="151" t="s">
        <v>3497</v>
      </c>
      <c r="CK385" s="151" t="b">
        <v>0</v>
      </c>
      <c r="CL385" s="151" t="s">
        <v>90</v>
      </c>
      <c r="CM385" s="151" t="s">
        <v>90</v>
      </c>
      <c r="CN385" s="151" t="s">
        <v>90</v>
      </c>
      <c r="CO385" s="151" t="s">
        <v>90</v>
      </c>
      <c r="CP385" s="151" t="s">
        <v>90</v>
      </c>
      <c r="CQ385" s="151" t="b">
        <v>1</v>
      </c>
      <c r="CR385" s="151" t="s">
        <v>95</v>
      </c>
      <c r="CS385" s="151" t="s">
        <v>95</v>
      </c>
      <c r="CT385" s="151" t="s">
        <v>95</v>
      </c>
      <c r="CU385" s="151" t="s">
        <v>95</v>
      </c>
      <c r="CV385" s="151" t="s">
        <v>95</v>
      </c>
      <c r="CW385" s="151" t="b">
        <v>1</v>
      </c>
      <c r="CX385" s="151" t="s">
        <v>95</v>
      </c>
      <c r="CY385" s="151" t="s">
        <v>95</v>
      </c>
      <c r="CZ385" s="122" t="s">
        <v>3497</v>
      </c>
      <c r="DA385" s="122" t="s">
        <v>3497</v>
      </c>
      <c r="DB385" s="122" t="s">
        <v>3497</v>
      </c>
      <c r="DD385" s="195" t="s">
        <v>3568</v>
      </c>
      <c r="DE385" s="195" t="s">
        <v>3569</v>
      </c>
      <c r="DF385" s="195" t="s">
        <v>3570</v>
      </c>
      <c r="DG385" s="196" t="s">
        <v>3571</v>
      </c>
    </row>
    <row r="386" spans="1:111" ht="42.75" x14ac:dyDescent="0.5">
      <c r="A386" s="178">
        <v>2206</v>
      </c>
      <c r="B386" s="177" t="s">
        <v>926</v>
      </c>
      <c r="C386" s="210">
        <v>213</v>
      </c>
      <c r="D386" s="211" t="s">
        <v>2754</v>
      </c>
      <c r="E386" s="211" t="s">
        <v>3070</v>
      </c>
      <c r="F386" s="209" t="s">
        <v>3071</v>
      </c>
      <c r="G386" s="209" t="s">
        <v>3072</v>
      </c>
      <c r="H386" s="123">
        <f t="shared" si="50"/>
        <v>8</v>
      </c>
      <c r="I386" s="123">
        <f t="shared" si="51"/>
        <v>2</v>
      </c>
      <c r="J386" s="123">
        <f t="shared" si="52"/>
        <v>4</v>
      </c>
      <c r="K386" s="123">
        <f t="shared" si="53"/>
        <v>1</v>
      </c>
      <c r="L386" s="123">
        <f t="shared" si="54"/>
        <v>1</v>
      </c>
      <c r="M386" s="123">
        <f t="shared" si="55"/>
        <v>8</v>
      </c>
      <c r="N386" s="123">
        <f t="shared" si="56"/>
        <v>7</v>
      </c>
      <c r="O386" s="123">
        <f t="shared" si="57"/>
        <v>6</v>
      </c>
      <c r="P386" s="123">
        <f t="shared" si="58"/>
        <v>6</v>
      </c>
      <c r="Q386" s="123">
        <f t="shared" si="59"/>
        <v>5</v>
      </c>
      <c r="R386" s="17" t="s">
        <v>41</v>
      </c>
      <c r="S386" s="17" t="s">
        <v>94</v>
      </c>
      <c r="T386" s="17" t="s">
        <v>94</v>
      </c>
      <c r="U386" s="17" t="s">
        <v>94</v>
      </c>
      <c r="V386" s="17" t="s">
        <v>94</v>
      </c>
      <c r="W386" s="151" t="b">
        <v>1</v>
      </c>
      <c r="X386" s="151" t="s">
        <v>95</v>
      </c>
      <c r="Y386" s="151" t="s">
        <v>95</v>
      </c>
      <c r="Z386" s="151" t="s">
        <v>95</v>
      </c>
      <c r="AA386" s="151" t="s">
        <v>95</v>
      </c>
      <c r="AB386" s="151" t="s">
        <v>95</v>
      </c>
      <c r="AC386" s="151" t="b">
        <v>1</v>
      </c>
      <c r="AD386" s="151" t="s">
        <v>95</v>
      </c>
      <c r="AE386" s="151" t="s">
        <v>95</v>
      </c>
      <c r="AF386" s="151" t="s">
        <v>95</v>
      </c>
      <c r="AG386" s="151" t="s">
        <v>95</v>
      </c>
      <c r="AH386" s="151" t="s">
        <v>95</v>
      </c>
      <c r="AI386" s="151" t="b">
        <v>0</v>
      </c>
      <c r="AJ386" s="151" t="s">
        <v>90</v>
      </c>
      <c r="AK386" s="151" t="s">
        <v>90</v>
      </c>
      <c r="AL386" s="151" t="s">
        <v>90</v>
      </c>
      <c r="AM386" s="151" t="s">
        <v>90</v>
      </c>
      <c r="AN386" s="151" t="s">
        <v>90</v>
      </c>
      <c r="AO386" s="151" t="b">
        <v>1</v>
      </c>
      <c r="AP386" s="151" t="s">
        <v>95</v>
      </c>
      <c r="AQ386" s="151" t="s">
        <v>95</v>
      </c>
      <c r="AR386" s="151" t="s">
        <v>95</v>
      </c>
      <c r="AS386" s="151" t="s">
        <v>95</v>
      </c>
      <c r="AT386" s="151" t="s">
        <v>95</v>
      </c>
      <c r="AU386" s="151" t="b">
        <v>1</v>
      </c>
      <c r="AV386" s="151" t="s">
        <v>95</v>
      </c>
      <c r="AW386" s="151" t="s">
        <v>95</v>
      </c>
      <c r="AX386" s="151" t="s">
        <v>95</v>
      </c>
      <c r="AY386" s="151" t="s">
        <v>95</v>
      </c>
      <c r="AZ386" s="151" t="s">
        <v>90</v>
      </c>
      <c r="BA386" s="151" t="b">
        <v>1</v>
      </c>
      <c r="BB386" s="151" t="s">
        <v>95</v>
      </c>
      <c r="BC386" s="151" t="s">
        <v>90</v>
      </c>
      <c r="BD386" s="151" t="s">
        <v>90</v>
      </c>
      <c r="BE386" s="151" t="s">
        <v>90</v>
      </c>
      <c r="BF386" s="151" t="s">
        <v>90</v>
      </c>
      <c r="BG386" s="151" t="b">
        <v>0</v>
      </c>
      <c r="BH386" s="151" t="s">
        <v>90</v>
      </c>
      <c r="BI386" s="151" t="s">
        <v>90</v>
      </c>
      <c r="BJ386" s="151" t="s">
        <v>90</v>
      </c>
      <c r="BK386" s="151" t="s">
        <v>90</v>
      </c>
      <c r="BL386" s="151" t="s">
        <v>90</v>
      </c>
      <c r="BM386" s="151" t="b">
        <v>0</v>
      </c>
      <c r="BN386" s="151" t="s">
        <v>90</v>
      </c>
      <c r="BO386" s="151" t="s">
        <v>90</v>
      </c>
      <c r="BP386" s="151" t="s">
        <v>90</v>
      </c>
      <c r="BQ386" s="151" t="s">
        <v>90</v>
      </c>
      <c r="BR386" s="151" t="s">
        <v>90</v>
      </c>
      <c r="BS386" s="151" t="b">
        <v>0</v>
      </c>
      <c r="BT386" s="151" t="s">
        <v>90</v>
      </c>
      <c r="BU386" s="151" t="s">
        <v>90</v>
      </c>
      <c r="BV386" s="151" t="s">
        <v>90</v>
      </c>
      <c r="BW386" s="151" t="s">
        <v>90</v>
      </c>
      <c r="BX386" s="151" t="s">
        <v>90</v>
      </c>
      <c r="BY386" s="151" t="b">
        <v>0</v>
      </c>
      <c r="BZ386" s="151" t="s">
        <v>90</v>
      </c>
      <c r="CA386" s="151" t="s">
        <v>90</v>
      </c>
      <c r="CB386" s="151" t="s">
        <v>90</v>
      </c>
      <c r="CC386" s="151" t="s">
        <v>90</v>
      </c>
      <c r="CD386" s="151" t="s">
        <v>90</v>
      </c>
      <c r="CE386" s="151" t="b">
        <v>1</v>
      </c>
      <c r="CF386" s="151" t="s">
        <v>1</v>
      </c>
      <c r="CG386" s="151" t="s">
        <v>1</v>
      </c>
      <c r="CH386" s="151" t="s">
        <v>1</v>
      </c>
      <c r="CI386" s="151" t="s">
        <v>1</v>
      </c>
      <c r="CJ386" s="151" t="s">
        <v>1</v>
      </c>
      <c r="CK386" s="151" t="b">
        <v>0</v>
      </c>
      <c r="CL386" s="151" t="s">
        <v>90</v>
      </c>
      <c r="CM386" s="151" t="s">
        <v>90</v>
      </c>
      <c r="CN386" s="151" t="s">
        <v>90</v>
      </c>
      <c r="CO386" s="151" t="s">
        <v>90</v>
      </c>
      <c r="CP386" s="151" t="s">
        <v>90</v>
      </c>
      <c r="CQ386" s="151" t="b">
        <v>1</v>
      </c>
      <c r="CR386" s="151" t="s">
        <v>95</v>
      </c>
      <c r="CS386" s="151" t="s">
        <v>95</v>
      </c>
      <c r="CT386" s="151" t="s">
        <v>95</v>
      </c>
      <c r="CU386" s="151" t="s">
        <v>95</v>
      </c>
      <c r="CV386" s="151" t="s">
        <v>95</v>
      </c>
      <c r="CW386" s="151" t="b">
        <v>1</v>
      </c>
      <c r="CX386" s="151" t="s">
        <v>95</v>
      </c>
      <c r="CY386" s="151" t="s">
        <v>95</v>
      </c>
      <c r="CZ386" s="122" t="s">
        <v>3497</v>
      </c>
      <c r="DA386" s="122" t="s">
        <v>3497</v>
      </c>
      <c r="DB386" s="122" t="s">
        <v>3497</v>
      </c>
      <c r="DD386" s="195" t="s">
        <v>3568</v>
      </c>
      <c r="DE386" s="195" t="s">
        <v>3569</v>
      </c>
      <c r="DF386" s="195" t="s">
        <v>3570</v>
      </c>
      <c r="DG386" s="196" t="s">
        <v>3571</v>
      </c>
    </row>
    <row r="387" spans="1:111" ht="42.75" x14ac:dyDescent="0.5">
      <c r="A387" s="178">
        <v>2206</v>
      </c>
      <c r="B387" s="177" t="s">
        <v>926</v>
      </c>
      <c r="C387" s="210">
        <v>213</v>
      </c>
      <c r="D387" s="211" t="s">
        <v>2754</v>
      </c>
      <c r="E387" s="211" t="s">
        <v>3073</v>
      </c>
      <c r="F387" s="209" t="s">
        <v>3074</v>
      </c>
      <c r="G387" s="209" t="s">
        <v>3075</v>
      </c>
      <c r="H387" s="123">
        <f t="shared" ref="H387:H450" si="60">COUNTIF(W387:CW387,TRUE)</f>
        <v>10</v>
      </c>
      <c r="I387" s="123">
        <f t="shared" ref="I387:I450" si="61">COUNTIF(BA387,TRUE)+COUNTIF(AU387,TRUE)</f>
        <v>2</v>
      </c>
      <c r="J387" s="123">
        <f t="shared" ref="J387:J450" si="62">COUNTIF(W387,TRUE)+COUNTIF(AC387,TRUE)+COUNTIF(AI387,TRUE)+COUNTIF(AO387,TRUE)+COUNTIF(BG387,TRUE)+COUNTIF(BM387,TRUE)+COUNTIF(BS387,TRUE)+COUNTIF(BY387,TRUE)+COUNTIF(CQ387,TRUE)</f>
        <v>6</v>
      </c>
      <c r="K387" s="123">
        <f t="shared" ref="K387:K450" si="63">COUNTIF(CE387,TRUE)+COUNTIF(CK387,TRUE)</f>
        <v>1</v>
      </c>
      <c r="L387" s="123">
        <f t="shared" ref="L387:L450" si="64">COUNTIF(CW387,TRUE)</f>
        <v>1</v>
      </c>
      <c r="M387" s="123">
        <f t="shared" ref="M387:M450" si="65">COUNTIF(X387,"YES")+COUNTIF(AD387,"YES")+COUNTIF(AJ387,"YES")+COUNTIF(AP387,"YES")+COUNTIF(AV387,"YES")+COUNTIF(BB387,"YES")+COUNTIF(BH387,"YES")+COUNTIF(BN387,"YES")+COUNTIF(BT387,"YES")+COUNTIF(BZ387,"YES")+COUNTIF(CF387,"YES")+COUNTIF(CL387,"YES")+COUNTIF(CR387,"YES")+COUNTIF(CX387,"YES")</f>
        <v>9</v>
      </c>
      <c r="N387" s="123">
        <f t="shared" ref="N387:N450" si="66">COUNTIF(Y387,"YES")+COUNTIF(AE387,"YES")+COUNTIF(AK387,"YES")+COUNTIF(AQ387,"YES")+COUNTIF(AW387,"YES")+COUNTIF(BC387,"YES")+COUNTIF(BI387,"YES")+COUNTIF(BO387,"YES")+COUNTIF(BU387,"YES")+COUNTIF(CA387,"YES")+COUNTIF(CG387,"YES")+COUNTIF(CM387,"YES")+COUNTIF(CS387,"YES")+COUNTIF(CY387,"YES")</f>
        <v>10</v>
      </c>
      <c r="O387" s="123">
        <f t="shared" ref="O387:O450" si="67">COUNTIF(Z387,"YES")+COUNTIF(AF387,"YES")+COUNTIF(AL387,"YES")+COUNTIF(AR387,"YES")+COUNTIF(AX387,"YES")+COUNTIF(BD387,"YES")+COUNTIF(BJ387,"YES")+COUNTIF(BP387,"YES")+COUNTIF(BV387,"YES")+COUNTIF(CB387,"YES")+COUNTIF(CH387,"YES")+COUNTIF(CN387,"YES")+COUNTIF(CT387,"YES")+COUNTIF(CZ387,"YES")</f>
        <v>8</v>
      </c>
      <c r="P387" s="123">
        <f t="shared" ref="P387:P450" si="68">COUNTIF(AA387,"YES")+COUNTIF(AG387,"YES")+COUNTIF(AM387,"YES")+COUNTIF(AS387,"YES")+COUNTIF(AY387,"YES")+COUNTIF(BE387,"YES")+COUNTIF(BK387,"YES")+COUNTIF(BQ387,"YES")+COUNTIF(BW387,"YES")+COUNTIF(CC387,"YES")+COUNTIF(CI387,"YES")+COUNTIF(CO387,"YES")+COUNTIF(CU387,"YES")+COUNTIF(DA387,"YES")</f>
        <v>8</v>
      </c>
      <c r="Q387" s="123">
        <f t="shared" ref="Q387:Q450" si="69">COUNTIF(AB387,"YES")+COUNTIF(AH387,"YES")+COUNTIF(AN387,"YES")+COUNTIF(AT387,"YES")+COUNTIF(AZ387,"YES")+COUNTIF(BF387,"YES")+COUNTIF(BL387,"YES")+COUNTIF(BR387,"YES")+COUNTIF(BX387,"YES")+COUNTIF(CD387,"YES")+COUNTIF(CJ387,"YES")+COUNTIF(CP387,"YES")+COUNTIF(CV387,"YES")+COUNTIF(DB387,"YES")</f>
        <v>7</v>
      </c>
      <c r="R387" s="17" t="s">
        <v>47</v>
      </c>
      <c r="S387" s="17" t="s">
        <v>2310</v>
      </c>
      <c r="T387" s="17" t="s">
        <v>47</v>
      </c>
      <c r="U387" s="17" t="s">
        <v>47</v>
      </c>
      <c r="V387" s="17" t="s">
        <v>47</v>
      </c>
      <c r="W387" s="151" t="b">
        <v>1</v>
      </c>
      <c r="X387" s="151" t="s">
        <v>95</v>
      </c>
      <c r="Y387" s="151" t="s">
        <v>95</v>
      </c>
      <c r="Z387" s="151" t="s">
        <v>95</v>
      </c>
      <c r="AA387" s="151" t="s">
        <v>95</v>
      </c>
      <c r="AB387" s="151" t="s">
        <v>95</v>
      </c>
      <c r="AC387" s="151" t="b">
        <v>1</v>
      </c>
      <c r="AD387" s="151" t="s">
        <v>95</v>
      </c>
      <c r="AE387" s="151" t="s">
        <v>95</v>
      </c>
      <c r="AF387" s="151" t="s">
        <v>95</v>
      </c>
      <c r="AG387" s="151" t="s">
        <v>95</v>
      </c>
      <c r="AH387" s="151" t="s">
        <v>95</v>
      </c>
      <c r="AI387" s="151" t="b">
        <v>1</v>
      </c>
      <c r="AJ387" s="151" t="s">
        <v>95</v>
      </c>
      <c r="AK387" s="151" t="s">
        <v>95</v>
      </c>
      <c r="AL387" s="151" t="s">
        <v>95</v>
      </c>
      <c r="AM387" s="151" t="s">
        <v>95</v>
      </c>
      <c r="AN387" s="151" t="s">
        <v>95</v>
      </c>
      <c r="AO387" s="151" t="b">
        <v>1</v>
      </c>
      <c r="AP387" s="151" t="s">
        <v>95</v>
      </c>
      <c r="AQ387" s="151" t="s">
        <v>95</v>
      </c>
      <c r="AR387" s="151" t="s">
        <v>95</v>
      </c>
      <c r="AS387" s="151" t="s">
        <v>95</v>
      </c>
      <c r="AT387" s="151" t="s">
        <v>95</v>
      </c>
      <c r="AU387" s="151" t="b">
        <v>1</v>
      </c>
      <c r="AV387" s="151" t="s">
        <v>95</v>
      </c>
      <c r="AW387" s="151" t="s">
        <v>95</v>
      </c>
      <c r="AX387" s="151" t="s">
        <v>95</v>
      </c>
      <c r="AY387" s="151" t="s">
        <v>95</v>
      </c>
      <c r="AZ387" s="151" t="s">
        <v>90</v>
      </c>
      <c r="BA387" s="151" t="b">
        <v>1</v>
      </c>
      <c r="BB387" s="151" t="s">
        <v>90</v>
      </c>
      <c r="BC387" s="151" t="s">
        <v>95</v>
      </c>
      <c r="BD387" s="151" t="s">
        <v>90</v>
      </c>
      <c r="BE387" s="151" t="s">
        <v>90</v>
      </c>
      <c r="BF387" s="151" t="s">
        <v>90</v>
      </c>
      <c r="BG387" s="151" t="b">
        <v>0</v>
      </c>
      <c r="BH387" s="151" t="s">
        <v>90</v>
      </c>
      <c r="BI387" s="151" t="s">
        <v>90</v>
      </c>
      <c r="BJ387" s="151" t="s">
        <v>90</v>
      </c>
      <c r="BK387" s="151" t="s">
        <v>90</v>
      </c>
      <c r="BL387" s="151" t="s">
        <v>90</v>
      </c>
      <c r="BM387" s="151" t="b">
        <v>0</v>
      </c>
      <c r="BN387" s="151" t="s">
        <v>90</v>
      </c>
      <c r="BO387" s="151" t="s">
        <v>90</v>
      </c>
      <c r="BP387" s="151" t="s">
        <v>90</v>
      </c>
      <c r="BQ387" s="151" t="s">
        <v>90</v>
      </c>
      <c r="BR387" s="151" t="s">
        <v>90</v>
      </c>
      <c r="BS387" s="151" t="b">
        <v>0</v>
      </c>
      <c r="BT387" s="151" t="s">
        <v>90</v>
      </c>
      <c r="BU387" s="151" t="s">
        <v>90</v>
      </c>
      <c r="BV387" s="151" t="s">
        <v>90</v>
      </c>
      <c r="BW387" s="151" t="s">
        <v>90</v>
      </c>
      <c r="BX387" s="151" t="s">
        <v>90</v>
      </c>
      <c r="BY387" s="151" t="b">
        <v>1</v>
      </c>
      <c r="BZ387" s="151" t="s">
        <v>95</v>
      </c>
      <c r="CA387" s="151" t="s">
        <v>95</v>
      </c>
      <c r="CB387" s="151" t="s">
        <v>95</v>
      </c>
      <c r="CC387" s="151" t="s">
        <v>95</v>
      </c>
      <c r="CD387" s="151" t="s">
        <v>95</v>
      </c>
      <c r="CE387" s="151" t="b">
        <v>1</v>
      </c>
      <c r="CF387" s="151" t="s">
        <v>1</v>
      </c>
      <c r="CG387" s="151" t="s">
        <v>1</v>
      </c>
      <c r="CH387" s="151" t="s">
        <v>1</v>
      </c>
      <c r="CI387" s="151" t="s">
        <v>1</v>
      </c>
      <c r="CJ387" s="151" t="s">
        <v>1</v>
      </c>
      <c r="CK387" s="151" t="b">
        <v>0</v>
      </c>
      <c r="CL387" s="151" t="s">
        <v>90</v>
      </c>
      <c r="CM387" s="151" t="s">
        <v>90</v>
      </c>
      <c r="CN387" s="151" t="s">
        <v>90</v>
      </c>
      <c r="CO387" s="151" t="s">
        <v>90</v>
      </c>
      <c r="CP387" s="151" t="s">
        <v>90</v>
      </c>
      <c r="CQ387" s="151" t="b">
        <v>1</v>
      </c>
      <c r="CR387" s="151" t="s">
        <v>95</v>
      </c>
      <c r="CS387" s="151" t="s">
        <v>95</v>
      </c>
      <c r="CT387" s="151" t="s">
        <v>95</v>
      </c>
      <c r="CU387" s="151" t="s">
        <v>95</v>
      </c>
      <c r="CV387" s="151" t="s">
        <v>95</v>
      </c>
      <c r="CW387" s="151" t="b">
        <v>1</v>
      </c>
      <c r="CX387" s="151" t="s">
        <v>95</v>
      </c>
      <c r="CY387" s="151" t="s">
        <v>95</v>
      </c>
      <c r="CZ387" s="122" t="s">
        <v>3497</v>
      </c>
      <c r="DA387" s="122" t="s">
        <v>3497</v>
      </c>
      <c r="DB387" s="122" t="s">
        <v>3497</v>
      </c>
      <c r="DD387" s="195" t="s">
        <v>3568</v>
      </c>
      <c r="DE387" s="195" t="s">
        <v>3569</v>
      </c>
      <c r="DF387" s="195" t="s">
        <v>3570</v>
      </c>
      <c r="DG387" s="196" t="s">
        <v>3571</v>
      </c>
    </row>
    <row r="388" spans="1:111" ht="57" x14ac:dyDescent="0.5">
      <c r="A388" s="178">
        <v>2206</v>
      </c>
      <c r="B388" s="177" t="s">
        <v>926</v>
      </c>
      <c r="C388" s="210">
        <v>213</v>
      </c>
      <c r="D388" s="211" t="s">
        <v>2754</v>
      </c>
      <c r="E388" s="211" t="s">
        <v>3076</v>
      </c>
      <c r="F388" s="209" t="s">
        <v>3077</v>
      </c>
      <c r="G388" s="209" t="s">
        <v>3078</v>
      </c>
      <c r="H388" s="123">
        <f t="shared" si="60"/>
        <v>12</v>
      </c>
      <c r="I388" s="123">
        <f t="shared" si="61"/>
        <v>2</v>
      </c>
      <c r="J388" s="123">
        <f t="shared" si="62"/>
        <v>7</v>
      </c>
      <c r="K388" s="123">
        <f t="shared" si="63"/>
        <v>2</v>
      </c>
      <c r="L388" s="123">
        <f t="shared" si="64"/>
        <v>1</v>
      </c>
      <c r="M388" s="123">
        <f t="shared" si="65"/>
        <v>12</v>
      </c>
      <c r="N388" s="123">
        <f t="shared" si="66"/>
        <v>12</v>
      </c>
      <c r="O388" s="123">
        <f t="shared" si="67"/>
        <v>10</v>
      </c>
      <c r="P388" s="123">
        <f t="shared" si="68"/>
        <v>9</v>
      </c>
      <c r="Q388" s="123">
        <f t="shared" si="69"/>
        <v>8</v>
      </c>
      <c r="R388" s="17" t="s">
        <v>103</v>
      </c>
      <c r="S388" s="17" t="s">
        <v>103</v>
      </c>
      <c r="T388" s="17" t="s">
        <v>103</v>
      </c>
      <c r="U388" s="17" t="s">
        <v>2097</v>
      </c>
      <c r="V388" s="17" t="s">
        <v>2097</v>
      </c>
      <c r="W388" s="151" t="b">
        <v>1</v>
      </c>
      <c r="X388" s="151" t="s">
        <v>95</v>
      </c>
      <c r="Y388" s="151" t="s">
        <v>95</v>
      </c>
      <c r="Z388" s="151" t="s">
        <v>95</v>
      </c>
      <c r="AA388" s="151" t="s">
        <v>95</v>
      </c>
      <c r="AB388" s="151" t="s">
        <v>95</v>
      </c>
      <c r="AC388" s="151" t="b">
        <v>1</v>
      </c>
      <c r="AD388" s="151" t="s">
        <v>95</v>
      </c>
      <c r="AE388" s="151" t="s">
        <v>95</v>
      </c>
      <c r="AF388" s="151" t="s">
        <v>95</v>
      </c>
      <c r="AG388" s="151" t="s">
        <v>95</v>
      </c>
      <c r="AH388" s="151" t="s">
        <v>95</v>
      </c>
      <c r="AI388" s="151" t="b">
        <v>1</v>
      </c>
      <c r="AJ388" s="151" t="s">
        <v>95</v>
      </c>
      <c r="AK388" s="151" t="s">
        <v>95</v>
      </c>
      <c r="AL388" s="151" t="s">
        <v>95</v>
      </c>
      <c r="AM388" s="151" t="s">
        <v>95</v>
      </c>
      <c r="AN388" s="151" t="s">
        <v>95</v>
      </c>
      <c r="AO388" s="151" t="b">
        <v>1</v>
      </c>
      <c r="AP388" s="151" t="s">
        <v>95</v>
      </c>
      <c r="AQ388" s="151" t="s">
        <v>95</v>
      </c>
      <c r="AR388" s="151" t="s">
        <v>95</v>
      </c>
      <c r="AS388" s="151" t="s">
        <v>95</v>
      </c>
      <c r="AT388" s="151" t="s">
        <v>95</v>
      </c>
      <c r="AU388" s="151" t="b">
        <v>1</v>
      </c>
      <c r="AV388" s="151" t="s">
        <v>95</v>
      </c>
      <c r="AW388" s="151" t="s">
        <v>95</v>
      </c>
      <c r="AX388" s="151" t="s">
        <v>95</v>
      </c>
      <c r="AY388" s="151" t="s">
        <v>95</v>
      </c>
      <c r="AZ388" s="151" t="s">
        <v>90</v>
      </c>
      <c r="BA388" s="151" t="b">
        <v>1</v>
      </c>
      <c r="BB388" s="151" t="s">
        <v>95</v>
      </c>
      <c r="BC388" s="151" t="s">
        <v>95</v>
      </c>
      <c r="BD388" s="151" t="s">
        <v>95</v>
      </c>
      <c r="BE388" s="151" t="s">
        <v>90</v>
      </c>
      <c r="BF388" s="151" t="s">
        <v>90</v>
      </c>
      <c r="BG388" s="151" t="b">
        <v>0</v>
      </c>
      <c r="BH388" s="151" t="s">
        <v>90</v>
      </c>
      <c r="BI388" s="151" t="s">
        <v>90</v>
      </c>
      <c r="BJ388" s="151" t="s">
        <v>90</v>
      </c>
      <c r="BK388" s="151" t="s">
        <v>90</v>
      </c>
      <c r="BL388" s="151" t="s">
        <v>90</v>
      </c>
      <c r="BM388" s="151" t="b">
        <v>0</v>
      </c>
      <c r="BN388" s="151" t="s">
        <v>90</v>
      </c>
      <c r="BO388" s="151" t="s">
        <v>90</v>
      </c>
      <c r="BP388" s="151" t="s">
        <v>90</v>
      </c>
      <c r="BQ388" s="151" t="s">
        <v>90</v>
      </c>
      <c r="BR388" s="151" t="s">
        <v>90</v>
      </c>
      <c r="BS388" s="151" t="b">
        <v>1</v>
      </c>
      <c r="BT388" s="151" t="s">
        <v>95</v>
      </c>
      <c r="BU388" s="151" t="s">
        <v>95</v>
      </c>
      <c r="BV388" s="151" t="s">
        <v>90</v>
      </c>
      <c r="BW388" s="151" t="s">
        <v>90</v>
      </c>
      <c r="BX388" s="151" t="s">
        <v>90</v>
      </c>
      <c r="BY388" s="151" t="b">
        <v>1</v>
      </c>
      <c r="BZ388" s="151" t="s">
        <v>95</v>
      </c>
      <c r="CA388" s="151" t="s">
        <v>95</v>
      </c>
      <c r="CB388" s="151" t="s">
        <v>95</v>
      </c>
      <c r="CC388" s="151" t="s">
        <v>95</v>
      </c>
      <c r="CD388" s="151" t="s">
        <v>95</v>
      </c>
      <c r="CE388" s="151" t="b">
        <v>1</v>
      </c>
      <c r="CF388" s="151" t="s">
        <v>1</v>
      </c>
      <c r="CG388" s="151" t="s">
        <v>1</v>
      </c>
      <c r="CH388" s="151" t="s">
        <v>1</v>
      </c>
      <c r="CI388" s="151" t="s">
        <v>1</v>
      </c>
      <c r="CJ388" s="151" t="s">
        <v>1</v>
      </c>
      <c r="CK388" s="151" t="b">
        <v>1</v>
      </c>
      <c r="CL388" s="151" t="s">
        <v>95</v>
      </c>
      <c r="CM388" s="151" t="s">
        <v>95</v>
      </c>
      <c r="CN388" s="151" t="s">
        <v>95</v>
      </c>
      <c r="CO388" s="151" t="s">
        <v>95</v>
      </c>
      <c r="CP388" s="151" t="s">
        <v>95</v>
      </c>
      <c r="CQ388" s="151" t="b">
        <v>1</v>
      </c>
      <c r="CR388" s="151" t="s">
        <v>95</v>
      </c>
      <c r="CS388" s="151" t="s">
        <v>95</v>
      </c>
      <c r="CT388" s="151" t="s">
        <v>95</v>
      </c>
      <c r="CU388" s="151" t="s">
        <v>95</v>
      </c>
      <c r="CV388" s="151" t="s">
        <v>95</v>
      </c>
      <c r="CW388" s="151" t="b">
        <v>1</v>
      </c>
      <c r="CX388" s="151" t="s">
        <v>95</v>
      </c>
      <c r="CY388" s="151" t="s">
        <v>95</v>
      </c>
      <c r="CZ388" s="122" t="s">
        <v>3497</v>
      </c>
      <c r="DA388" s="122" t="s">
        <v>3497</v>
      </c>
      <c r="DB388" s="122" t="s">
        <v>3497</v>
      </c>
      <c r="DD388" s="195" t="s">
        <v>3568</v>
      </c>
      <c r="DE388" s="195" t="s">
        <v>3569</v>
      </c>
      <c r="DF388" s="195" t="s">
        <v>3570</v>
      </c>
      <c r="DG388" s="196" t="s">
        <v>3571</v>
      </c>
    </row>
    <row r="389" spans="1:111" ht="128.25" x14ac:dyDescent="0.5">
      <c r="A389" s="178">
        <v>2206</v>
      </c>
      <c r="B389" s="177" t="s">
        <v>926</v>
      </c>
      <c r="C389" s="210">
        <v>213</v>
      </c>
      <c r="D389" s="211" t="s">
        <v>2754</v>
      </c>
      <c r="E389" s="211" t="s">
        <v>3079</v>
      </c>
      <c r="F389" s="209" t="s">
        <v>3080</v>
      </c>
      <c r="G389" s="209" t="s">
        <v>3081</v>
      </c>
      <c r="H389" s="123">
        <f t="shared" si="60"/>
        <v>12</v>
      </c>
      <c r="I389" s="123">
        <f t="shared" si="61"/>
        <v>2</v>
      </c>
      <c r="J389" s="123">
        <f t="shared" si="62"/>
        <v>7</v>
      </c>
      <c r="K389" s="123">
        <f t="shared" si="63"/>
        <v>2</v>
      </c>
      <c r="L389" s="123">
        <f t="shared" si="64"/>
        <v>1</v>
      </c>
      <c r="M389" s="123">
        <f t="shared" si="65"/>
        <v>12</v>
      </c>
      <c r="N389" s="123">
        <f t="shared" si="66"/>
        <v>12</v>
      </c>
      <c r="O389" s="123">
        <f t="shared" si="67"/>
        <v>9</v>
      </c>
      <c r="P389" s="123">
        <f t="shared" si="68"/>
        <v>9</v>
      </c>
      <c r="Q389" s="123">
        <f t="shared" si="69"/>
        <v>8</v>
      </c>
      <c r="R389" s="17" t="s">
        <v>103</v>
      </c>
      <c r="S389" s="17" t="s">
        <v>103</v>
      </c>
      <c r="T389" s="17" t="s">
        <v>2097</v>
      </c>
      <c r="U389" s="17" t="s">
        <v>2097</v>
      </c>
      <c r="V389" s="17" t="s">
        <v>2097</v>
      </c>
      <c r="W389" s="151" t="b">
        <v>1</v>
      </c>
      <c r="X389" s="151" t="s">
        <v>95</v>
      </c>
      <c r="Y389" s="151" t="s">
        <v>95</v>
      </c>
      <c r="Z389" s="151" t="s">
        <v>95</v>
      </c>
      <c r="AA389" s="151" t="s">
        <v>95</v>
      </c>
      <c r="AB389" s="151" t="s">
        <v>95</v>
      </c>
      <c r="AC389" s="151" t="b">
        <v>1</v>
      </c>
      <c r="AD389" s="151" t="s">
        <v>95</v>
      </c>
      <c r="AE389" s="151" t="s">
        <v>95</v>
      </c>
      <c r="AF389" s="151" t="s">
        <v>95</v>
      </c>
      <c r="AG389" s="151" t="s">
        <v>95</v>
      </c>
      <c r="AH389" s="151" t="s">
        <v>95</v>
      </c>
      <c r="AI389" s="151" t="b">
        <v>1</v>
      </c>
      <c r="AJ389" s="151" t="s">
        <v>95</v>
      </c>
      <c r="AK389" s="151" t="s">
        <v>95</v>
      </c>
      <c r="AL389" s="151" t="s">
        <v>95</v>
      </c>
      <c r="AM389" s="151" t="s">
        <v>95</v>
      </c>
      <c r="AN389" s="151" t="s">
        <v>95</v>
      </c>
      <c r="AO389" s="151" t="b">
        <v>1</v>
      </c>
      <c r="AP389" s="151" t="s">
        <v>95</v>
      </c>
      <c r="AQ389" s="151" t="s">
        <v>95</v>
      </c>
      <c r="AR389" s="151" t="s">
        <v>95</v>
      </c>
      <c r="AS389" s="151" t="s">
        <v>95</v>
      </c>
      <c r="AT389" s="151" t="s">
        <v>95</v>
      </c>
      <c r="AU389" s="151" t="b">
        <v>1</v>
      </c>
      <c r="AV389" s="151" t="s">
        <v>95</v>
      </c>
      <c r="AW389" s="151" t="s">
        <v>95</v>
      </c>
      <c r="AX389" s="151" t="s">
        <v>95</v>
      </c>
      <c r="AY389" s="151" t="s">
        <v>95</v>
      </c>
      <c r="AZ389" s="151" t="s">
        <v>90</v>
      </c>
      <c r="BA389" s="151" t="b">
        <v>1</v>
      </c>
      <c r="BB389" s="151" t="s">
        <v>95</v>
      </c>
      <c r="BC389" s="151" t="s">
        <v>95</v>
      </c>
      <c r="BD389" s="151" t="s">
        <v>90</v>
      </c>
      <c r="BE389" s="151" t="s">
        <v>90</v>
      </c>
      <c r="BF389" s="151" t="s">
        <v>90</v>
      </c>
      <c r="BG389" s="151" t="b">
        <v>0</v>
      </c>
      <c r="BH389" s="151" t="s">
        <v>90</v>
      </c>
      <c r="BI389" s="151" t="s">
        <v>90</v>
      </c>
      <c r="BJ389" s="151" t="s">
        <v>90</v>
      </c>
      <c r="BK389" s="151" t="s">
        <v>90</v>
      </c>
      <c r="BL389" s="151" t="s">
        <v>90</v>
      </c>
      <c r="BM389" s="151" t="b">
        <v>0</v>
      </c>
      <c r="BN389" s="151" t="s">
        <v>90</v>
      </c>
      <c r="BO389" s="151" t="s">
        <v>90</v>
      </c>
      <c r="BP389" s="151" t="s">
        <v>90</v>
      </c>
      <c r="BQ389" s="151" t="s">
        <v>90</v>
      </c>
      <c r="BR389" s="151" t="s">
        <v>90</v>
      </c>
      <c r="BS389" s="151" t="b">
        <v>1</v>
      </c>
      <c r="BT389" s="151" t="s">
        <v>95</v>
      </c>
      <c r="BU389" s="151" t="s">
        <v>95</v>
      </c>
      <c r="BV389" s="151" t="s">
        <v>90</v>
      </c>
      <c r="BW389" s="151" t="s">
        <v>90</v>
      </c>
      <c r="BX389" s="151" t="s">
        <v>90</v>
      </c>
      <c r="BY389" s="151" t="b">
        <v>1</v>
      </c>
      <c r="BZ389" s="151" t="s">
        <v>95</v>
      </c>
      <c r="CA389" s="151" t="s">
        <v>95</v>
      </c>
      <c r="CB389" s="151" t="s">
        <v>95</v>
      </c>
      <c r="CC389" s="151" t="s">
        <v>95</v>
      </c>
      <c r="CD389" s="151" t="s">
        <v>95</v>
      </c>
      <c r="CE389" s="151" t="b">
        <v>1</v>
      </c>
      <c r="CF389" s="151" t="s">
        <v>1</v>
      </c>
      <c r="CG389" s="151" t="s">
        <v>1</v>
      </c>
      <c r="CH389" s="151" t="s">
        <v>1</v>
      </c>
      <c r="CI389" s="151" t="s">
        <v>1</v>
      </c>
      <c r="CJ389" s="151" t="s">
        <v>1</v>
      </c>
      <c r="CK389" s="151" t="b">
        <v>1</v>
      </c>
      <c r="CL389" s="151" t="s">
        <v>95</v>
      </c>
      <c r="CM389" s="151" t="s">
        <v>95</v>
      </c>
      <c r="CN389" s="151" t="s">
        <v>95</v>
      </c>
      <c r="CO389" s="151" t="s">
        <v>95</v>
      </c>
      <c r="CP389" s="151" t="s">
        <v>95</v>
      </c>
      <c r="CQ389" s="151" t="b">
        <v>1</v>
      </c>
      <c r="CR389" s="151" t="s">
        <v>95</v>
      </c>
      <c r="CS389" s="151" t="s">
        <v>95</v>
      </c>
      <c r="CT389" s="151" t="s">
        <v>95</v>
      </c>
      <c r="CU389" s="151" t="s">
        <v>95</v>
      </c>
      <c r="CV389" s="151" t="s">
        <v>95</v>
      </c>
      <c r="CW389" s="151" t="b">
        <v>1</v>
      </c>
      <c r="CX389" s="151" t="s">
        <v>95</v>
      </c>
      <c r="CY389" s="151" t="s">
        <v>95</v>
      </c>
      <c r="CZ389" s="122" t="s">
        <v>3497</v>
      </c>
      <c r="DA389" s="122" t="s">
        <v>3497</v>
      </c>
      <c r="DB389" s="122" t="s">
        <v>3497</v>
      </c>
      <c r="DD389" s="195" t="s">
        <v>3568</v>
      </c>
      <c r="DE389" s="195" t="s">
        <v>3569</v>
      </c>
      <c r="DF389" s="195" t="s">
        <v>3570</v>
      </c>
      <c r="DG389" s="196" t="s">
        <v>3571</v>
      </c>
    </row>
    <row r="390" spans="1:111" ht="85.5" x14ac:dyDescent="0.5">
      <c r="A390" s="178">
        <v>2206</v>
      </c>
      <c r="B390" s="177" t="s">
        <v>926</v>
      </c>
      <c r="C390" s="210">
        <v>213</v>
      </c>
      <c r="D390" s="211" t="s">
        <v>2754</v>
      </c>
      <c r="E390" s="211" t="s">
        <v>3082</v>
      </c>
      <c r="F390" s="209" t="s">
        <v>3083</v>
      </c>
      <c r="G390" s="209" t="s">
        <v>3084</v>
      </c>
      <c r="H390" s="123">
        <f t="shared" si="60"/>
        <v>10</v>
      </c>
      <c r="I390" s="123">
        <f t="shared" si="61"/>
        <v>2</v>
      </c>
      <c r="J390" s="123">
        <f t="shared" si="62"/>
        <v>6</v>
      </c>
      <c r="K390" s="123">
        <f t="shared" si="63"/>
        <v>1</v>
      </c>
      <c r="L390" s="123">
        <f t="shared" si="64"/>
        <v>1</v>
      </c>
      <c r="M390" s="123">
        <f t="shared" si="65"/>
        <v>10</v>
      </c>
      <c r="N390" s="123">
        <f t="shared" si="66"/>
        <v>10</v>
      </c>
      <c r="O390" s="123">
        <f t="shared" si="67"/>
        <v>8</v>
      </c>
      <c r="P390" s="123">
        <f t="shared" si="68"/>
        <v>8</v>
      </c>
      <c r="Q390" s="123">
        <f t="shared" si="69"/>
        <v>7</v>
      </c>
      <c r="R390" s="17" t="s">
        <v>2310</v>
      </c>
      <c r="S390" s="17" t="s">
        <v>2310</v>
      </c>
      <c r="T390" s="17" t="s">
        <v>47</v>
      </c>
      <c r="U390" s="17" t="s">
        <v>47</v>
      </c>
      <c r="V390" s="17" t="s">
        <v>47</v>
      </c>
      <c r="W390" s="151" t="b">
        <v>1</v>
      </c>
      <c r="X390" s="151" t="s">
        <v>95</v>
      </c>
      <c r="Y390" s="151" t="s">
        <v>95</v>
      </c>
      <c r="Z390" s="151" t="s">
        <v>95</v>
      </c>
      <c r="AA390" s="151" t="s">
        <v>95</v>
      </c>
      <c r="AB390" s="151" t="s">
        <v>95</v>
      </c>
      <c r="AC390" s="151" t="b">
        <v>1</v>
      </c>
      <c r="AD390" s="151" t="s">
        <v>95</v>
      </c>
      <c r="AE390" s="151" t="s">
        <v>95</v>
      </c>
      <c r="AF390" s="151" t="s">
        <v>95</v>
      </c>
      <c r="AG390" s="151" t="s">
        <v>95</v>
      </c>
      <c r="AH390" s="151" t="s">
        <v>95</v>
      </c>
      <c r="AI390" s="151" t="b">
        <v>1</v>
      </c>
      <c r="AJ390" s="151" t="s">
        <v>95</v>
      </c>
      <c r="AK390" s="151" t="s">
        <v>95</v>
      </c>
      <c r="AL390" s="151" t="s">
        <v>95</v>
      </c>
      <c r="AM390" s="151" t="s">
        <v>95</v>
      </c>
      <c r="AN390" s="151" t="s">
        <v>95</v>
      </c>
      <c r="AO390" s="151" t="b">
        <v>1</v>
      </c>
      <c r="AP390" s="151" t="s">
        <v>95</v>
      </c>
      <c r="AQ390" s="151" t="s">
        <v>95</v>
      </c>
      <c r="AR390" s="151" t="s">
        <v>95</v>
      </c>
      <c r="AS390" s="151" t="s">
        <v>95</v>
      </c>
      <c r="AT390" s="151" t="s">
        <v>95</v>
      </c>
      <c r="AU390" s="151" t="b">
        <v>1</v>
      </c>
      <c r="AV390" s="151" t="s">
        <v>95</v>
      </c>
      <c r="AW390" s="151" t="s">
        <v>95</v>
      </c>
      <c r="AX390" s="151" t="s">
        <v>95</v>
      </c>
      <c r="AY390" s="151" t="s">
        <v>95</v>
      </c>
      <c r="AZ390" s="151" t="s">
        <v>90</v>
      </c>
      <c r="BA390" s="151" t="b">
        <v>1</v>
      </c>
      <c r="BB390" s="151" t="s">
        <v>95</v>
      </c>
      <c r="BC390" s="151" t="s">
        <v>95</v>
      </c>
      <c r="BD390" s="151" t="s">
        <v>90</v>
      </c>
      <c r="BE390" s="151" t="s">
        <v>90</v>
      </c>
      <c r="BF390" s="151" t="s">
        <v>90</v>
      </c>
      <c r="BG390" s="151" t="b">
        <v>0</v>
      </c>
      <c r="BH390" s="151" t="s">
        <v>90</v>
      </c>
      <c r="BI390" s="151" t="s">
        <v>90</v>
      </c>
      <c r="BJ390" s="151" t="s">
        <v>90</v>
      </c>
      <c r="BK390" s="151" t="s">
        <v>90</v>
      </c>
      <c r="BL390" s="151" t="s">
        <v>90</v>
      </c>
      <c r="BM390" s="151" t="b">
        <v>0</v>
      </c>
      <c r="BN390" s="151" t="s">
        <v>90</v>
      </c>
      <c r="BO390" s="151" t="s">
        <v>90</v>
      </c>
      <c r="BP390" s="151" t="s">
        <v>90</v>
      </c>
      <c r="BQ390" s="151" t="s">
        <v>90</v>
      </c>
      <c r="BR390" s="151" t="s">
        <v>90</v>
      </c>
      <c r="BS390" s="151" t="b">
        <v>0</v>
      </c>
      <c r="BT390" s="151" t="s">
        <v>90</v>
      </c>
      <c r="BU390" s="151" t="s">
        <v>90</v>
      </c>
      <c r="BV390" s="151" t="s">
        <v>90</v>
      </c>
      <c r="BW390" s="151" t="s">
        <v>90</v>
      </c>
      <c r="BX390" s="151" t="s">
        <v>90</v>
      </c>
      <c r="BY390" s="151" t="b">
        <v>1</v>
      </c>
      <c r="BZ390" s="151" t="s">
        <v>95</v>
      </c>
      <c r="CA390" s="151" t="s">
        <v>95</v>
      </c>
      <c r="CB390" s="151" t="s">
        <v>95</v>
      </c>
      <c r="CC390" s="151" t="s">
        <v>95</v>
      </c>
      <c r="CD390" s="151" t="s">
        <v>95</v>
      </c>
      <c r="CE390" s="151" t="b">
        <v>1</v>
      </c>
      <c r="CF390" s="151" t="s">
        <v>1</v>
      </c>
      <c r="CG390" s="151" t="s">
        <v>1</v>
      </c>
      <c r="CH390" s="151" t="s">
        <v>1</v>
      </c>
      <c r="CI390" s="151" t="s">
        <v>1</v>
      </c>
      <c r="CJ390" s="151" t="s">
        <v>1</v>
      </c>
      <c r="CK390" s="151" t="b">
        <v>0</v>
      </c>
      <c r="CL390" s="151" t="s">
        <v>90</v>
      </c>
      <c r="CM390" s="151" t="s">
        <v>90</v>
      </c>
      <c r="CN390" s="151" t="s">
        <v>90</v>
      </c>
      <c r="CO390" s="151" t="s">
        <v>90</v>
      </c>
      <c r="CP390" s="151" t="s">
        <v>90</v>
      </c>
      <c r="CQ390" s="151" t="b">
        <v>1</v>
      </c>
      <c r="CR390" s="151" t="s">
        <v>95</v>
      </c>
      <c r="CS390" s="151" t="s">
        <v>95</v>
      </c>
      <c r="CT390" s="151" t="s">
        <v>95</v>
      </c>
      <c r="CU390" s="151" t="s">
        <v>95</v>
      </c>
      <c r="CV390" s="151" t="s">
        <v>95</v>
      </c>
      <c r="CW390" s="151" t="b">
        <v>1</v>
      </c>
      <c r="CX390" s="151" t="s">
        <v>95</v>
      </c>
      <c r="CY390" s="151" t="s">
        <v>95</v>
      </c>
      <c r="CZ390" s="122" t="s">
        <v>3497</v>
      </c>
      <c r="DA390" s="122" t="s">
        <v>3497</v>
      </c>
      <c r="DB390" s="122" t="s">
        <v>3497</v>
      </c>
      <c r="DD390" s="195" t="s">
        <v>3568</v>
      </c>
      <c r="DE390" s="195" t="s">
        <v>3569</v>
      </c>
      <c r="DF390" s="195" t="s">
        <v>3570</v>
      </c>
      <c r="DG390" s="196" t="s">
        <v>3571</v>
      </c>
    </row>
    <row r="391" spans="1:111" ht="42.75" x14ac:dyDescent="0.5">
      <c r="A391" s="178">
        <v>2206</v>
      </c>
      <c r="B391" s="177" t="s">
        <v>926</v>
      </c>
      <c r="C391" s="210">
        <v>213</v>
      </c>
      <c r="D391" s="211" t="s">
        <v>2754</v>
      </c>
      <c r="E391" s="211" t="s">
        <v>3085</v>
      </c>
      <c r="F391" s="209" t="s">
        <v>3086</v>
      </c>
      <c r="G391" s="209" t="s">
        <v>3087</v>
      </c>
      <c r="H391" s="123">
        <f t="shared" si="60"/>
        <v>10</v>
      </c>
      <c r="I391" s="123">
        <f t="shared" si="61"/>
        <v>2</v>
      </c>
      <c r="J391" s="123">
        <f t="shared" si="62"/>
        <v>6</v>
      </c>
      <c r="K391" s="123">
        <f t="shared" si="63"/>
        <v>1</v>
      </c>
      <c r="L391" s="123">
        <f t="shared" si="64"/>
        <v>1</v>
      </c>
      <c r="M391" s="123">
        <f t="shared" si="65"/>
        <v>10</v>
      </c>
      <c r="N391" s="123">
        <f t="shared" si="66"/>
        <v>10</v>
      </c>
      <c r="O391" s="123">
        <f t="shared" si="67"/>
        <v>8</v>
      </c>
      <c r="P391" s="123">
        <f t="shared" si="68"/>
        <v>8</v>
      </c>
      <c r="Q391" s="123">
        <f t="shared" si="69"/>
        <v>7</v>
      </c>
      <c r="R391" s="17" t="s">
        <v>2310</v>
      </c>
      <c r="S391" s="17" t="s">
        <v>2310</v>
      </c>
      <c r="T391" s="17" t="s">
        <v>47</v>
      </c>
      <c r="U391" s="17" t="s">
        <v>47</v>
      </c>
      <c r="V391" s="17" t="s">
        <v>47</v>
      </c>
      <c r="W391" s="151" t="b">
        <v>1</v>
      </c>
      <c r="X391" s="151" t="s">
        <v>95</v>
      </c>
      <c r="Y391" s="151" t="s">
        <v>95</v>
      </c>
      <c r="Z391" s="151" t="s">
        <v>95</v>
      </c>
      <c r="AA391" s="151" t="s">
        <v>95</v>
      </c>
      <c r="AB391" s="151" t="s">
        <v>95</v>
      </c>
      <c r="AC391" s="151" t="b">
        <v>1</v>
      </c>
      <c r="AD391" s="151" t="s">
        <v>95</v>
      </c>
      <c r="AE391" s="151" t="s">
        <v>95</v>
      </c>
      <c r="AF391" s="151" t="s">
        <v>95</v>
      </c>
      <c r="AG391" s="151" t="s">
        <v>95</v>
      </c>
      <c r="AH391" s="151" t="s">
        <v>95</v>
      </c>
      <c r="AI391" s="151" t="b">
        <v>1</v>
      </c>
      <c r="AJ391" s="151" t="s">
        <v>95</v>
      </c>
      <c r="AK391" s="151" t="s">
        <v>95</v>
      </c>
      <c r="AL391" s="151" t="s">
        <v>95</v>
      </c>
      <c r="AM391" s="151" t="s">
        <v>95</v>
      </c>
      <c r="AN391" s="151" t="s">
        <v>95</v>
      </c>
      <c r="AO391" s="151" t="b">
        <v>1</v>
      </c>
      <c r="AP391" s="151" t="s">
        <v>95</v>
      </c>
      <c r="AQ391" s="151" t="s">
        <v>95</v>
      </c>
      <c r="AR391" s="151" t="s">
        <v>95</v>
      </c>
      <c r="AS391" s="151" t="s">
        <v>95</v>
      </c>
      <c r="AT391" s="151" t="s">
        <v>95</v>
      </c>
      <c r="AU391" s="151" t="b">
        <v>1</v>
      </c>
      <c r="AV391" s="151" t="s">
        <v>95</v>
      </c>
      <c r="AW391" s="151" t="s">
        <v>95</v>
      </c>
      <c r="AX391" s="151" t="s">
        <v>95</v>
      </c>
      <c r="AY391" s="151" t="s">
        <v>95</v>
      </c>
      <c r="AZ391" s="151" t="s">
        <v>90</v>
      </c>
      <c r="BA391" s="151" t="b">
        <v>1</v>
      </c>
      <c r="BB391" s="151" t="s">
        <v>95</v>
      </c>
      <c r="BC391" s="151" t="s">
        <v>95</v>
      </c>
      <c r="BD391" s="151" t="s">
        <v>90</v>
      </c>
      <c r="BE391" s="151" t="s">
        <v>90</v>
      </c>
      <c r="BF391" s="151" t="s">
        <v>90</v>
      </c>
      <c r="BG391" s="151" t="b">
        <v>0</v>
      </c>
      <c r="BH391" s="151" t="s">
        <v>90</v>
      </c>
      <c r="BI391" s="151" t="s">
        <v>90</v>
      </c>
      <c r="BJ391" s="151" t="s">
        <v>90</v>
      </c>
      <c r="BK391" s="151" t="s">
        <v>90</v>
      </c>
      <c r="BL391" s="151" t="s">
        <v>90</v>
      </c>
      <c r="BM391" s="151" t="b">
        <v>0</v>
      </c>
      <c r="BN391" s="151" t="s">
        <v>90</v>
      </c>
      <c r="BO391" s="151" t="s">
        <v>90</v>
      </c>
      <c r="BP391" s="151" t="s">
        <v>90</v>
      </c>
      <c r="BQ391" s="151" t="s">
        <v>90</v>
      </c>
      <c r="BR391" s="151" t="s">
        <v>90</v>
      </c>
      <c r="BS391" s="151" t="b">
        <v>0</v>
      </c>
      <c r="BT391" s="151" t="s">
        <v>90</v>
      </c>
      <c r="BU391" s="151" t="s">
        <v>90</v>
      </c>
      <c r="BV391" s="151" t="s">
        <v>90</v>
      </c>
      <c r="BW391" s="151" t="s">
        <v>90</v>
      </c>
      <c r="BX391" s="151" t="s">
        <v>90</v>
      </c>
      <c r="BY391" s="151" t="b">
        <v>1</v>
      </c>
      <c r="BZ391" s="151" t="s">
        <v>95</v>
      </c>
      <c r="CA391" s="151" t="s">
        <v>95</v>
      </c>
      <c r="CB391" s="151" t="s">
        <v>95</v>
      </c>
      <c r="CC391" s="151" t="s">
        <v>95</v>
      </c>
      <c r="CD391" s="151" t="s">
        <v>95</v>
      </c>
      <c r="CE391" s="151" t="b">
        <v>1</v>
      </c>
      <c r="CF391" s="151" t="s">
        <v>1</v>
      </c>
      <c r="CG391" s="151" t="s">
        <v>1</v>
      </c>
      <c r="CH391" s="151" t="s">
        <v>1</v>
      </c>
      <c r="CI391" s="151" t="s">
        <v>1</v>
      </c>
      <c r="CJ391" s="151" t="s">
        <v>1</v>
      </c>
      <c r="CK391" s="151" t="b">
        <v>0</v>
      </c>
      <c r="CL391" s="151" t="s">
        <v>90</v>
      </c>
      <c r="CM391" s="151" t="s">
        <v>90</v>
      </c>
      <c r="CN391" s="151" t="s">
        <v>90</v>
      </c>
      <c r="CO391" s="151" t="s">
        <v>90</v>
      </c>
      <c r="CP391" s="151" t="s">
        <v>90</v>
      </c>
      <c r="CQ391" s="151" t="b">
        <v>1</v>
      </c>
      <c r="CR391" s="151" t="s">
        <v>95</v>
      </c>
      <c r="CS391" s="151" t="s">
        <v>95</v>
      </c>
      <c r="CT391" s="151" t="s">
        <v>95</v>
      </c>
      <c r="CU391" s="151" t="s">
        <v>95</v>
      </c>
      <c r="CV391" s="151" t="s">
        <v>95</v>
      </c>
      <c r="CW391" s="151" t="b">
        <v>1</v>
      </c>
      <c r="CX391" s="151" t="s">
        <v>95</v>
      </c>
      <c r="CY391" s="151" t="s">
        <v>95</v>
      </c>
      <c r="CZ391" s="122" t="s">
        <v>3497</v>
      </c>
      <c r="DA391" s="122" t="s">
        <v>3497</v>
      </c>
      <c r="DB391" s="122" t="s">
        <v>3497</v>
      </c>
      <c r="DD391" s="195" t="s">
        <v>3568</v>
      </c>
      <c r="DE391" s="195" t="s">
        <v>3569</v>
      </c>
      <c r="DF391" s="195" t="s">
        <v>3570</v>
      </c>
      <c r="DG391" s="196" t="s">
        <v>3571</v>
      </c>
    </row>
    <row r="392" spans="1:111" ht="42.75" x14ac:dyDescent="0.5">
      <c r="A392" s="178">
        <v>2206</v>
      </c>
      <c r="B392" s="177" t="s">
        <v>926</v>
      </c>
      <c r="C392" s="210">
        <v>213</v>
      </c>
      <c r="D392" s="211" t="s">
        <v>2754</v>
      </c>
      <c r="E392" s="211" t="s">
        <v>3088</v>
      </c>
      <c r="F392" s="209" t="s">
        <v>3089</v>
      </c>
      <c r="G392" s="209" t="s">
        <v>3090</v>
      </c>
      <c r="H392" s="123">
        <f t="shared" si="60"/>
        <v>9</v>
      </c>
      <c r="I392" s="123">
        <f t="shared" si="61"/>
        <v>2</v>
      </c>
      <c r="J392" s="123">
        <f t="shared" si="62"/>
        <v>5</v>
      </c>
      <c r="K392" s="123">
        <f t="shared" si="63"/>
        <v>1</v>
      </c>
      <c r="L392" s="123">
        <f t="shared" si="64"/>
        <v>1</v>
      </c>
      <c r="M392" s="123">
        <f t="shared" si="65"/>
        <v>9</v>
      </c>
      <c r="N392" s="123">
        <f t="shared" si="66"/>
        <v>9</v>
      </c>
      <c r="O392" s="123">
        <f t="shared" si="67"/>
        <v>7</v>
      </c>
      <c r="P392" s="123">
        <f t="shared" si="68"/>
        <v>7</v>
      </c>
      <c r="Q392" s="123">
        <f t="shared" si="69"/>
        <v>6</v>
      </c>
      <c r="R392" s="17" t="s">
        <v>41</v>
      </c>
      <c r="S392" s="17" t="s">
        <v>41</v>
      </c>
      <c r="T392" s="17" t="s">
        <v>94</v>
      </c>
      <c r="U392" s="17" t="s">
        <v>94</v>
      </c>
      <c r="V392" s="17" t="s">
        <v>94</v>
      </c>
      <c r="W392" s="151" t="b">
        <v>1</v>
      </c>
      <c r="X392" s="151" t="s">
        <v>95</v>
      </c>
      <c r="Y392" s="151" t="s">
        <v>95</v>
      </c>
      <c r="Z392" s="151" t="s">
        <v>95</v>
      </c>
      <c r="AA392" s="151" t="s">
        <v>95</v>
      </c>
      <c r="AB392" s="151" t="s">
        <v>95</v>
      </c>
      <c r="AC392" s="151" t="b">
        <v>1</v>
      </c>
      <c r="AD392" s="151" t="s">
        <v>95</v>
      </c>
      <c r="AE392" s="151" t="s">
        <v>95</v>
      </c>
      <c r="AF392" s="151" t="s">
        <v>95</v>
      </c>
      <c r="AG392" s="151" t="s">
        <v>95</v>
      </c>
      <c r="AH392" s="151" t="s">
        <v>95</v>
      </c>
      <c r="AI392" s="151" t="b">
        <v>1</v>
      </c>
      <c r="AJ392" s="151" t="s">
        <v>95</v>
      </c>
      <c r="AK392" s="151" t="s">
        <v>95</v>
      </c>
      <c r="AL392" s="151" t="s">
        <v>95</v>
      </c>
      <c r="AM392" s="151" t="s">
        <v>95</v>
      </c>
      <c r="AN392" s="151" t="s">
        <v>95</v>
      </c>
      <c r="AO392" s="151" t="b">
        <v>1</v>
      </c>
      <c r="AP392" s="151" t="s">
        <v>95</v>
      </c>
      <c r="AQ392" s="151" t="s">
        <v>95</v>
      </c>
      <c r="AR392" s="151" t="s">
        <v>95</v>
      </c>
      <c r="AS392" s="151" t="s">
        <v>95</v>
      </c>
      <c r="AT392" s="151" t="s">
        <v>95</v>
      </c>
      <c r="AU392" s="151" t="b">
        <v>1</v>
      </c>
      <c r="AV392" s="151" t="s">
        <v>95</v>
      </c>
      <c r="AW392" s="151" t="s">
        <v>95</v>
      </c>
      <c r="AX392" s="151" t="s">
        <v>95</v>
      </c>
      <c r="AY392" s="151" t="s">
        <v>95</v>
      </c>
      <c r="AZ392" s="151" t="s">
        <v>90</v>
      </c>
      <c r="BA392" s="151" t="b">
        <v>1</v>
      </c>
      <c r="BB392" s="151" t="s">
        <v>95</v>
      </c>
      <c r="BC392" s="151" t="s">
        <v>95</v>
      </c>
      <c r="BD392" s="151" t="s">
        <v>90</v>
      </c>
      <c r="BE392" s="151" t="s">
        <v>90</v>
      </c>
      <c r="BF392" s="151" t="s">
        <v>90</v>
      </c>
      <c r="BG392" s="151" t="b">
        <v>0</v>
      </c>
      <c r="BH392" s="151" t="s">
        <v>90</v>
      </c>
      <c r="BI392" s="151" t="s">
        <v>90</v>
      </c>
      <c r="BJ392" s="151" t="s">
        <v>90</v>
      </c>
      <c r="BK392" s="151" t="s">
        <v>90</v>
      </c>
      <c r="BL392" s="151" t="s">
        <v>90</v>
      </c>
      <c r="BM392" s="151" t="b">
        <v>0</v>
      </c>
      <c r="BN392" s="151" t="s">
        <v>90</v>
      </c>
      <c r="BO392" s="151" t="s">
        <v>90</v>
      </c>
      <c r="BP392" s="151" t="s">
        <v>90</v>
      </c>
      <c r="BQ392" s="151" t="s">
        <v>90</v>
      </c>
      <c r="BR392" s="151" t="s">
        <v>90</v>
      </c>
      <c r="BS392" s="151" t="b">
        <v>0</v>
      </c>
      <c r="BT392" s="151" t="s">
        <v>90</v>
      </c>
      <c r="BU392" s="151" t="s">
        <v>90</v>
      </c>
      <c r="BV392" s="151" t="s">
        <v>90</v>
      </c>
      <c r="BW392" s="151" t="s">
        <v>90</v>
      </c>
      <c r="BX392" s="151" t="s">
        <v>90</v>
      </c>
      <c r="BY392" s="151" t="b">
        <v>0</v>
      </c>
      <c r="BZ392" s="151" t="s">
        <v>90</v>
      </c>
      <c r="CA392" s="151" t="s">
        <v>90</v>
      </c>
      <c r="CB392" s="151" t="s">
        <v>90</v>
      </c>
      <c r="CC392" s="151" t="s">
        <v>90</v>
      </c>
      <c r="CD392" s="151" t="s">
        <v>90</v>
      </c>
      <c r="CE392" s="151" t="b">
        <v>1</v>
      </c>
      <c r="CF392" s="151" t="s">
        <v>1</v>
      </c>
      <c r="CG392" s="151" t="s">
        <v>1</v>
      </c>
      <c r="CH392" s="151" t="s">
        <v>1</v>
      </c>
      <c r="CI392" s="151" t="s">
        <v>1</v>
      </c>
      <c r="CJ392" s="151" t="s">
        <v>1</v>
      </c>
      <c r="CK392" s="151" t="b">
        <v>0</v>
      </c>
      <c r="CL392" s="151" t="s">
        <v>90</v>
      </c>
      <c r="CM392" s="151" t="s">
        <v>90</v>
      </c>
      <c r="CN392" s="151" t="s">
        <v>90</v>
      </c>
      <c r="CO392" s="151" t="s">
        <v>90</v>
      </c>
      <c r="CP392" s="151" t="s">
        <v>90</v>
      </c>
      <c r="CQ392" s="151" t="b">
        <v>1</v>
      </c>
      <c r="CR392" s="151" t="s">
        <v>95</v>
      </c>
      <c r="CS392" s="151" t="s">
        <v>95</v>
      </c>
      <c r="CT392" s="151" t="s">
        <v>95</v>
      </c>
      <c r="CU392" s="151" t="s">
        <v>95</v>
      </c>
      <c r="CV392" s="151" t="s">
        <v>95</v>
      </c>
      <c r="CW392" s="151" t="b">
        <v>1</v>
      </c>
      <c r="CX392" s="151" t="s">
        <v>95</v>
      </c>
      <c r="CY392" s="151" t="s">
        <v>95</v>
      </c>
      <c r="CZ392" s="122" t="s">
        <v>3497</v>
      </c>
      <c r="DA392" s="122" t="s">
        <v>3497</v>
      </c>
      <c r="DB392" s="122" t="s">
        <v>3497</v>
      </c>
      <c r="DD392" s="195" t="s">
        <v>3568</v>
      </c>
      <c r="DE392" s="195" t="s">
        <v>3569</v>
      </c>
      <c r="DF392" s="195" t="s">
        <v>3570</v>
      </c>
      <c r="DG392" s="196" t="s">
        <v>3571</v>
      </c>
    </row>
    <row r="393" spans="1:111" ht="31.5" x14ac:dyDescent="0.5">
      <c r="A393" s="178">
        <v>2206</v>
      </c>
      <c r="B393" s="177" t="s">
        <v>926</v>
      </c>
      <c r="C393" s="210">
        <v>213</v>
      </c>
      <c r="D393" s="211" t="s">
        <v>2754</v>
      </c>
      <c r="E393" s="211" t="s">
        <v>3091</v>
      </c>
      <c r="F393" s="209" t="s">
        <v>3092</v>
      </c>
      <c r="G393" s="209" t="s">
        <v>3093</v>
      </c>
      <c r="H393" s="123">
        <f t="shared" si="60"/>
        <v>12</v>
      </c>
      <c r="I393" s="123">
        <f t="shared" si="61"/>
        <v>2</v>
      </c>
      <c r="J393" s="123">
        <f t="shared" si="62"/>
        <v>8</v>
      </c>
      <c r="K393" s="123">
        <f t="shared" si="63"/>
        <v>1</v>
      </c>
      <c r="L393" s="123">
        <f t="shared" si="64"/>
        <v>1</v>
      </c>
      <c r="M393" s="123">
        <f t="shared" si="65"/>
        <v>12</v>
      </c>
      <c r="N393" s="123">
        <f t="shared" si="66"/>
        <v>12</v>
      </c>
      <c r="O393" s="123">
        <f t="shared" si="67"/>
        <v>10</v>
      </c>
      <c r="P393" s="123">
        <f t="shared" si="68"/>
        <v>9</v>
      </c>
      <c r="Q393" s="123">
        <f t="shared" si="69"/>
        <v>8</v>
      </c>
      <c r="R393" s="17" t="s">
        <v>2310</v>
      </c>
      <c r="S393" s="17" t="s">
        <v>2310</v>
      </c>
      <c r="T393" s="17" t="s">
        <v>2310</v>
      </c>
      <c r="U393" s="17" t="s">
        <v>47</v>
      </c>
      <c r="V393" s="17" t="s">
        <v>47</v>
      </c>
      <c r="W393" s="151" t="b">
        <v>1</v>
      </c>
      <c r="X393" s="151" t="s">
        <v>95</v>
      </c>
      <c r="Y393" s="151" t="s">
        <v>95</v>
      </c>
      <c r="Z393" s="151" t="s">
        <v>95</v>
      </c>
      <c r="AA393" s="151" t="s">
        <v>95</v>
      </c>
      <c r="AB393" s="151" t="s">
        <v>95</v>
      </c>
      <c r="AC393" s="151" t="b">
        <v>1</v>
      </c>
      <c r="AD393" s="151" t="s">
        <v>95</v>
      </c>
      <c r="AE393" s="151" t="s">
        <v>95</v>
      </c>
      <c r="AF393" s="151" t="s">
        <v>95</v>
      </c>
      <c r="AG393" s="151" t="s">
        <v>95</v>
      </c>
      <c r="AH393" s="151" t="s">
        <v>95</v>
      </c>
      <c r="AI393" s="151" t="b">
        <v>1</v>
      </c>
      <c r="AJ393" s="151" t="s">
        <v>95</v>
      </c>
      <c r="AK393" s="151" t="s">
        <v>95</v>
      </c>
      <c r="AL393" s="151" t="s">
        <v>95</v>
      </c>
      <c r="AM393" s="151" t="s">
        <v>95</v>
      </c>
      <c r="AN393" s="151" t="s">
        <v>95</v>
      </c>
      <c r="AO393" s="151" t="b">
        <v>1</v>
      </c>
      <c r="AP393" s="151" t="s">
        <v>95</v>
      </c>
      <c r="AQ393" s="151" t="s">
        <v>95</v>
      </c>
      <c r="AR393" s="151" t="s">
        <v>95</v>
      </c>
      <c r="AS393" s="151" t="s">
        <v>95</v>
      </c>
      <c r="AT393" s="151" t="s">
        <v>95</v>
      </c>
      <c r="AU393" s="151" t="b">
        <v>1</v>
      </c>
      <c r="AV393" s="151" t="s">
        <v>95</v>
      </c>
      <c r="AW393" s="151" t="s">
        <v>95</v>
      </c>
      <c r="AX393" s="151" t="s">
        <v>95</v>
      </c>
      <c r="AY393" s="151" t="s">
        <v>95</v>
      </c>
      <c r="AZ393" s="151" t="s">
        <v>90</v>
      </c>
      <c r="BA393" s="151" t="b">
        <v>1</v>
      </c>
      <c r="BB393" s="151" t="s">
        <v>95</v>
      </c>
      <c r="BC393" s="151" t="s">
        <v>95</v>
      </c>
      <c r="BD393" s="151" t="s">
        <v>95</v>
      </c>
      <c r="BE393" s="151" t="s">
        <v>90</v>
      </c>
      <c r="BF393" s="151" t="s">
        <v>90</v>
      </c>
      <c r="BG393" s="151" t="b">
        <v>0</v>
      </c>
      <c r="BH393" s="151" t="s">
        <v>90</v>
      </c>
      <c r="BI393" s="151" t="s">
        <v>90</v>
      </c>
      <c r="BJ393" s="151" t="s">
        <v>90</v>
      </c>
      <c r="BK393" s="151" t="s">
        <v>90</v>
      </c>
      <c r="BL393" s="151" t="s">
        <v>90</v>
      </c>
      <c r="BM393" s="151" t="b">
        <v>1</v>
      </c>
      <c r="BN393" s="151" t="s">
        <v>95</v>
      </c>
      <c r="BO393" s="151" t="s">
        <v>95</v>
      </c>
      <c r="BP393" s="151" t="s">
        <v>95</v>
      </c>
      <c r="BQ393" s="151" t="s">
        <v>95</v>
      </c>
      <c r="BR393" s="151" t="s">
        <v>95</v>
      </c>
      <c r="BS393" s="151" t="b">
        <v>1</v>
      </c>
      <c r="BT393" s="151" t="s">
        <v>95</v>
      </c>
      <c r="BU393" s="151" t="s">
        <v>95</v>
      </c>
      <c r="BV393" s="151" t="s">
        <v>90</v>
      </c>
      <c r="BW393" s="151" t="s">
        <v>90</v>
      </c>
      <c r="BX393" s="151" t="s">
        <v>90</v>
      </c>
      <c r="BY393" s="151" t="b">
        <v>1</v>
      </c>
      <c r="BZ393" s="151" t="s">
        <v>95</v>
      </c>
      <c r="CA393" s="151" t="s">
        <v>95</v>
      </c>
      <c r="CB393" s="151" t="s">
        <v>95</v>
      </c>
      <c r="CC393" s="151" t="s">
        <v>95</v>
      </c>
      <c r="CD393" s="151" t="s">
        <v>95</v>
      </c>
      <c r="CE393" s="151" t="b">
        <v>1</v>
      </c>
      <c r="CF393" s="151" t="s">
        <v>1</v>
      </c>
      <c r="CG393" s="151" t="s">
        <v>1</v>
      </c>
      <c r="CH393" s="151" t="s">
        <v>1</v>
      </c>
      <c r="CI393" s="151" t="s">
        <v>1</v>
      </c>
      <c r="CJ393" s="151" t="s">
        <v>1</v>
      </c>
      <c r="CK393" s="151" t="b">
        <v>0</v>
      </c>
      <c r="CL393" s="151" t="s">
        <v>90</v>
      </c>
      <c r="CM393" s="151" t="s">
        <v>90</v>
      </c>
      <c r="CN393" s="151" t="s">
        <v>90</v>
      </c>
      <c r="CO393" s="151" t="s">
        <v>90</v>
      </c>
      <c r="CP393" s="151" t="s">
        <v>90</v>
      </c>
      <c r="CQ393" s="151" t="b">
        <v>1</v>
      </c>
      <c r="CR393" s="151" t="s">
        <v>95</v>
      </c>
      <c r="CS393" s="151" t="s">
        <v>95</v>
      </c>
      <c r="CT393" s="151" t="s">
        <v>95</v>
      </c>
      <c r="CU393" s="151" t="s">
        <v>95</v>
      </c>
      <c r="CV393" s="151" t="s">
        <v>95</v>
      </c>
      <c r="CW393" s="151" t="b">
        <v>1</v>
      </c>
      <c r="CX393" s="151" t="s">
        <v>95</v>
      </c>
      <c r="CY393" s="151" t="s">
        <v>95</v>
      </c>
      <c r="CZ393" s="122" t="s">
        <v>3497</v>
      </c>
      <c r="DA393" s="122" t="s">
        <v>3497</v>
      </c>
      <c r="DB393" s="122" t="s">
        <v>3497</v>
      </c>
      <c r="DD393" s="195" t="s">
        <v>3568</v>
      </c>
      <c r="DE393" s="195" t="s">
        <v>3569</v>
      </c>
      <c r="DF393" s="195" t="s">
        <v>3570</v>
      </c>
      <c r="DG393" s="196" t="s">
        <v>3571</v>
      </c>
    </row>
    <row r="394" spans="1:111" ht="31.5" x14ac:dyDescent="0.5">
      <c r="A394" s="178">
        <v>2206</v>
      </c>
      <c r="B394" s="177" t="s">
        <v>926</v>
      </c>
      <c r="C394" s="210">
        <v>213</v>
      </c>
      <c r="D394" s="211" t="s">
        <v>2754</v>
      </c>
      <c r="E394" s="211" t="s">
        <v>3094</v>
      </c>
      <c r="F394" s="209" t="s">
        <v>3095</v>
      </c>
      <c r="G394" s="209" t="s">
        <v>3096</v>
      </c>
      <c r="H394" s="123">
        <f t="shared" si="60"/>
        <v>6</v>
      </c>
      <c r="I394" s="123">
        <f t="shared" si="61"/>
        <v>1</v>
      </c>
      <c r="J394" s="123">
        <f t="shared" si="62"/>
        <v>4</v>
      </c>
      <c r="K394" s="123">
        <f t="shared" si="63"/>
        <v>0</v>
      </c>
      <c r="L394" s="123">
        <f t="shared" si="64"/>
        <v>1</v>
      </c>
      <c r="M394" s="123">
        <f t="shared" si="65"/>
        <v>6</v>
      </c>
      <c r="N394" s="123">
        <f t="shared" si="66"/>
        <v>6</v>
      </c>
      <c r="O394" s="123">
        <f t="shared" si="67"/>
        <v>5</v>
      </c>
      <c r="P394" s="123">
        <f t="shared" si="68"/>
        <v>5</v>
      </c>
      <c r="Q394" s="123">
        <f t="shared" si="69"/>
        <v>4</v>
      </c>
      <c r="R394" s="17" t="s">
        <v>94</v>
      </c>
      <c r="S394" s="17" t="s">
        <v>94</v>
      </c>
      <c r="T394" s="17" t="s">
        <v>94</v>
      </c>
      <c r="U394" s="17" t="s">
        <v>94</v>
      </c>
      <c r="V394" s="17" t="s">
        <v>94</v>
      </c>
      <c r="W394" s="151" t="b">
        <v>1</v>
      </c>
      <c r="X394" s="151" t="s">
        <v>95</v>
      </c>
      <c r="Y394" s="151" t="s">
        <v>95</v>
      </c>
      <c r="Z394" s="151" t="s">
        <v>95</v>
      </c>
      <c r="AA394" s="151" t="s">
        <v>95</v>
      </c>
      <c r="AB394" s="151" t="s">
        <v>95</v>
      </c>
      <c r="AC394" s="151" t="b">
        <v>1</v>
      </c>
      <c r="AD394" s="151" t="s">
        <v>95</v>
      </c>
      <c r="AE394" s="151" t="s">
        <v>95</v>
      </c>
      <c r="AF394" s="151" t="s">
        <v>95</v>
      </c>
      <c r="AG394" s="151" t="s">
        <v>95</v>
      </c>
      <c r="AH394" s="151" t="s">
        <v>95</v>
      </c>
      <c r="AI394" s="151" t="b">
        <v>0</v>
      </c>
      <c r="AJ394" s="151" t="s">
        <v>90</v>
      </c>
      <c r="AK394" s="151" t="s">
        <v>90</v>
      </c>
      <c r="AL394" s="151" t="s">
        <v>90</v>
      </c>
      <c r="AM394" s="151" t="s">
        <v>90</v>
      </c>
      <c r="AN394" s="151" t="s">
        <v>90</v>
      </c>
      <c r="AO394" s="151" t="b">
        <v>1</v>
      </c>
      <c r="AP394" s="151" t="s">
        <v>95</v>
      </c>
      <c r="AQ394" s="151" t="s">
        <v>95</v>
      </c>
      <c r="AR394" s="151" t="s">
        <v>95</v>
      </c>
      <c r="AS394" s="151" t="s">
        <v>95</v>
      </c>
      <c r="AT394" s="151" t="s">
        <v>95</v>
      </c>
      <c r="AU394" s="151" t="b">
        <v>1</v>
      </c>
      <c r="AV394" s="151" t="s">
        <v>95</v>
      </c>
      <c r="AW394" s="151" t="s">
        <v>95</v>
      </c>
      <c r="AX394" s="151" t="s">
        <v>95</v>
      </c>
      <c r="AY394" s="151" t="s">
        <v>95</v>
      </c>
      <c r="AZ394" s="151" t="s">
        <v>90</v>
      </c>
      <c r="BA394" s="151" t="b">
        <v>0</v>
      </c>
      <c r="BB394" s="151" t="s">
        <v>90</v>
      </c>
      <c r="BC394" s="151" t="s">
        <v>90</v>
      </c>
      <c r="BD394" s="151" t="s">
        <v>90</v>
      </c>
      <c r="BE394" s="151" t="s">
        <v>90</v>
      </c>
      <c r="BF394" s="151" t="s">
        <v>90</v>
      </c>
      <c r="BG394" s="151" t="b">
        <v>0</v>
      </c>
      <c r="BH394" s="151" t="s">
        <v>90</v>
      </c>
      <c r="BI394" s="151" t="s">
        <v>90</v>
      </c>
      <c r="BJ394" s="151" t="s">
        <v>90</v>
      </c>
      <c r="BK394" s="151" t="s">
        <v>90</v>
      </c>
      <c r="BL394" s="151" t="s">
        <v>90</v>
      </c>
      <c r="BM394" s="151" t="b">
        <v>0</v>
      </c>
      <c r="BN394" s="151" t="s">
        <v>90</v>
      </c>
      <c r="BO394" s="151" t="s">
        <v>90</v>
      </c>
      <c r="BP394" s="151" t="s">
        <v>90</v>
      </c>
      <c r="BQ394" s="151" t="s">
        <v>90</v>
      </c>
      <c r="BR394" s="151" t="s">
        <v>90</v>
      </c>
      <c r="BS394" s="151" t="b">
        <v>0</v>
      </c>
      <c r="BT394" s="151" t="s">
        <v>90</v>
      </c>
      <c r="BU394" s="151" t="s">
        <v>90</v>
      </c>
      <c r="BV394" s="151" t="s">
        <v>90</v>
      </c>
      <c r="BW394" s="151" t="s">
        <v>90</v>
      </c>
      <c r="BX394" s="151" t="s">
        <v>90</v>
      </c>
      <c r="BY394" s="151" t="b">
        <v>0</v>
      </c>
      <c r="BZ394" s="151" t="s">
        <v>90</v>
      </c>
      <c r="CA394" s="151" t="s">
        <v>90</v>
      </c>
      <c r="CB394" s="151" t="s">
        <v>90</v>
      </c>
      <c r="CC394" s="151" t="s">
        <v>90</v>
      </c>
      <c r="CD394" s="151" t="s">
        <v>90</v>
      </c>
      <c r="CE394" s="151" t="b">
        <v>0</v>
      </c>
      <c r="CF394" s="151" t="s">
        <v>1446</v>
      </c>
      <c r="CG394" s="151" t="s">
        <v>3497</v>
      </c>
      <c r="CH394" s="151" t="s">
        <v>3497</v>
      </c>
      <c r="CI394" s="151" t="s">
        <v>3497</v>
      </c>
      <c r="CJ394" s="151" t="s">
        <v>3497</v>
      </c>
      <c r="CK394" s="151" t="b">
        <v>0</v>
      </c>
      <c r="CL394" s="151" t="s">
        <v>90</v>
      </c>
      <c r="CM394" s="151" t="s">
        <v>90</v>
      </c>
      <c r="CN394" s="151" t="s">
        <v>90</v>
      </c>
      <c r="CO394" s="151" t="s">
        <v>90</v>
      </c>
      <c r="CP394" s="151" t="s">
        <v>90</v>
      </c>
      <c r="CQ394" s="151" t="b">
        <v>1</v>
      </c>
      <c r="CR394" s="151" t="s">
        <v>95</v>
      </c>
      <c r="CS394" s="151" t="s">
        <v>95</v>
      </c>
      <c r="CT394" s="151" t="s">
        <v>95</v>
      </c>
      <c r="CU394" s="151" t="s">
        <v>95</v>
      </c>
      <c r="CV394" s="151" t="s">
        <v>95</v>
      </c>
      <c r="CW394" s="151" t="b">
        <v>1</v>
      </c>
      <c r="CX394" s="151" t="s">
        <v>95</v>
      </c>
      <c r="CY394" s="151" t="s">
        <v>95</v>
      </c>
      <c r="CZ394" s="122" t="s">
        <v>3497</v>
      </c>
      <c r="DA394" s="122" t="s">
        <v>3497</v>
      </c>
      <c r="DB394" s="122" t="s">
        <v>3497</v>
      </c>
      <c r="DD394" s="195" t="s">
        <v>3568</v>
      </c>
      <c r="DE394" s="195" t="s">
        <v>3569</v>
      </c>
      <c r="DF394" s="195" t="s">
        <v>3570</v>
      </c>
      <c r="DG394" s="196" t="s">
        <v>3571</v>
      </c>
    </row>
    <row r="395" spans="1:111" ht="42.75" x14ac:dyDescent="0.5">
      <c r="A395" s="178">
        <v>2206</v>
      </c>
      <c r="B395" s="177" t="s">
        <v>926</v>
      </c>
      <c r="C395" s="210">
        <v>213</v>
      </c>
      <c r="D395" s="211" t="s">
        <v>2754</v>
      </c>
      <c r="E395" s="211" t="s">
        <v>3097</v>
      </c>
      <c r="F395" s="209" t="s">
        <v>3098</v>
      </c>
      <c r="G395" s="209" t="s">
        <v>3099</v>
      </c>
      <c r="H395" s="123">
        <f t="shared" si="60"/>
        <v>9</v>
      </c>
      <c r="I395" s="123">
        <f t="shared" si="61"/>
        <v>2</v>
      </c>
      <c r="J395" s="123">
        <f t="shared" si="62"/>
        <v>5</v>
      </c>
      <c r="K395" s="123">
        <f t="shared" si="63"/>
        <v>1</v>
      </c>
      <c r="L395" s="123">
        <f t="shared" si="64"/>
        <v>1</v>
      </c>
      <c r="M395" s="123">
        <f t="shared" si="65"/>
        <v>9</v>
      </c>
      <c r="N395" s="123">
        <f t="shared" si="66"/>
        <v>8</v>
      </c>
      <c r="O395" s="123">
        <f t="shared" si="67"/>
        <v>7</v>
      </c>
      <c r="P395" s="123">
        <f t="shared" si="68"/>
        <v>8</v>
      </c>
      <c r="Q395" s="123">
        <f t="shared" si="69"/>
        <v>6</v>
      </c>
      <c r="R395" s="17" t="s">
        <v>41</v>
      </c>
      <c r="S395" s="17" t="s">
        <v>94</v>
      </c>
      <c r="T395" s="17" t="s">
        <v>94</v>
      </c>
      <c r="U395" s="17" t="s">
        <v>41</v>
      </c>
      <c r="V395" s="17" t="s">
        <v>94</v>
      </c>
      <c r="W395" s="151" t="b">
        <v>1</v>
      </c>
      <c r="X395" s="151" t="s">
        <v>95</v>
      </c>
      <c r="Y395" s="151" t="s">
        <v>95</v>
      </c>
      <c r="Z395" s="151" t="s">
        <v>95</v>
      </c>
      <c r="AA395" s="151" t="s">
        <v>95</v>
      </c>
      <c r="AB395" s="151" t="s">
        <v>95</v>
      </c>
      <c r="AC395" s="151" t="b">
        <v>1</v>
      </c>
      <c r="AD395" s="151" t="s">
        <v>95</v>
      </c>
      <c r="AE395" s="151" t="s">
        <v>95</v>
      </c>
      <c r="AF395" s="151" t="s">
        <v>95</v>
      </c>
      <c r="AG395" s="151" t="s">
        <v>95</v>
      </c>
      <c r="AH395" s="151" t="s">
        <v>95</v>
      </c>
      <c r="AI395" s="151" t="b">
        <v>1</v>
      </c>
      <c r="AJ395" s="151" t="s">
        <v>95</v>
      </c>
      <c r="AK395" s="151" t="s">
        <v>95</v>
      </c>
      <c r="AL395" s="151" t="s">
        <v>95</v>
      </c>
      <c r="AM395" s="151" t="s">
        <v>95</v>
      </c>
      <c r="AN395" s="151" t="s">
        <v>95</v>
      </c>
      <c r="AO395" s="151" t="b">
        <v>1</v>
      </c>
      <c r="AP395" s="151" t="s">
        <v>95</v>
      </c>
      <c r="AQ395" s="151" t="s">
        <v>95</v>
      </c>
      <c r="AR395" s="151" t="s">
        <v>95</v>
      </c>
      <c r="AS395" s="151" t="s">
        <v>95</v>
      </c>
      <c r="AT395" s="151" t="s">
        <v>95</v>
      </c>
      <c r="AU395" s="151" t="b">
        <v>1</v>
      </c>
      <c r="AV395" s="151" t="s">
        <v>95</v>
      </c>
      <c r="AW395" s="151" t="s">
        <v>95</v>
      </c>
      <c r="AX395" s="151" t="s">
        <v>95</v>
      </c>
      <c r="AY395" s="151" t="s">
        <v>95</v>
      </c>
      <c r="AZ395" s="151" t="s">
        <v>90</v>
      </c>
      <c r="BA395" s="151" t="b">
        <v>1</v>
      </c>
      <c r="BB395" s="151" t="s">
        <v>95</v>
      </c>
      <c r="BC395" s="151" t="s">
        <v>90</v>
      </c>
      <c r="BD395" s="151" t="s">
        <v>90</v>
      </c>
      <c r="BE395" s="151" t="s">
        <v>95</v>
      </c>
      <c r="BF395" s="151" t="s">
        <v>90</v>
      </c>
      <c r="BG395" s="151" t="b">
        <v>0</v>
      </c>
      <c r="BH395" s="151" t="s">
        <v>90</v>
      </c>
      <c r="BI395" s="151" t="s">
        <v>90</v>
      </c>
      <c r="BJ395" s="151" t="s">
        <v>90</v>
      </c>
      <c r="BK395" s="151" t="s">
        <v>90</v>
      </c>
      <c r="BL395" s="151" t="s">
        <v>90</v>
      </c>
      <c r="BM395" s="151" t="b">
        <v>0</v>
      </c>
      <c r="BN395" s="151" t="s">
        <v>90</v>
      </c>
      <c r="BO395" s="151" t="s">
        <v>90</v>
      </c>
      <c r="BP395" s="151" t="s">
        <v>90</v>
      </c>
      <c r="BQ395" s="151" t="s">
        <v>90</v>
      </c>
      <c r="BR395" s="151" t="s">
        <v>90</v>
      </c>
      <c r="BS395" s="151" t="b">
        <v>0</v>
      </c>
      <c r="BT395" s="151" t="s">
        <v>90</v>
      </c>
      <c r="BU395" s="151" t="s">
        <v>90</v>
      </c>
      <c r="BV395" s="151" t="s">
        <v>90</v>
      </c>
      <c r="BW395" s="151" t="s">
        <v>90</v>
      </c>
      <c r="BX395" s="151" t="s">
        <v>90</v>
      </c>
      <c r="BY395" s="151" t="b">
        <v>0</v>
      </c>
      <c r="BZ395" s="151" t="s">
        <v>90</v>
      </c>
      <c r="CA395" s="151" t="s">
        <v>90</v>
      </c>
      <c r="CB395" s="151" t="s">
        <v>90</v>
      </c>
      <c r="CC395" s="151" t="s">
        <v>90</v>
      </c>
      <c r="CD395" s="151" t="s">
        <v>90</v>
      </c>
      <c r="CE395" s="151" t="b">
        <v>1</v>
      </c>
      <c r="CF395" s="151" t="s">
        <v>1</v>
      </c>
      <c r="CG395" s="151" t="s">
        <v>1</v>
      </c>
      <c r="CH395" s="151" t="s">
        <v>1</v>
      </c>
      <c r="CI395" s="151" t="s">
        <v>1</v>
      </c>
      <c r="CJ395" s="151" t="s">
        <v>1</v>
      </c>
      <c r="CK395" s="151" t="b">
        <v>0</v>
      </c>
      <c r="CL395" s="151" t="s">
        <v>90</v>
      </c>
      <c r="CM395" s="151" t="s">
        <v>90</v>
      </c>
      <c r="CN395" s="151" t="s">
        <v>90</v>
      </c>
      <c r="CO395" s="151" t="s">
        <v>90</v>
      </c>
      <c r="CP395" s="151" t="s">
        <v>90</v>
      </c>
      <c r="CQ395" s="151" t="b">
        <v>1</v>
      </c>
      <c r="CR395" s="151" t="s">
        <v>95</v>
      </c>
      <c r="CS395" s="151" t="s">
        <v>95</v>
      </c>
      <c r="CT395" s="151" t="s">
        <v>95</v>
      </c>
      <c r="CU395" s="151" t="s">
        <v>95</v>
      </c>
      <c r="CV395" s="151" t="s">
        <v>95</v>
      </c>
      <c r="CW395" s="151" t="b">
        <v>1</v>
      </c>
      <c r="CX395" s="151" t="s">
        <v>95</v>
      </c>
      <c r="CY395" s="151" t="s">
        <v>95</v>
      </c>
      <c r="CZ395" s="122" t="s">
        <v>3497</v>
      </c>
      <c r="DA395" s="122" t="s">
        <v>3497</v>
      </c>
      <c r="DB395" s="122" t="s">
        <v>3497</v>
      </c>
      <c r="DD395" s="195" t="s">
        <v>3568</v>
      </c>
      <c r="DE395" s="195" t="s">
        <v>3569</v>
      </c>
      <c r="DF395" s="195" t="s">
        <v>3570</v>
      </c>
      <c r="DG395" s="196" t="s">
        <v>3571</v>
      </c>
    </row>
    <row r="396" spans="1:111" ht="42.75" x14ac:dyDescent="0.5">
      <c r="A396" s="178">
        <v>2206</v>
      </c>
      <c r="B396" s="177" t="s">
        <v>926</v>
      </c>
      <c r="C396" s="210">
        <v>213</v>
      </c>
      <c r="D396" s="211" t="s">
        <v>2754</v>
      </c>
      <c r="E396" s="211" t="s">
        <v>3100</v>
      </c>
      <c r="F396" s="209" t="s">
        <v>3101</v>
      </c>
      <c r="G396" s="209" t="s">
        <v>3102</v>
      </c>
      <c r="H396" s="123">
        <f t="shared" si="60"/>
        <v>5</v>
      </c>
      <c r="I396" s="123">
        <f t="shared" si="61"/>
        <v>1</v>
      </c>
      <c r="J396" s="123">
        <f t="shared" si="62"/>
        <v>3</v>
      </c>
      <c r="K396" s="123">
        <f t="shared" si="63"/>
        <v>0</v>
      </c>
      <c r="L396" s="123">
        <f t="shared" si="64"/>
        <v>1</v>
      </c>
      <c r="M396" s="123">
        <f t="shared" si="65"/>
        <v>5</v>
      </c>
      <c r="N396" s="123">
        <f t="shared" si="66"/>
        <v>5</v>
      </c>
      <c r="O396" s="123">
        <f t="shared" si="67"/>
        <v>4</v>
      </c>
      <c r="P396" s="123">
        <f t="shared" si="68"/>
        <v>4</v>
      </c>
      <c r="Q396" s="123">
        <f t="shared" si="69"/>
        <v>3</v>
      </c>
      <c r="R396" s="17" t="s">
        <v>94</v>
      </c>
      <c r="S396" s="17" t="s">
        <v>94</v>
      </c>
      <c r="T396" s="17" t="s">
        <v>94</v>
      </c>
      <c r="U396" s="17" t="s">
        <v>94</v>
      </c>
      <c r="V396" s="17" t="s">
        <v>94</v>
      </c>
      <c r="W396" s="151" t="b">
        <v>0</v>
      </c>
      <c r="X396" s="151" t="s">
        <v>90</v>
      </c>
      <c r="Y396" s="151" t="s">
        <v>90</v>
      </c>
      <c r="Z396" s="151" t="s">
        <v>90</v>
      </c>
      <c r="AA396" s="151" t="s">
        <v>90</v>
      </c>
      <c r="AB396" s="151" t="s">
        <v>90</v>
      </c>
      <c r="AC396" s="151" t="b">
        <v>1</v>
      </c>
      <c r="AD396" s="151" t="s">
        <v>95</v>
      </c>
      <c r="AE396" s="151" t="s">
        <v>95</v>
      </c>
      <c r="AF396" s="151" t="s">
        <v>95</v>
      </c>
      <c r="AG396" s="151" t="s">
        <v>95</v>
      </c>
      <c r="AH396" s="151" t="s">
        <v>95</v>
      </c>
      <c r="AI396" s="151" t="b">
        <v>0</v>
      </c>
      <c r="AJ396" s="151" t="s">
        <v>90</v>
      </c>
      <c r="AK396" s="151" t="s">
        <v>90</v>
      </c>
      <c r="AL396" s="151" t="s">
        <v>90</v>
      </c>
      <c r="AM396" s="151" t="s">
        <v>90</v>
      </c>
      <c r="AN396" s="151" t="s">
        <v>90</v>
      </c>
      <c r="AO396" s="151" t="b">
        <v>1</v>
      </c>
      <c r="AP396" s="151" t="s">
        <v>95</v>
      </c>
      <c r="AQ396" s="151" t="s">
        <v>95</v>
      </c>
      <c r="AR396" s="151" t="s">
        <v>95</v>
      </c>
      <c r="AS396" s="151" t="s">
        <v>95</v>
      </c>
      <c r="AT396" s="151" t="s">
        <v>95</v>
      </c>
      <c r="AU396" s="151" t="b">
        <v>1</v>
      </c>
      <c r="AV396" s="151" t="s">
        <v>95</v>
      </c>
      <c r="AW396" s="151" t="s">
        <v>95</v>
      </c>
      <c r="AX396" s="151" t="s">
        <v>95</v>
      </c>
      <c r="AY396" s="151" t="s">
        <v>95</v>
      </c>
      <c r="AZ396" s="151" t="s">
        <v>90</v>
      </c>
      <c r="BA396" s="151" t="b">
        <v>0</v>
      </c>
      <c r="BB396" s="151" t="s">
        <v>90</v>
      </c>
      <c r="BC396" s="151" t="s">
        <v>90</v>
      </c>
      <c r="BD396" s="151" t="s">
        <v>90</v>
      </c>
      <c r="BE396" s="151" t="s">
        <v>90</v>
      </c>
      <c r="BF396" s="151" t="s">
        <v>90</v>
      </c>
      <c r="BG396" s="151" t="b">
        <v>0</v>
      </c>
      <c r="BH396" s="151" t="s">
        <v>90</v>
      </c>
      <c r="BI396" s="151" t="s">
        <v>90</v>
      </c>
      <c r="BJ396" s="151" t="s">
        <v>90</v>
      </c>
      <c r="BK396" s="151" t="s">
        <v>90</v>
      </c>
      <c r="BL396" s="151" t="s">
        <v>90</v>
      </c>
      <c r="BM396" s="151" t="b">
        <v>0</v>
      </c>
      <c r="BN396" s="151" t="s">
        <v>90</v>
      </c>
      <c r="BO396" s="151" t="s">
        <v>90</v>
      </c>
      <c r="BP396" s="151" t="s">
        <v>90</v>
      </c>
      <c r="BQ396" s="151" t="s">
        <v>90</v>
      </c>
      <c r="BR396" s="151" t="s">
        <v>90</v>
      </c>
      <c r="BS396" s="151" t="b">
        <v>0</v>
      </c>
      <c r="BT396" s="151" t="s">
        <v>90</v>
      </c>
      <c r="BU396" s="151" t="s">
        <v>90</v>
      </c>
      <c r="BV396" s="151" t="s">
        <v>90</v>
      </c>
      <c r="BW396" s="151" t="s">
        <v>90</v>
      </c>
      <c r="BX396" s="151" t="s">
        <v>90</v>
      </c>
      <c r="BY396" s="151" t="b">
        <v>0</v>
      </c>
      <c r="BZ396" s="151" t="s">
        <v>90</v>
      </c>
      <c r="CA396" s="151" t="s">
        <v>90</v>
      </c>
      <c r="CB396" s="151" t="s">
        <v>90</v>
      </c>
      <c r="CC396" s="151" t="s">
        <v>90</v>
      </c>
      <c r="CD396" s="151" t="s">
        <v>90</v>
      </c>
      <c r="CE396" s="151" t="b">
        <v>0</v>
      </c>
      <c r="CF396" s="151" t="s">
        <v>1446</v>
      </c>
      <c r="CG396" s="151" t="s">
        <v>3497</v>
      </c>
      <c r="CH396" s="151" t="s">
        <v>3497</v>
      </c>
      <c r="CI396" s="151" t="s">
        <v>3497</v>
      </c>
      <c r="CJ396" s="151" t="s">
        <v>3497</v>
      </c>
      <c r="CK396" s="151" t="b">
        <v>0</v>
      </c>
      <c r="CL396" s="151" t="s">
        <v>90</v>
      </c>
      <c r="CM396" s="151" t="s">
        <v>90</v>
      </c>
      <c r="CN396" s="151" t="s">
        <v>90</v>
      </c>
      <c r="CO396" s="151" t="s">
        <v>90</v>
      </c>
      <c r="CP396" s="151" t="s">
        <v>90</v>
      </c>
      <c r="CQ396" s="151" t="b">
        <v>1</v>
      </c>
      <c r="CR396" s="151" t="s">
        <v>95</v>
      </c>
      <c r="CS396" s="151" t="s">
        <v>95</v>
      </c>
      <c r="CT396" s="151" t="s">
        <v>95</v>
      </c>
      <c r="CU396" s="151" t="s">
        <v>95</v>
      </c>
      <c r="CV396" s="151" t="s">
        <v>95</v>
      </c>
      <c r="CW396" s="151" t="b">
        <v>1</v>
      </c>
      <c r="CX396" s="151" t="s">
        <v>95</v>
      </c>
      <c r="CY396" s="151" t="s">
        <v>95</v>
      </c>
      <c r="CZ396" s="122" t="s">
        <v>3497</v>
      </c>
      <c r="DA396" s="122" t="s">
        <v>3497</v>
      </c>
      <c r="DB396" s="122" t="s">
        <v>3497</v>
      </c>
      <c r="DD396" s="195" t="s">
        <v>3568</v>
      </c>
      <c r="DE396" s="195" t="s">
        <v>3569</v>
      </c>
      <c r="DF396" s="195" t="s">
        <v>3570</v>
      </c>
      <c r="DG396" s="196" t="s">
        <v>3571</v>
      </c>
    </row>
    <row r="397" spans="1:111" ht="31.5" x14ac:dyDescent="0.5">
      <c r="A397" s="178">
        <v>2206</v>
      </c>
      <c r="B397" s="177" t="s">
        <v>926</v>
      </c>
      <c r="C397" s="210">
        <v>213</v>
      </c>
      <c r="D397" s="211" t="s">
        <v>2754</v>
      </c>
      <c r="E397" s="211" t="s">
        <v>3103</v>
      </c>
      <c r="F397" s="209" t="s">
        <v>3104</v>
      </c>
      <c r="G397" s="209" t="s">
        <v>3105</v>
      </c>
      <c r="H397" s="123">
        <f t="shared" si="60"/>
        <v>12</v>
      </c>
      <c r="I397" s="123">
        <f t="shared" si="61"/>
        <v>2</v>
      </c>
      <c r="J397" s="123">
        <f t="shared" si="62"/>
        <v>7</v>
      </c>
      <c r="K397" s="123">
        <f t="shared" si="63"/>
        <v>2</v>
      </c>
      <c r="L397" s="123">
        <f t="shared" si="64"/>
        <v>1</v>
      </c>
      <c r="M397" s="123">
        <f t="shared" si="65"/>
        <v>12</v>
      </c>
      <c r="N397" s="123">
        <f t="shared" si="66"/>
        <v>12</v>
      </c>
      <c r="O397" s="123">
        <f t="shared" si="67"/>
        <v>11</v>
      </c>
      <c r="P397" s="123">
        <f t="shared" si="68"/>
        <v>10</v>
      </c>
      <c r="Q397" s="123">
        <f t="shared" si="69"/>
        <v>9</v>
      </c>
      <c r="R397" s="17" t="s">
        <v>103</v>
      </c>
      <c r="S397" s="17" t="s">
        <v>103</v>
      </c>
      <c r="T397" s="17" t="s">
        <v>103</v>
      </c>
      <c r="U397" s="17" t="s">
        <v>2097</v>
      </c>
      <c r="V397" s="17" t="s">
        <v>2097</v>
      </c>
      <c r="W397" s="151" t="b">
        <v>1</v>
      </c>
      <c r="X397" s="151" t="s">
        <v>95</v>
      </c>
      <c r="Y397" s="151" t="s">
        <v>95</v>
      </c>
      <c r="Z397" s="151" t="s">
        <v>95</v>
      </c>
      <c r="AA397" s="151" t="s">
        <v>95</v>
      </c>
      <c r="AB397" s="151" t="s">
        <v>95</v>
      </c>
      <c r="AC397" s="151" t="b">
        <v>1</v>
      </c>
      <c r="AD397" s="151" t="s">
        <v>95</v>
      </c>
      <c r="AE397" s="151" t="s">
        <v>95</v>
      </c>
      <c r="AF397" s="151" t="s">
        <v>95</v>
      </c>
      <c r="AG397" s="151" t="s">
        <v>95</v>
      </c>
      <c r="AH397" s="151" t="s">
        <v>95</v>
      </c>
      <c r="AI397" s="151" t="b">
        <v>1</v>
      </c>
      <c r="AJ397" s="151" t="s">
        <v>95</v>
      </c>
      <c r="AK397" s="151" t="s">
        <v>95</v>
      </c>
      <c r="AL397" s="151" t="s">
        <v>95</v>
      </c>
      <c r="AM397" s="151" t="s">
        <v>95</v>
      </c>
      <c r="AN397" s="151" t="s">
        <v>95</v>
      </c>
      <c r="AO397" s="151" t="b">
        <v>1</v>
      </c>
      <c r="AP397" s="151" t="s">
        <v>95</v>
      </c>
      <c r="AQ397" s="151" t="s">
        <v>95</v>
      </c>
      <c r="AR397" s="151" t="s">
        <v>95</v>
      </c>
      <c r="AS397" s="151" t="s">
        <v>95</v>
      </c>
      <c r="AT397" s="151" t="s">
        <v>95</v>
      </c>
      <c r="AU397" s="151" t="b">
        <v>1</v>
      </c>
      <c r="AV397" s="151" t="s">
        <v>95</v>
      </c>
      <c r="AW397" s="151" t="s">
        <v>95</v>
      </c>
      <c r="AX397" s="151" t="s">
        <v>95</v>
      </c>
      <c r="AY397" s="151" t="s">
        <v>95</v>
      </c>
      <c r="AZ397" s="151" t="s">
        <v>90</v>
      </c>
      <c r="BA397" s="151" t="b">
        <v>1</v>
      </c>
      <c r="BB397" s="151" t="s">
        <v>95</v>
      </c>
      <c r="BC397" s="151" t="s">
        <v>95</v>
      </c>
      <c r="BD397" s="151" t="s">
        <v>95</v>
      </c>
      <c r="BE397" s="151" t="s">
        <v>90</v>
      </c>
      <c r="BF397" s="151" t="s">
        <v>90</v>
      </c>
      <c r="BG397" s="151" t="b">
        <v>0</v>
      </c>
      <c r="BH397" s="151" t="s">
        <v>90</v>
      </c>
      <c r="BI397" s="151" t="s">
        <v>90</v>
      </c>
      <c r="BJ397" s="151" t="s">
        <v>90</v>
      </c>
      <c r="BK397" s="151" t="s">
        <v>90</v>
      </c>
      <c r="BL397" s="151" t="s">
        <v>90</v>
      </c>
      <c r="BM397" s="151" t="b">
        <v>1</v>
      </c>
      <c r="BN397" s="151" t="s">
        <v>95</v>
      </c>
      <c r="BO397" s="151" t="s">
        <v>95</v>
      </c>
      <c r="BP397" s="151" t="s">
        <v>95</v>
      </c>
      <c r="BQ397" s="151" t="s">
        <v>95</v>
      </c>
      <c r="BR397" s="151" t="s">
        <v>95</v>
      </c>
      <c r="BS397" s="151" t="b">
        <v>0</v>
      </c>
      <c r="BT397" s="151" t="s">
        <v>90</v>
      </c>
      <c r="BU397" s="151" t="s">
        <v>90</v>
      </c>
      <c r="BV397" s="151" t="s">
        <v>90</v>
      </c>
      <c r="BW397" s="151" t="s">
        <v>90</v>
      </c>
      <c r="BX397" s="151" t="s">
        <v>90</v>
      </c>
      <c r="BY397" s="151" t="b">
        <v>1</v>
      </c>
      <c r="BZ397" s="151" t="s">
        <v>95</v>
      </c>
      <c r="CA397" s="151" t="s">
        <v>95</v>
      </c>
      <c r="CB397" s="151" t="s">
        <v>95</v>
      </c>
      <c r="CC397" s="151" t="s">
        <v>95</v>
      </c>
      <c r="CD397" s="151" t="s">
        <v>95</v>
      </c>
      <c r="CE397" s="151" t="b">
        <v>1</v>
      </c>
      <c r="CF397" s="151" t="s">
        <v>1</v>
      </c>
      <c r="CG397" s="151" t="s">
        <v>1</v>
      </c>
      <c r="CH397" s="151" t="s">
        <v>1</v>
      </c>
      <c r="CI397" s="151" t="s">
        <v>1</v>
      </c>
      <c r="CJ397" s="151" t="s">
        <v>1</v>
      </c>
      <c r="CK397" s="151" t="b">
        <v>1</v>
      </c>
      <c r="CL397" s="151" t="s">
        <v>95</v>
      </c>
      <c r="CM397" s="151" t="s">
        <v>95</v>
      </c>
      <c r="CN397" s="151" t="s">
        <v>95</v>
      </c>
      <c r="CO397" s="151" t="s">
        <v>95</v>
      </c>
      <c r="CP397" s="151" t="s">
        <v>95</v>
      </c>
      <c r="CQ397" s="151" t="b">
        <v>1</v>
      </c>
      <c r="CR397" s="151" t="s">
        <v>95</v>
      </c>
      <c r="CS397" s="151" t="s">
        <v>95</v>
      </c>
      <c r="CT397" s="151" t="s">
        <v>95</v>
      </c>
      <c r="CU397" s="151" t="s">
        <v>95</v>
      </c>
      <c r="CV397" s="151" t="s">
        <v>95</v>
      </c>
      <c r="CW397" s="151" t="b">
        <v>1</v>
      </c>
      <c r="CX397" s="151" t="s">
        <v>95</v>
      </c>
      <c r="CY397" s="151" t="s">
        <v>95</v>
      </c>
      <c r="CZ397" s="122" t="s">
        <v>3497</v>
      </c>
      <c r="DA397" s="122" t="s">
        <v>3497</v>
      </c>
      <c r="DB397" s="122" t="s">
        <v>3497</v>
      </c>
      <c r="DD397" s="195" t="s">
        <v>3568</v>
      </c>
      <c r="DE397" s="195" t="s">
        <v>3569</v>
      </c>
      <c r="DF397" s="195" t="s">
        <v>3570</v>
      </c>
      <c r="DG397" s="196" t="s">
        <v>3571</v>
      </c>
    </row>
    <row r="398" spans="1:111" ht="42.75" x14ac:dyDescent="0.5">
      <c r="A398" s="178">
        <v>2206</v>
      </c>
      <c r="B398" s="177" t="s">
        <v>926</v>
      </c>
      <c r="C398" s="210">
        <v>213</v>
      </c>
      <c r="D398" s="211" t="s">
        <v>2754</v>
      </c>
      <c r="E398" s="211" t="s">
        <v>3106</v>
      </c>
      <c r="F398" s="209" t="s">
        <v>3107</v>
      </c>
      <c r="G398" s="209" t="s">
        <v>3108</v>
      </c>
      <c r="H398" s="123">
        <f t="shared" si="60"/>
        <v>6</v>
      </c>
      <c r="I398" s="123">
        <f t="shared" si="61"/>
        <v>1</v>
      </c>
      <c r="J398" s="123">
        <f t="shared" si="62"/>
        <v>3</v>
      </c>
      <c r="K398" s="123">
        <f t="shared" si="63"/>
        <v>1</v>
      </c>
      <c r="L398" s="123">
        <f t="shared" si="64"/>
        <v>1</v>
      </c>
      <c r="M398" s="123">
        <f t="shared" si="65"/>
        <v>6</v>
      </c>
      <c r="N398" s="123">
        <f t="shared" si="66"/>
        <v>6</v>
      </c>
      <c r="O398" s="123">
        <f t="shared" si="67"/>
        <v>5</v>
      </c>
      <c r="P398" s="123">
        <f t="shared" si="68"/>
        <v>5</v>
      </c>
      <c r="Q398" s="123">
        <f t="shared" si="69"/>
        <v>4</v>
      </c>
      <c r="R398" s="17" t="s">
        <v>94</v>
      </c>
      <c r="S398" s="17" t="s">
        <v>94</v>
      </c>
      <c r="T398" s="17" t="s">
        <v>94</v>
      </c>
      <c r="U398" s="17" t="s">
        <v>94</v>
      </c>
      <c r="V398" s="17" t="s">
        <v>94</v>
      </c>
      <c r="W398" s="151" t="b">
        <v>0</v>
      </c>
      <c r="X398" s="151" t="s">
        <v>90</v>
      </c>
      <c r="Y398" s="151" t="s">
        <v>90</v>
      </c>
      <c r="Z398" s="151" t="s">
        <v>90</v>
      </c>
      <c r="AA398" s="151" t="s">
        <v>90</v>
      </c>
      <c r="AB398" s="151" t="s">
        <v>90</v>
      </c>
      <c r="AC398" s="151" t="b">
        <v>1</v>
      </c>
      <c r="AD398" s="151" t="s">
        <v>95</v>
      </c>
      <c r="AE398" s="151" t="s">
        <v>95</v>
      </c>
      <c r="AF398" s="151" t="s">
        <v>95</v>
      </c>
      <c r="AG398" s="151" t="s">
        <v>95</v>
      </c>
      <c r="AH398" s="151" t="s">
        <v>95</v>
      </c>
      <c r="AI398" s="151" t="b">
        <v>0</v>
      </c>
      <c r="AJ398" s="151" t="s">
        <v>90</v>
      </c>
      <c r="AK398" s="151" t="s">
        <v>90</v>
      </c>
      <c r="AL398" s="151" t="s">
        <v>90</v>
      </c>
      <c r="AM398" s="151" t="s">
        <v>90</v>
      </c>
      <c r="AN398" s="151" t="s">
        <v>90</v>
      </c>
      <c r="AO398" s="151" t="b">
        <v>1</v>
      </c>
      <c r="AP398" s="151" t="s">
        <v>95</v>
      </c>
      <c r="AQ398" s="151" t="s">
        <v>95</v>
      </c>
      <c r="AR398" s="151" t="s">
        <v>95</v>
      </c>
      <c r="AS398" s="151" t="s">
        <v>95</v>
      </c>
      <c r="AT398" s="151" t="s">
        <v>95</v>
      </c>
      <c r="AU398" s="151" t="b">
        <v>1</v>
      </c>
      <c r="AV398" s="151" t="s">
        <v>95</v>
      </c>
      <c r="AW398" s="151" t="s">
        <v>95</v>
      </c>
      <c r="AX398" s="151" t="s">
        <v>95</v>
      </c>
      <c r="AY398" s="151" t="s">
        <v>95</v>
      </c>
      <c r="AZ398" s="151" t="s">
        <v>90</v>
      </c>
      <c r="BA398" s="151" t="b">
        <v>0</v>
      </c>
      <c r="BB398" s="151" t="s">
        <v>90</v>
      </c>
      <c r="BC398" s="151" t="s">
        <v>90</v>
      </c>
      <c r="BD398" s="151" t="s">
        <v>90</v>
      </c>
      <c r="BE398" s="151" t="s">
        <v>90</v>
      </c>
      <c r="BF398" s="151" t="s">
        <v>90</v>
      </c>
      <c r="BG398" s="151" t="b">
        <v>0</v>
      </c>
      <c r="BH398" s="151" t="s">
        <v>90</v>
      </c>
      <c r="BI398" s="151" t="s">
        <v>90</v>
      </c>
      <c r="BJ398" s="151" t="s">
        <v>90</v>
      </c>
      <c r="BK398" s="151" t="s">
        <v>90</v>
      </c>
      <c r="BL398" s="151" t="s">
        <v>90</v>
      </c>
      <c r="BM398" s="151" t="b">
        <v>0</v>
      </c>
      <c r="BN398" s="151" t="s">
        <v>90</v>
      </c>
      <c r="BO398" s="151" t="s">
        <v>90</v>
      </c>
      <c r="BP398" s="151" t="s">
        <v>90</v>
      </c>
      <c r="BQ398" s="151" t="s">
        <v>90</v>
      </c>
      <c r="BR398" s="151" t="s">
        <v>90</v>
      </c>
      <c r="BS398" s="151" t="b">
        <v>0</v>
      </c>
      <c r="BT398" s="151" t="s">
        <v>90</v>
      </c>
      <c r="BU398" s="151" t="s">
        <v>90</v>
      </c>
      <c r="BV398" s="151" t="s">
        <v>90</v>
      </c>
      <c r="BW398" s="151" t="s">
        <v>90</v>
      </c>
      <c r="BX398" s="151" t="s">
        <v>90</v>
      </c>
      <c r="BY398" s="151" t="b">
        <v>0</v>
      </c>
      <c r="BZ398" s="151" t="s">
        <v>90</v>
      </c>
      <c r="CA398" s="151" t="s">
        <v>90</v>
      </c>
      <c r="CB398" s="151" t="s">
        <v>90</v>
      </c>
      <c r="CC398" s="151" t="s">
        <v>90</v>
      </c>
      <c r="CD398" s="151" t="s">
        <v>90</v>
      </c>
      <c r="CE398" s="151" t="b">
        <v>1</v>
      </c>
      <c r="CF398" s="151" t="s">
        <v>1</v>
      </c>
      <c r="CG398" s="151" t="s">
        <v>1</v>
      </c>
      <c r="CH398" s="151" t="s">
        <v>1</v>
      </c>
      <c r="CI398" s="151" t="s">
        <v>1</v>
      </c>
      <c r="CJ398" s="151" t="s">
        <v>1</v>
      </c>
      <c r="CK398" s="151" t="b">
        <v>0</v>
      </c>
      <c r="CL398" s="151" t="s">
        <v>90</v>
      </c>
      <c r="CM398" s="151" t="s">
        <v>90</v>
      </c>
      <c r="CN398" s="151" t="s">
        <v>90</v>
      </c>
      <c r="CO398" s="151" t="s">
        <v>90</v>
      </c>
      <c r="CP398" s="151" t="s">
        <v>90</v>
      </c>
      <c r="CQ398" s="151" t="b">
        <v>1</v>
      </c>
      <c r="CR398" s="151" t="s">
        <v>95</v>
      </c>
      <c r="CS398" s="151" t="s">
        <v>95</v>
      </c>
      <c r="CT398" s="151" t="s">
        <v>95</v>
      </c>
      <c r="CU398" s="151" t="s">
        <v>95</v>
      </c>
      <c r="CV398" s="151" t="s">
        <v>95</v>
      </c>
      <c r="CW398" s="151" t="b">
        <v>1</v>
      </c>
      <c r="CX398" s="151" t="s">
        <v>95</v>
      </c>
      <c r="CY398" s="151" t="s">
        <v>95</v>
      </c>
      <c r="CZ398" s="122" t="s">
        <v>3497</v>
      </c>
      <c r="DA398" s="122" t="s">
        <v>3497</v>
      </c>
      <c r="DB398" s="122" t="s">
        <v>3497</v>
      </c>
      <c r="DD398" s="195" t="s">
        <v>3568</v>
      </c>
      <c r="DE398" s="195" t="s">
        <v>3569</v>
      </c>
      <c r="DF398" s="195" t="s">
        <v>3570</v>
      </c>
      <c r="DG398" s="196" t="s">
        <v>3571</v>
      </c>
    </row>
    <row r="399" spans="1:111" ht="31.5" x14ac:dyDescent="0.5">
      <c r="A399" s="178">
        <v>2206</v>
      </c>
      <c r="B399" s="177" t="s">
        <v>926</v>
      </c>
      <c r="C399" s="210">
        <v>213</v>
      </c>
      <c r="D399" s="211" t="s">
        <v>2754</v>
      </c>
      <c r="E399" s="211" t="s">
        <v>3109</v>
      </c>
      <c r="F399" s="209" t="s">
        <v>3110</v>
      </c>
      <c r="G399" s="209" t="s">
        <v>3111</v>
      </c>
      <c r="H399" s="123">
        <f t="shared" si="60"/>
        <v>13</v>
      </c>
      <c r="I399" s="123">
        <f t="shared" si="61"/>
        <v>2</v>
      </c>
      <c r="J399" s="123">
        <f t="shared" si="62"/>
        <v>8</v>
      </c>
      <c r="K399" s="123">
        <f t="shared" si="63"/>
        <v>2</v>
      </c>
      <c r="L399" s="123">
        <f t="shared" si="64"/>
        <v>1</v>
      </c>
      <c r="M399" s="123">
        <f t="shared" si="65"/>
        <v>13</v>
      </c>
      <c r="N399" s="123">
        <f t="shared" si="66"/>
        <v>13</v>
      </c>
      <c r="O399" s="123">
        <f t="shared" si="67"/>
        <v>11</v>
      </c>
      <c r="P399" s="123">
        <f t="shared" si="68"/>
        <v>11</v>
      </c>
      <c r="Q399" s="123">
        <f t="shared" si="69"/>
        <v>9</v>
      </c>
      <c r="R399" s="17" t="s">
        <v>103</v>
      </c>
      <c r="S399" s="17" t="s">
        <v>103</v>
      </c>
      <c r="T399" s="17" t="s">
        <v>103</v>
      </c>
      <c r="U399" s="17" t="s">
        <v>103</v>
      </c>
      <c r="V399" s="17" t="s">
        <v>2097</v>
      </c>
      <c r="W399" s="151" t="b">
        <v>1</v>
      </c>
      <c r="X399" s="151" t="s">
        <v>95</v>
      </c>
      <c r="Y399" s="151" t="s">
        <v>95</v>
      </c>
      <c r="Z399" s="151" t="s">
        <v>95</v>
      </c>
      <c r="AA399" s="151" t="s">
        <v>95</v>
      </c>
      <c r="AB399" s="151" t="s">
        <v>95</v>
      </c>
      <c r="AC399" s="151" t="b">
        <v>1</v>
      </c>
      <c r="AD399" s="151" t="s">
        <v>95</v>
      </c>
      <c r="AE399" s="151" t="s">
        <v>95</v>
      </c>
      <c r="AF399" s="151" t="s">
        <v>95</v>
      </c>
      <c r="AG399" s="151" t="s">
        <v>95</v>
      </c>
      <c r="AH399" s="151" t="s">
        <v>95</v>
      </c>
      <c r="AI399" s="151" t="b">
        <v>1</v>
      </c>
      <c r="AJ399" s="151" t="s">
        <v>95</v>
      </c>
      <c r="AK399" s="151" t="s">
        <v>95</v>
      </c>
      <c r="AL399" s="151" t="s">
        <v>95</v>
      </c>
      <c r="AM399" s="151" t="s">
        <v>95</v>
      </c>
      <c r="AN399" s="151" t="s">
        <v>95</v>
      </c>
      <c r="AO399" s="151" t="b">
        <v>1</v>
      </c>
      <c r="AP399" s="151" t="s">
        <v>95</v>
      </c>
      <c r="AQ399" s="151" t="s">
        <v>95</v>
      </c>
      <c r="AR399" s="151" t="s">
        <v>95</v>
      </c>
      <c r="AS399" s="151" t="s">
        <v>95</v>
      </c>
      <c r="AT399" s="151" t="s">
        <v>95</v>
      </c>
      <c r="AU399" s="151" t="b">
        <v>1</v>
      </c>
      <c r="AV399" s="151" t="s">
        <v>95</v>
      </c>
      <c r="AW399" s="151" t="s">
        <v>95</v>
      </c>
      <c r="AX399" s="151" t="s">
        <v>95</v>
      </c>
      <c r="AY399" s="151" t="s">
        <v>95</v>
      </c>
      <c r="AZ399" s="151" t="s">
        <v>90</v>
      </c>
      <c r="BA399" s="151" t="b">
        <v>1</v>
      </c>
      <c r="BB399" s="151" t="s">
        <v>95</v>
      </c>
      <c r="BC399" s="151" t="s">
        <v>95</v>
      </c>
      <c r="BD399" s="151" t="s">
        <v>95</v>
      </c>
      <c r="BE399" s="151" t="s">
        <v>95</v>
      </c>
      <c r="BF399" s="151" t="s">
        <v>90</v>
      </c>
      <c r="BG399" s="151" t="b">
        <v>0</v>
      </c>
      <c r="BH399" s="151" t="s">
        <v>90</v>
      </c>
      <c r="BI399" s="151" t="s">
        <v>90</v>
      </c>
      <c r="BJ399" s="151" t="s">
        <v>90</v>
      </c>
      <c r="BK399" s="151" t="s">
        <v>90</v>
      </c>
      <c r="BL399" s="151" t="s">
        <v>90</v>
      </c>
      <c r="BM399" s="151" t="b">
        <v>1</v>
      </c>
      <c r="BN399" s="151" t="s">
        <v>95</v>
      </c>
      <c r="BO399" s="151" t="s">
        <v>95</v>
      </c>
      <c r="BP399" s="151" t="s">
        <v>95</v>
      </c>
      <c r="BQ399" s="151" t="s">
        <v>95</v>
      </c>
      <c r="BR399" s="151" t="s">
        <v>95</v>
      </c>
      <c r="BS399" s="151" t="b">
        <v>1</v>
      </c>
      <c r="BT399" s="151" t="s">
        <v>95</v>
      </c>
      <c r="BU399" s="151" t="s">
        <v>95</v>
      </c>
      <c r="BV399" s="151" t="s">
        <v>90</v>
      </c>
      <c r="BW399" s="151" t="s">
        <v>90</v>
      </c>
      <c r="BX399" s="151" t="s">
        <v>90</v>
      </c>
      <c r="BY399" s="151" t="b">
        <v>1</v>
      </c>
      <c r="BZ399" s="151" t="s">
        <v>95</v>
      </c>
      <c r="CA399" s="151" t="s">
        <v>95</v>
      </c>
      <c r="CB399" s="151" t="s">
        <v>95</v>
      </c>
      <c r="CC399" s="151" t="s">
        <v>95</v>
      </c>
      <c r="CD399" s="151" t="s">
        <v>95</v>
      </c>
      <c r="CE399" s="151" t="b">
        <v>1</v>
      </c>
      <c r="CF399" s="151" t="s">
        <v>1</v>
      </c>
      <c r="CG399" s="151" t="s">
        <v>1</v>
      </c>
      <c r="CH399" s="151" t="s">
        <v>1</v>
      </c>
      <c r="CI399" s="151" t="s">
        <v>1</v>
      </c>
      <c r="CJ399" s="151" t="s">
        <v>1</v>
      </c>
      <c r="CK399" s="151" t="b">
        <v>1</v>
      </c>
      <c r="CL399" s="151" t="s">
        <v>95</v>
      </c>
      <c r="CM399" s="151" t="s">
        <v>95</v>
      </c>
      <c r="CN399" s="151" t="s">
        <v>95</v>
      </c>
      <c r="CO399" s="151" t="s">
        <v>95</v>
      </c>
      <c r="CP399" s="151" t="s">
        <v>95</v>
      </c>
      <c r="CQ399" s="151" t="b">
        <v>1</v>
      </c>
      <c r="CR399" s="151" t="s">
        <v>95</v>
      </c>
      <c r="CS399" s="151" t="s">
        <v>95</v>
      </c>
      <c r="CT399" s="151" t="s">
        <v>95</v>
      </c>
      <c r="CU399" s="151" t="s">
        <v>95</v>
      </c>
      <c r="CV399" s="151" t="s">
        <v>95</v>
      </c>
      <c r="CW399" s="151" t="b">
        <v>1</v>
      </c>
      <c r="CX399" s="151" t="s">
        <v>95</v>
      </c>
      <c r="CY399" s="151" t="s">
        <v>95</v>
      </c>
      <c r="CZ399" s="122" t="s">
        <v>3497</v>
      </c>
      <c r="DA399" s="122" t="s">
        <v>3497</v>
      </c>
      <c r="DB399" s="122" t="s">
        <v>3497</v>
      </c>
      <c r="DD399" s="195" t="s">
        <v>3568</v>
      </c>
      <c r="DE399" s="195" t="s">
        <v>3569</v>
      </c>
      <c r="DF399" s="195" t="s">
        <v>3570</v>
      </c>
      <c r="DG399" s="196" t="s">
        <v>3571</v>
      </c>
    </row>
    <row r="400" spans="1:111" ht="31.5" x14ac:dyDescent="0.5">
      <c r="A400" s="178">
        <v>2206</v>
      </c>
      <c r="B400" s="177" t="s">
        <v>926</v>
      </c>
      <c r="C400" s="210">
        <v>213</v>
      </c>
      <c r="D400" s="211" t="s">
        <v>2754</v>
      </c>
      <c r="E400" s="211" t="s">
        <v>3112</v>
      </c>
      <c r="F400" s="209" t="s">
        <v>3113</v>
      </c>
      <c r="G400" s="209" t="s">
        <v>3114</v>
      </c>
      <c r="H400" s="123">
        <f t="shared" si="60"/>
        <v>6</v>
      </c>
      <c r="I400" s="123">
        <f t="shared" si="61"/>
        <v>1</v>
      </c>
      <c r="J400" s="123">
        <f t="shared" si="62"/>
        <v>4</v>
      </c>
      <c r="K400" s="123">
        <f t="shared" si="63"/>
        <v>0</v>
      </c>
      <c r="L400" s="123">
        <f t="shared" si="64"/>
        <v>1</v>
      </c>
      <c r="M400" s="123">
        <f t="shared" si="65"/>
        <v>6</v>
      </c>
      <c r="N400" s="123">
        <f t="shared" si="66"/>
        <v>6</v>
      </c>
      <c r="O400" s="123">
        <f t="shared" si="67"/>
        <v>5</v>
      </c>
      <c r="P400" s="123">
        <f t="shared" si="68"/>
        <v>5</v>
      </c>
      <c r="Q400" s="123">
        <f t="shared" si="69"/>
        <v>4</v>
      </c>
      <c r="R400" s="17" t="s">
        <v>94</v>
      </c>
      <c r="S400" s="17" t="s">
        <v>94</v>
      </c>
      <c r="T400" s="17" t="s">
        <v>94</v>
      </c>
      <c r="U400" s="17" t="s">
        <v>94</v>
      </c>
      <c r="V400" s="17" t="s">
        <v>94</v>
      </c>
      <c r="W400" s="151" t="b">
        <v>0</v>
      </c>
      <c r="X400" s="151" t="s">
        <v>90</v>
      </c>
      <c r="Y400" s="151" t="s">
        <v>90</v>
      </c>
      <c r="Z400" s="151" t="s">
        <v>90</v>
      </c>
      <c r="AA400" s="151" t="s">
        <v>90</v>
      </c>
      <c r="AB400" s="151" t="s">
        <v>90</v>
      </c>
      <c r="AC400" s="151" t="b">
        <v>1</v>
      </c>
      <c r="AD400" s="151" t="s">
        <v>95</v>
      </c>
      <c r="AE400" s="151" t="s">
        <v>95</v>
      </c>
      <c r="AF400" s="151" t="s">
        <v>95</v>
      </c>
      <c r="AG400" s="151" t="s">
        <v>95</v>
      </c>
      <c r="AH400" s="151" t="s">
        <v>95</v>
      </c>
      <c r="AI400" s="151" t="b">
        <v>1</v>
      </c>
      <c r="AJ400" s="151" t="s">
        <v>95</v>
      </c>
      <c r="AK400" s="151" t="s">
        <v>95</v>
      </c>
      <c r="AL400" s="151" t="s">
        <v>95</v>
      </c>
      <c r="AM400" s="151" t="s">
        <v>95</v>
      </c>
      <c r="AN400" s="151" t="s">
        <v>95</v>
      </c>
      <c r="AO400" s="151" t="b">
        <v>1</v>
      </c>
      <c r="AP400" s="151" t="s">
        <v>95</v>
      </c>
      <c r="AQ400" s="151" t="s">
        <v>95</v>
      </c>
      <c r="AR400" s="151" t="s">
        <v>95</v>
      </c>
      <c r="AS400" s="151" t="s">
        <v>95</v>
      </c>
      <c r="AT400" s="151" t="s">
        <v>95</v>
      </c>
      <c r="AU400" s="151" t="b">
        <v>1</v>
      </c>
      <c r="AV400" s="151" t="s">
        <v>95</v>
      </c>
      <c r="AW400" s="151" t="s">
        <v>95</v>
      </c>
      <c r="AX400" s="151" t="s">
        <v>95</v>
      </c>
      <c r="AY400" s="151" t="s">
        <v>95</v>
      </c>
      <c r="AZ400" s="151" t="s">
        <v>90</v>
      </c>
      <c r="BA400" s="151" t="b">
        <v>0</v>
      </c>
      <c r="BB400" s="151" t="s">
        <v>90</v>
      </c>
      <c r="BC400" s="151" t="s">
        <v>90</v>
      </c>
      <c r="BD400" s="151" t="s">
        <v>90</v>
      </c>
      <c r="BE400" s="151" t="s">
        <v>90</v>
      </c>
      <c r="BF400" s="151" t="s">
        <v>90</v>
      </c>
      <c r="BG400" s="151" t="b">
        <v>0</v>
      </c>
      <c r="BH400" s="151" t="s">
        <v>90</v>
      </c>
      <c r="BI400" s="151" t="s">
        <v>90</v>
      </c>
      <c r="BJ400" s="151" t="s">
        <v>90</v>
      </c>
      <c r="BK400" s="151" t="s">
        <v>90</v>
      </c>
      <c r="BL400" s="151" t="s">
        <v>90</v>
      </c>
      <c r="BM400" s="151" t="b">
        <v>0</v>
      </c>
      <c r="BN400" s="151" t="s">
        <v>90</v>
      </c>
      <c r="BO400" s="151" t="s">
        <v>90</v>
      </c>
      <c r="BP400" s="151" t="s">
        <v>90</v>
      </c>
      <c r="BQ400" s="151" t="s">
        <v>90</v>
      </c>
      <c r="BR400" s="151" t="s">
        <v>90</v>
      </c>
      <c r="BS400" s="151" t="b">
        <v>0</v>
      </c>
      <c r="BT400" s="151" t="s">
        <v>90</v>
      </c>
      <c r="BU400" s="151" t="s">
        <v>90</v>
      </c>
      <c r="BV400" s="151" t="s">
        <v>90</v>
      </c>
      <c r="BW400" s="151" t="s">
        <v>90</v>
      </c>
      <c r="BX400" s="151" t="s">
        <v>90</v>
      </c>
      <c r="BY400" s="151" t="b">
        <v>0</v>
      </c>
      <c r="BZ400" s="151" t="s">
        <v>90</v>
      </c>
      <c r="CA400" s="151" t="s">
        <v>90</v>
      </c>
      <c r="CB400" s="151" t="s">
        <v>90</v>
      </c>
      <c r="CC400" s="151" t="s">
        <v>90</v>
      </c>
      <c r="CD400" s="151" t="s">
        <v>90</v>
      </c>
      <c r="CE400" s="151" t="b">
        <v>0</v>
      </c>
      <c r="CF400" s="151" t="s">
        <v>1446</v>
      </c>
      <c r="CG400" s="151" t="s">
        <v>3497</v>
      </c>
      <c r="CH400" s="151" t="s">
        <v>3497</v>
      </c>
      <c r="CI400" s="151" t="s">
        <v>3497</v>
      </c>
      <c r="CJ400" s="151" t="s">
        <v>3497</v>
      </c>
      <c r="CK400" s="151" t="b">
        <v>0</v>
      </c>
      <c r="CL400" s="151" t="s">
        <v>90</v>
      </c>
      <c r="CM400" s="151" t="s">
        <v>90</v>
      </c>
      <c r="CN400" s="151" t="s">
        <v>90</v>
      </c>
      <c r="CO400" s="151" t="s">
        <v>90</v>
      </c>
      <c r="CP400" s="151" t="s">
        <v>90</v>
      </c>
      <c r="CQ400" s="151" t="b">
        <v>1</v>
      </c>
      <c r="CR400" s="151" t="s">
        <v>95</v>
      </c>
      <c r="CS400" s="151" t="s">
        <v>95</v>
      </c>
      <c r="CT400" s="151" t="s">
        <v>95</v>
      </c>
      <c r="CU400" s="151" t="s">
        <v>95</v>
      </c>
      <c r="CV400" s="151" t="s">
        <v>95</v>
      </c>
      <c r="CW400" s="151" t="b">
        <v>1</v>
      </c>
      <c r="CX400" s="151" t="s">
        <v>95</v>
      </c>
      <c r="CY400" s="151" t="s">
        <v>95</v>
      </c>
      <c r="CZ400" s="122" t="s">
        <v>3497</v>
      </c>
      <c r="DA400" s="122" t="s">
        <v>3497</v>
      </c>
      <c r="DB400" s="122" t="s">
        <v>3497</v>
      </c>
      <c r="DD400" s="195" t="s">
        <v>3568</v>
      </c>
      <c r="DE400" s="195" t="s">
        <v>3569</v>
      </c>
      <c r="DF400" s="195" t="s">
        <v>3570</v>
      </c>
      <c r="DG400" s="196" t="s">
        <v>3571</v>
      </c>
    </row>
    <row r="401" spans="1:111" ht="31.5" x14ac:dyDescent="0.5">
      <c r="A401" s="178">
        <v>2206</v>
      </c>
      <c r="B401" s="177" t="s">
        <v>926</v>
      </c>
      <c r="C401" s="210">
        <v>213</v>
      </c>
      <c r="D401" s="211" t="s">
        <v>2754</v>
      </c>
      <c r="E401" s="211" t="s">
        <v>3115</v>
      </c>
      <c r="F401" s="209" t="s">
        <v>3116</v>
      </c>
      <c r="G401" s="209" t="s">
        <v>3117</v>
      </c>
      <c r="H401" s="123">
        <f t="shared" si="60"/>
        <v>9</v>
      </c>
      <c r="I401" s="123">
        <f t="shared" si="61"/>
        <v>1</v>
      </c>
      <c r="J401" s="123">
        <f t="shared" si="62"/>
        <v>6</v>
      </c>
      <c r="K401" s="123">
        <f t="shared" si="63"/>
        <v>1</v>
      </c>
      <c r="L401" s="123">
        <f t="shared" si="64"/>
        <v>1</v>
      </c>
      <c r="M401" s="123">
        <f t="shared" si="65"/>
        <v>9</v>
      </c>
      <c r="N401" s="123">
        <f t="shared" si="66"/>
        <v>9</v>
      </c>
      <c r="O401" s="123">
        <f t="shared" si="67"/>
        <v>8</v>
      </c>
      <c r="P401" s="123">
        <f t="shared" si="68"/>
        <v>8</v>
      </c>
      <c r="Q401" s="123">
        <f t="shared" si="69"/>
        <v>7</v>
      </c>
      <c r="R401" s="17" t="s">
        <v>47</v>
      </c>
      <c r="S401" s="17" t="s">
        <v>47</v>
      </c>
      <c r="T401" s="17" t="s">
        <v>47</v>
      </c>
      <c r="U401" s="17" t="s">
        <v>47</v>
      </c>
      <c r="V401" s="17" t="s">
        <v>47</v>
      </c>
      <c r="W401" s="151" t="b">
        <v>1</v>
      </c>
      <c r="X401" s="151" t="s">
        <v>95</v>
      </c>
      <c r="Y401" s="151" t="s">
        <v>95</v>
      </c>
      <c r="Z401" s="151" t="s">
        <v>95</v>
      </c>
      <c r="AA401" s="151" t="s">
        <v>95</v>
      </c>
      <c r="AB401" s="151" t="s">
        <v>95</v>
      </c>
      <c r="AC401" s="151" t="b">
        <v>1</v>
      </c>
      <c r="AD401" s="151" t="s">
        <v>95</v>
      </c>
      <c r="AE401" s="151" t="s">
        <v>95</v>
      </c>
      <c r="AF401" s="151" t="s">
        <v>95</v>
      </c>
      <c r="AG401" s="151" t="s">
        <v>95</v>
      </c>
      <c r="AH401" s="151" t="s">
        <v>95</v>
      </c>
      <c r="AI401" s="151" t="b">
        <v>1</v>
      </c>
      <c r="AJ401" s="151" t="s">
        <v>95</v>
      </c>
      <c r="AK401" s="151" t="s">
        <v>95</v>
      </c>
      <c r="AL401" s="151" t="s">
        <v>95</v>
      </c>
      <c r="AM401" s="151" t="s">
        <v>95</v>
      </c>
      <c r="AN401" s="151" t="s">
        <v>95</v>
      </c>
      <c r="AO401" s="151" t="b">
        <v>1</v>
      </c>
      <c r="AP401" s="151" t="s">
        <v>95</v>
      </c>
      <c r="AQ401" s="151" t="s">
        <v>95</v>
      </c>
      <c r="AR401" s="151" t="s">
        <v>95</v>
      </c>
      <c r="AS401" s="151" t="s">
        <v>95</v>
      </c>
      <c r="AT401" s="151" t="s">
        <v>95</v>
      </c>
      <c r="AU401" s="151" t="b">
        <v>1</v>
      </c>
      <c r="AV401" s="151" t="s">
        <v>95</v>
      </c>
      <c r="AW401" s="151" t="s">
        <v>95</v>
      </c>
      <c r="AX401" s="151" t="s">
        <v>95</v>
      </c>
      <c r="AY401" s="151" t="s">
        <v>95</v>
      </c>
      <c r="AZ401" s="151" t="s">
        <v>90</v>
      </c>
      <c r="BA401" s="151" t="b">
        <v>0</v>
      </c>
      <c r="BB401" s="151" t="s">
        <v>90</v>
      </c>
      <c r="BC401" s="151" t="s">
        <v>90</v>
      </c>
      <c r="BD401" s="151" t="s">
        <v>90</v>
      </c>
      <c r="BE401" s="151" t="s">
        <v>90</v>
      </c>
      <c r="BF401" s="151" t="s">
        <v>90</v>
      </c>
      <c r="BG401" s="151" t="b">
        <v>0</v>
      </c>
      <c r="BH401" s="151" t="s">
        <v>90</v>
      </c>
      <c r="BI401" s="151" t="s">
        <v>90</v>
      </c>
      <c r="BJ401" s="151" t="s">
        <v>90</v>
      </c>
      <c r="BK401" s="151" t="s">
        <v>90</v>
      </c>
      <c r="BL401" s="151" t="s">
        <v>90</v>
      </c>
      <c r="BM401" s="151" t="b">
        <v>0</v>
      </c>
      <c r="BN401" s="151" t="s">
        <v>90</v>
      </c>
      <c r="BO401" s="151" t="s">
        <v>90</v>
      </c>
      <c r="BP401" s="151" t="s">
        <v>90</v>
      </c>
      <c r="BQ401" s="151" t="s">
        <v>90</v>
      </c>
      <c r="BR401" s="151" t="s">
        <v>90</v>
      </c>
      <c r="BS401" s="151" t="b">
        <v>0</v>
      </c>
      <c r="BT401" s="151" t="s">
        <v>90</v>
      </c>
      <c r="BU401" s="151" t="s">
        <v>90</v>
      </c>
      <c r="BV401" s="151" t="s">
        <v>90</v>
      </c>
      <c r="BW401" s="151" t="s">
        <v>90</v>
      </c>
      <c r="BX401" s="151" t="s">
        <v>90</v>
      </c>
      <c r="BY401" s="151" t="b">
        <v>1</v>
      </c>
      <c r="BZ401" s="151" t="s">
        <v>95</v>
      </c>
      <c r="CA401" s="151" t="s">
        <v>95</v>
      </c>
      <c r="CB401" s="151" t="s">
        <v>95</v>
      </c>
      <c r="CC401" s="151" t="s">
        <v>95</v>
      </c>
      <c r="CD401" s="151" t="s">
        <v>95</v>
      </c>
      <c r="CE401" s="151" t="b">
        <v>1</v>
      </c>
      <c r="CF401" s="151" t="s">
        <v>1</v>
      </c>
      <c r="CG401" s="151" t="s">
        <v>1</v>
      </c>
      <c r="CH401" s="151" t="s">
        <v>1</v>
      </c>
      <c r="CI401" s="151" t="s">
        <v>1</v>
      </c>
      <c r="CJ401" s="151" t="s">
        <v>1</v>
      </c>
      <c r="CK401" s="151" t="b">
        <v>0</v>
      </c>
      <c r="CL401" s="151" t="s">
        <v>90</v>
      </c>
      <c r="CM401" s="151" t="s">
        <v>90</v>
      </c>
      <c r="CN401" s="151" t="s">
        <v>90</v>
      </c>
      <c r="CO401" s="151" t="s">
        <v>90</v>
      </c>
      <c r="CP401" s="151" t="s">
        <v>90</v>
      </c>
      <c r="CQ401" s="151" t="b">
        <v>1</v>
      </c>
      <c r="CR401" s="151" t="s">
        <v>95</v>
      </c>
      <c r="CS401" s="151" t="s">
        <v>95</v>
      </c>
      <c r="CT401" s="151" t="s">
        <v>95</v>
      </c>
      <c r="CU401" s="151" t="s">
        <v>95</v>
      </c>
      <c r="CV401" s="151" t="s">
        <v>95</v>
      </c>
      <c r="CW401" s="151" t="b">
        <v>1</v>
      </c>
      <c r="CX401" s="151" t="s">
        <v>95</v>
      </c>
      <c r="CY401" s="151" t="s">
        <v>95</v>
      </c>
      <c r="CZ401" s="122" t="s">
        <v>3497</v>
      </c>
      <c r="DA401" s="122" t="s">
        <v>3497</v>
      </c>
      <c r="DB401" s="122" t="s">
        <v>3497</v>
      </c>
      <c r="DD401" s="195" t="s">
        <v>3568</v>
      </c>
      <c r="DE401" s="195" t="s">
        <v>3569</v>
      </c>
      <c r="DF401" s="195" t="s">
        <v>3570</v>
      </c>
      <c r="DG401" s="196" t="s">
        <v>3571</v>
      </c>
    </row>
    <row r="402" spans="1:111" ht="31.5" x14ac:dyDescent="0.5">
      <c r="A402" s="178">
        <v>2206</v>
      </c>
      <c r="B402" s="177" t="s">
        <v>926</v>
      </c>
      <c r="C402" s="210">
        <v>213</v>
      </c>
      <c r="D402" s="211" t="s">
        <v>2754</v>
      </c>
      <c r="E402" s="211" t="s">
        <v>3118</v>
      </c>
      <c r="F402" s="209" t="s">
        <v>3119</v>
      </c>
      <c r="G402" s="209" t="s">
        <v>3120</v>
      </c>
      <c r="H402" s="123">
        <f t="shared" si="60"/>
        <v>13</v>
      </c>
      <c r="I402" s="123">
        <f t="shared" si="61"/>
        <v>2</v>
      </c>
      <c r="J402" s="123">
        <f t="shared" si="62"/>
        <v>8</v>
      </c>
      <c r="K402" s="123">
        <f t="shared" si="63"/>
        <v>2</v>
      </c>
      <c r="L402" s="123">
        <f t="shared" si="64"/>
        <v>1</v>
      </c>
      <c r="M402" s="123">
        <f t="shared" si="65"/>
        <v>13</v>
      </c>
      <c r="N402" s="123">
        <f t="shared" si="66"/>
        <v>13</v>
      </c>
      <c r="O402" s="123">
        <f t="shared" si="67"/>
        <v>10</v>
      </c>
      <c r="P402" s="123">
        <f t="shared" si="68"/>
        <v>10</v>
      </c>
      <c r="Q402" s="123">
        <f t="shared" si="69"/>
        <v>9</v>
      </c>
      <c r="R402" s="17" t="s">
        <v>103</v>
      </c>
      <c r="S402" s="17" t="s">
        <v>103</v>
      </c>
      <c r="T402" s="17" t="s">
        <v>2097</v>
      </c>
      <c r="U402" s="17" t="s">
        <v>2097</v>
      </c>
      <c r="V402" s="17" t="s">
        <v>2097</v>
      </c>
      <c r="W402" s="151" t="b">
        <v>1</v>
      </c>
      <c r="X402" s="151" t="s">
        <v>95</v>
      </c>
      <c r="Y402" s="151" t="s">
        <v>95</v>
      </c>
      <c r="Z402" s="151" t="s">
        <v>95</v>
      </c>
      <c r="AA402" s="151" t="s">
        <v>95</v>
      </c>
      <c r="AB402" s="151" t="s">
        <v>95</v>
      </c>
      <c r="AC402" s="151" t="b">
        <v>1</v>
      </c>
      <c r="AD402" s="151" t="s">
        <v>95</v>
      </c>
      <c r="AE402" s="151" t="s">
        <v>95</v>
      </c>
      <c r="AF402" s="151" t="s">
        <v>95</v>
      </c>
      <c r="AG402" s="151" t="s">
        <v>95</v>
      </c>
      <c r="AH402" s="151" t="s">
        <v>95</v>
      </c>
      <c r="AI402" s="151" t="b">
        <v>1</v>
      </c>
      <c r="AJ402" s="151" t="s">
        <v>95</v>
      </c>
      <c r="AK402" s="151" t="s">
        <v>95</v>
      </c>
      <c r="AL402" s="151" t="s">
        <v>95</v>
      </c>
      <c r="AM402" s="151" t="s">
        <v>95</v>
      </c>
      <c r="AN402" s="151" t="s">
        <v>95</v>
      </c>
      <c r="AO402" s="151" t="b">
        <v>1</v>
      </c>
      <c r="AP402" s="151" t="s">
        <v>95</v>
      </c>
      <c r="AQ402" s="151" t="s">
        <v>95</v>
      </c>
      <c r="AR402" s="151" t="s">
        <v>95</v>
      </c>
      <c r="AS402" s="151" t="s">
        <v>95</v>
      </c>
      <c r="AT402" s="151" t="s">
        <v>95</v>
      </c>
      <c r="AU402" s="151" t="b">
        <v>1</v>
      </c>
      <c r="AV402" s="151" t="s">
        <v>95</v>
      </c>
      <c r="AW402" s="151" t="s">
        <v>95</v>
      </c>
      <c r="AX402" s="151" t="s">
        <v>95</v>
      </c>
      <c r="AY402" s="151" t="s">
        <v>95</v>
      </c>
      <c r="AZ402" s="151" t="s">
        <v>90</v>
      </c>
      <c r="BA402" s="151" t="b">
        <v>1</v>
      </c>
      <c r="BB402" s="151" t="s">
        <v>95</v>
      </c>
      <c r="BC402" s="151" t="s">
        <v>95</v>
      </c>
      <c r="BD402" s="151" t="s">
        <v>90</v>
      </c>
      <c r="BE402" s="151" t="s">
        <v>90</v>
      </c>
      <c r="BF402" s="151" t="s">
        <v>90</v>
      </c>
      <c r="BG402" s="151" t="b">
        <v>0</v>
      </c>
      <c r="BH402" s="151" t="s">
        <v>90</v>
      </c>
      <c r="BI402" s="151" t="s">
        <v>90</v>
      </c>
      <c r="BJ402" s="151" t="s">
        <v>90</v>
      </c>
      <c r="BK402" s="151" t="s">
        <v>90</v>
      </c>
      <c r="BL402" s="151" t="s">
        <v>90</v>
      </c>
      <c r="BM402" s="151" t="b">
        <v>1</v>
      </c>
      <c r="BN402" s="151" t="s">
        <v>95</v>
      </c>
      <c r="BO402" s="151" t="s">
        <v>95</v>
      </c>
      <c r="BP402" s="151" t="s">
        <v>95</v>
      </c>
      <c r="BQ402" s="151" t="s">
        <v>95</v>
      </c>
      <c r="BR402" s="151" t="s">
        <v>95</v>
      </c>
      <c r="BS402" s="151" t="b">
        <v>1</v>
      </c>
      <c r="BT402" s="151" t="s">
        <v>95</v>
      </c>
      <c r="BU402" s="151" t="s">
        <v>95</v>
      </c>
      <c r="BV402" s="151" t="s">
        <v>90</v>
      </c>
      <c r="BW402" s="151" t="s">
        <v>90</v>
      </c>
      <c r="BX402" s="151" t="s">
        <v>90</v>
      </c>
      <c r="BY402" s="151" t="b">
        <v>1</v>
      </c>
      <c r="BZ402" s="151" t="s">
        <v>95</v>
      </c>
      <c r="CA402" s="151" t="s">
        <v>95</v>
      </c>
      <c r="CB402" s="151" t="s">
        <v>95</v>
      </c>
      <c r="CC402" s="151" t="s">
        <v>95</v>
      </c>
      <c r="CD402" s="151" t="s">
        <v>95</v>
      </c>
      <c r="CE402" s="151" t="b">
        <v>1</v>
      </c>
      <c r="CF402" s="151" t="s">
        <v>1</v>
      </c>
      <c r="CG402" s="151" t="s">
        <v>1</v>
      </c>
      <c r="CH402" s="151" t="s">
        <v>1</v>
      </c>
      <c r="CI402" s="151" t="s">
        <v>1</v>
      </c>
      <c r="CJ402" s="151" t="s">
        <v>1</v>
      </c>
      <c r="CK402" s="151" t="b">
        <v>1</v>
      </c>
      <c r="CL402" s="151" t="s">
        <v>95</v>
      </c>
      <c r="CM402" s="151" t="s">
        <v>95</v>
      </c>
      <c r="CN402" s="151" t="s">
        <v>95</v>
      </c>
      <c r="CO402" s="151" t="s">
        <v>95</v>
      </c>
      <c r="CP402" s="151" t="s">
        <v>95</v>
      </c>
      <c r="CQ402" s="151" t="b">
        <v>1</v>
      </c>
      <c r="CR402" s="151" t="s">
        <v>95</v>
      </c>
      <c r="CS402" s="151" t="s">
        <v>95</v>
      </c>
      <c r="CT402" s="151" t="s">
        <v>95</v>
      </c>
      <c r="CU402" s="151" t="s">
        <v>95</v>
      </c>
      <c r="CV402" s="151" t="s">
        <v>95</v>
      </c>
      <c r="CW402" s="151" t="b">
        <v>1</v>
      </c>
      <c r="CX402" s="151" t="s">
        <v>95</v>
      </c>
      <c r="CY402" s="151" t="s">
        <v>95</v>
      </c>
      <c r="CZ402" s="122" t="s">
        <v>3497</v>
      </c>
      <c r="DA402" s="122" t="s">
        <v>3497</v>
      </c>
      <c r="DB402" s="122" t="s">
        <v>3497</v>
      </c>
      <c r="DD402" s="195" t="s">
        <v>3568</v>
      </c>
      <c r="DE402" s="195" t="s">
        <v>3569</v>
      </c>
      <c r="DF402" s="195" t="s">
        <v>3570</v>
      </c>
      <c r="DG402" s="196" t="s">
        <v>3571</v>
      </c>
    </row>
    <row r="403" spans="1:111" ht="31.5" x14ac:dyDescent="0.5">
      <c r="A403" s="178">
        <v>2206</v>
      </c>
      <c r="B403" s="177" t="s">
        <v>926</v>
      </c>
      <c r="C403" s="210">
        <v>213</v>
      </c>
      <c r="D403" s="211" t="s">
        <v>2754</v>
      </c>
      <c r="E403" s="211" t="s">
        <v>3121</v>
      </c>
      <c r="F403" s="209" t="s">
        <v>3122</v>
      </c>
      <c r="G403" s="209" t="s">
        <v>3123</v>
      </c>
      <c r="H403" s="123">
        <f t="shared" si="60"/>
        <v>13</v>
      </c>
      <c r="I403" s="123">
        <f t="shared" si="61"/>
        <v>2</v>
      </c>
      <c r="J403" s="123">
        <f t="shared" si="62"/>
        <v>8</v>
      </c>
      <c r="K403" s="123">
        <f t="shared" si="63"/>
        <v>2</v>
      </c>
      <c r="L403" s="123">
        <f t="shared" si="64"/>
        <v>1</v>
      </c>
      <c r="M403" s="123">
        <f t="shared" si="65"/>
        <v>13</v>
      </c>
      <c r="N403" s="123">
        <f t="shared" si="66"/>
        <v>12</v>
      </c>
      <c r="O403" s="123">
        <f t="shared" si="67"/>
        <v>10</v>
      </c>
      <c r="P403" s="123">
        <f t="shared" si="68"/>
        <v>10</v>
      </c>
      <c r="Q403" s="123">
        <f t="shared" si="69"/>
        <v>9</v>
      </c>
      <c r="R403" s="17" t="s">
        <v>103</v>
      </c>
      <c r="S403" s="17" t="s">
        <v>2097</v>
      </c>
      <c r="T403" s="17" t="s">
        <v>2097</v>
      </c>
      <c r="U403" s="17" t="s">
        <v>2097</v>
      </c>
      <c r="V403" s="17" t="s">
        <v>2097</v>
      </c>
      <c r="W403" s="151" t="b">
        <v>1</v>
      </c>
      <c r="X403" s="151" t="s">
        <v>95</v>
      </c>
      <c r="Y403" s="151" t="s">
        <v>95</v>
      </c>
      <c r="Z403" s="151" t="s">
        <v>95</v>
      </c>
      <c r="AA403" s="151" t="s">
        <v>95</v>
      </c>
      <c r="AB403" s="151" t="s">
        <v>95</v>
      </c>
      <c r="AC403" s="151" t="b">
        <v>1</v>
      </c>
      <c r="AD403" s="151" t="s">
        <v>95</v>
      </c>
      <c r="AE403" s="151" t="s">
        <v>95</v>
      </c>
      <c r="AF403" s="151" t="s">
        <v>95</v>
      </c>
      <c r="AG403" s="151" t="s">
        <v>95</v>
      </c>
      <c r="AH403" s="151" t="s">
        <v>95</v>
      </c>
      <c r="AI403" s="151" t="b">
        <v>1</v>
      </c>
      <c r="AJ403" s="151" t="s">
        <v>95</v>
      </c>
      <c r="AK403" s="151" t="s">
        <v>95</v>
      </c>
      <c r="AL403" s="151" t="s">
        <v>95</v>
      </c>
      <c r="AM403" s="151" t="s">
        <v>95</v>
      </c>
      <c r="AN403" s="151" t="s">
        <v>95</v>
      </c>
      <c r="AO403" s="151" t="b">
        <v>1</v>
      </c>
      <c r="AP403" s="151" t="s">
        <v>95</v>
      </c>
      <c r="AQ403" s="151" t="s">
        <v>95</v>
      </c>
      <c r="AR403" s="151" t="s">
        <v>95</v>
      </c>
      <c r="AS403" s="151" t="s">
        <v>95</v>
      </c>
      <c r="AT403" s="151" t="s">
        <v>95</v>
      </c>
      <c r="AU403" s="151" t="b">
        <v>1</v>
      </c>
      <c r="AV403" s="151" t="s">
        <v>95</v>
      </c>
      <c r="AW403" s="151" t="s">
        <v>95</v>
      </c>
      <c r="AX403" s="151" t="s">
        <v>95</v>
      </c>
      <c r="AY403" s="151" t="s">
        <v>95</v>
      </c>
      <c r="AZ403" s="151" t="s">
        <v>90</v>
      </c>
      <c r="BA403" s="151" t="b">
        <v>1</v>
      </c>
      <c r="BB403" s="151" t="s">
        <v>95</v>
      </c>
      <c r="BC403" s="151" t="s">
        <v>90</v>
      </c>
      <c r="BD403" s="151" t="s">
        <v>90</v>
      </c>
      <c r="BE403" s="151" t="s">
        <v>90</v>
      </c>
      <c r="BF403" s="151" t="s">
        <v>90</v>
      </c>
      <c r="BG403" s="151" t="b">
        <v>0</v>
      </c>
      <c r="BH403" s="151" t="s">
        <v>90</v>
      </c>
      <c r="BI403" s="151" t="s">
        <v>90</v>
      </c>
      <c r="BJ403" s="151" t="s">
        <v>90</v>
      </c>
      <c r="BK403" s="151" t="s">
        <v>90</v>
      </c>
      <c r="BL403" s="151" t="s">
        <v>90</v>
      </c>
      <c r="BM403" s="151" t="b">
        <v>1</v>
      </c>
      <c r="BN403" s="151" t="s">
        <v>95</v>
      </c>
      <c r="BO403" s="151" t="s">
        <v>95</v>
      </c>
      <c r="BP403" s="151" t="s">
        <v>95</v>
      </c>
      <c r="BQ403" s="151" t="s">
        <v>95</v>
      </c>
      <c r="BR403" s="151" t="s">
        <v>95</v>
      </c>
      <c r="BS403" s="151" t="b">
        <v>1</v>
      </c>
      <c r="BT403" s="151" t="s">
        <v>95</v>
      </c>
      <c r="BU403" s="151" t="s">
        <v>95</v>
      </c>
      <c r="BV403" s="151" t="s">
        <v>90</v>
      </c>
      <c r="BW403" s="151" t="s">
        <v>90</v>
      </c>
      <c r="BX403" s="151" t="s">
        <v>90</v>
      </c>
      <c r="BY403" s="151" t="b">
        <v>1</v>
      </c>
      <c r="BZ403" s="151" t="s">
        <v>95</v>
      </c>
      <c r="CA403" s="151" t="s">
        <v>95</v>
      </c>
      <c r="CB403" s="151" t="s">
        <v>95</v>
      </c>
      <c r="CC403" s="151" t="s">
        <v>95</v>
      </c>
      <c r="CD403" s="151" t="s">
        <v>95</v>
      </c>
      <c r="CE403" s="151" t="b">
        <v>1</v>
      </c>
      <c r="CF403" s="151" t="s">
        <v>1</v>
      </c>
      <c r="CG403" s="151" t="s">
        <v>1</v>
      </c>
      <c r="CH403" s="151" t="s">
        <v>1</v>
      </c>
      <c r="CI403" s="151" t="s">
        <v>1</v>
      </c>
      <c r="CJ403" s="151" t="s">
        <v>1</v>
      </c>
      <c r="CK403" s="151" t="b">
        <v>1</v>
      </c>
      <c r="CL403" s="151" t="s">
        <v>95</v>
      </c>
      <c r="CM403" s="151" t="s">
        <v>95</v>
      </c>
      <c r="CN403" s="151" t="s">
        <v>95</v>
      </c>
      <c r="CO403" s="151" t="s">
        <v>95</v>
      </c>
      <c r="CP403" s="151" t="s">
        <v>95</v>
      </c>
      <c r="CQ403" s="151" t="b">
        <v>1</v>
      </c>
      <c r="CR403" s="151" t="s">
        <v>95</v>
      </c>
      <c r="CS403" s="151" t="s">
        <v>95</v>
      </c>
      <c r="CT403" s="151" t="s">
        <v>95</v>
      </c>
      <c r="CU403" s="151" t="s">
        <v>95</v>
      </c>
      <c r="CV403" s="151" t="s">
        <v>95</v>
      </c>
      <c r="CW403" s="151" t="b">
        <v>1</v>
      </c>
      <c r="CX403" s="151" t="s">
        <v>95</v>
      </c>
      <c r="CY403" s="151" t="s">
        <v>95</v>
      </c>
      <c r="CZ403" s="122" t="s">
        <v>3497</v>
      </c>
      <c r="DA403" s="122" t="s">
        <v>3497</v>
      </c>
      <c r="DB403" s="122" t="s">
        <v>3497</v>
      </c>
      <c r="DD403" s="195" t="s">
        <v>3568</v>
      </c>
      <c r="DE403" s="195" t="s">
        <v>3569</v>
      </c>
      <c r="DF403" s="195" t="s">
        <v>3570</v>
      </c>
      <c r="DG403" s="196" t="s">
        <v>3571</v>
      </c>
    </row>
    <row r="404" spans="1:111" ht="57" x14ac:dyDescent="0.5">
      <c r="A404" s="178">
        <v>2206</v>
      </c>
      <c r="B404" s="177" t="s">
        <v>926</v>
      </c>
      <c r="C404" s="210">
        <v>213</v>
      </c>
      <c r="D404" s="211" t="s">
        <v>2754</v>
      </c>
      <c r="E404" s="211" t="s">
        <v>3124</v>
      </c>
      <c r="F404" s="209" t="s">
        <v>3125</v>
      </c>
      <c r="G404" s="209" t="s">
        <v>3126</v>
      </c>
      <c r="H404" s="123">
        <f t="shared" si="60"/>
        <v>7</v>
      </c>
      <c r="I404" s="123">
        <f t="shared" si="61"/>
        <v>1</v>
      </c>
      <c r="J404" s="123">
        <f t="shared" si="62"/>
        <v>4</v>
      </c>
      <c r="K404" s="123">
        <f t="shared" si="63"/>
        <v>1</v>
      </c>
      <c r="L404" s="123">
        <f t="shared" si="64"/>
        <v>1</v>
      </c>
      <c r="M404" s="123">
        <f t="shared" si="65"/>
        <v>7</v>
      </c>
      <c r="N404" s="123">
        <f t="shared" si="66"/>
        <v>7</v>
      </c>
      <c r="O404" s="123">
        <f t="shared" si="67"/>
        <v>6</v>
      </c>
      <c r="P404" s="123">
        <f t="shared" si="68"/>
        <v>6</v>
      </c>
      <c r="Q404" s="123">
        <f t="shared" si="69"/>
        <v>5</v>
      </c>
      <c r="R404" s="17" t="s">
        <v>94</v>
      </c>
      <c r="S404" s="17" t="s">
        <v>94</v>
      </c>
      <c r="T404" s="17" t="s">
        <v>94</v>
      </c>
      <c r="U404" s="17" t="s">
        <v>94</v>
      </c>
      <c r="V404" s="17" t="s">
        <v>94</v>
      </c>
      <c r="W404" s="151" t="b">
        <v>1</v>
      </c>
      <c r="X404" s="151" t="s">
        <v>95</v>
      </c>
      <c r="Y404" s="151" t="s">
        <v>95</v>
      </c>
      <c r="Z404" s="151" t="s">
        <v>95</v>
      </c>
      <c r="AA404" s="151" t="s">
        <v>95</v>
      </c>
      <c r="AB404" s="151" t="s">
        <v>95</v>
      </c>
      <c r="AC404" s="151" t="b">
        <v>1</v>
      </c>
      <c r="AD404" s="151" t="s">
        <v>95</v>
      </c>
      <c r="AE404" s="151" t="s">
        <v>95</v>
      </c>
      <c r="AF404" s="151" t="s">
        <v>95</v>
      </c>
      <c r="AG404" s="151" t="s">
        <v>95</v>
      </c>
      <c r="AH404" s="151" t="s">
        <v>95</v>
      </c>
      <c r="AI404" s="151" t="b">
        <v>0</v>
      </c>
      <c r="AJ404" s="151" t="s">
        <v>90</v>
      </c>
      <c r="AK404" s="151" t="s">
        <v>90</v>
      </c>
      <c r="AL404" s="151" t="s">
        <v>90</v>
      </c>
      <c r="AM404" s="151" t="s">
        <v>90</v>
      </c>
      <c r="AN404" s="151" t="s">
        <v>90</v>
      </c>
      <c r="AO404" s="151" t="b">
        <v>1</v>
      </c>
      <c r="AP404" s="151" t="s">
        <v>95</v>
      </c>
      <c r="AQ404" s="151" t="s">
        <v>95</v>
      </c>
      <c r="AR404" s="151" t="s">
        <v>95</v>
      </c>
      <c r="AS404" s="151" t="s">
        <v>95</v>
      </c>
      <c r="AT404" s="151" t="s">
        <v>95</v>
      </c>
      <c r="AU404" s="151" t="b">
        <v>1</v>
      </c>
      <c r="AV404" s="151" t="s">
        <v>95</v>
      </c>
      <c r="AW404" s="151" t="s">
        <v>95</v>
      </c>
      <c r="AX404" s="151" t="s">
        <v>95</v>
      </c>
      <c r="AY404" s="151" t="s">
        <v>95</v>
      </c>
      <c r="AZ404" s="151" t="s">
        <v>90</v>
      </c>
      <c r="BA404" s="151" t="b">
        <v>0</v>
      </c>
      <c r="BB404" s="151" t="s">
        <v>90</v>
      </c>
      <c r="BC404" s="151" t="s">
        <v>90</v>
      </c>
      <c r="BD404" s="151" t="s">
        <v>90</v>
      </c>
      <c r="BE404" s="151" t="s">
        <v>90</v>
      </c>
      <c r="BF404" s="151" t="s">
        <v>90</v>
      </c>
      <c r="BG404" s="151" t="b">
        <v>0</v>
      </c>
      <c r="BH404" s="151" t="s">
        <v>90</v>
      </c>
      <c r="BI404" s="151" t="s">
        <v>90</v>
      </c>
      <c r="BJ404" s="151" t="s">
        <v>90</v>
      </c>
      <c r="BK404" s="151" t="s">
        <v>90</v>
      </c>
      <c r="BL404" s="151" t="s">
        <v>90</v>
      </c>
      <c r="BM404" s="151" t="b">
        <v>0</v>
      </c>
      <c r="BN404" s="151" t="s">
        <v>90</v>
      </c>
      <c r="BO404" s="151" t="s">
        <v>90</v>
      </c>
      <c r="BP404" s="151" t="s">
        <v>90</v>
      </c>
      <c r="BQ404" s="151" t="s">
        <v>90</v>
      </c>
      <c r="BR404" s="151" t="s">
        <v>90</v>
      </c>
      <c r="BS404" s="151" t="b">
        <v>0</v>
      </c>
      <c r="BT404" s="151" t="s">
        <v>90</v>
      </c>
      <c r="BU404" s="151" t="s">
        <v>90</v>
      </c>
      <c r="BV404" s="151" t="s">
        <v>90</v>
      </c>
      <c r="BW404" s="151" t="s">
        <v>90</v>
      </c>
      <c r="BX404" s="151" t="s">
        <v>90</v>
      </c>
      <c r="BY404" s="151" t="b">
        <v>0</v>
      </c>
      <c r="BZ404" s="151" t="s">
        <v>90</v>
      </c>
      <c r="CA404" s="151" t="s">
        <v>90</v>
      </c>
      <c r="CB404" s="151" t="s">
        <v>90</v>
      </c>
      <c r="CC404" s="151" t="s">
        <v>90</v>
      </c>
      <c r="CD404" s="151" t="s">
        <v>90</v>
      </c>
      <c r="CE404" s="151" t="b">
        <v>1</v>
      </c>
      <c r="CF404" s="151" t="s">
        <v>1</v>
      </c>
      <c r="CG404" s="151" t="s">
        <v>1</v>
      </c>
      <c r="CH404" s="151" t="s">
        <v>1</v>
      </c>
      <c r="CI404" s="151" t="s">
        <v>1</v>
      </c>
      <c r="CJ404" s="151" t="s">
        <v>1</v>
      </c>
      <c r="CK404" s="151" t="b">
        <v>0</v>
      </c>
      <c r="CL404" s="151" t="s">
        <v>90</v>
      </c>
      <c r="CM404" s="151" t="s">
        <v>90</v>
      </c>
      <c r="CN404" s="151" t="s">
        <v>90</v>
      </c>
      <c r="CO404" s="151" t="s">
        <v>90</v>
      </c>
      <c r="CP404" s="151" t="s">
        <v>90</v>
      </c>
      <c r="CQ404" s="151" t="b">
        <v>1</v>
      </c>
      <c r="CR404" s="151" t="s">
        <v>95</v>
      </c>
      <c r="CS404" s="151" t="s">
        <v>95</v>
      </c>
      <c r="CT404" s="151" t="s">
        <v>95</v>
      </c>
      <c r="CU404" s="151" t="s">
        <v>95</v>
      </c>
      <c r="CV404" s="151" t="s">
        <v>95</v>
      </c>
      <c r="CW404" s="151" t="b">
        <v>1</v>
      </c>
      <c r="CX404" s="151" t="s">
        <v>95</v>
      </c>
      <c r="CY404" s="151" t="s">
        <v>95</v>
      </c>
      <c r="CZ404" s="122" t="s">
        <v>3497</v>
      </c>
      <c r="DA404" s="122" t="s">
        <v>3497</v>
      </c>
      <c r="DB404" s="122" t="s">
        <v>3497</v>
      </c>
      <c r="DD404" s="195" t="s">
        <v>3568</v>
      </c>
      <c r="DE404" s="195" t="s">
        <v>3569</v>
      </c>
      <c r="DF404" s="195" t="s">
        <v>3570</v>
      </c>
      <c r="DG404" s="196" t="s">
        <v>3571</v>
      </c>
    </row>
    <row r="405" spans="1:111" ht="57" x14ac:dyDescent="0.5">
      <c r="A405" s="178">
        <v>2206</v>
      </c>
      <c r="B405" s="177" t="s">
        <v>926</v>
      </c>
      <c r="C405" s="210">
        <v>213</v>
      </c>
      <c r="D405" s="211" t="s">
        <v>2754</v>
      </c>
      <c r="E405" s="211" t="s">
        <v>3127</v>
      </c>
      <c r="F405" s="209" t="s">
        <v>3128</v>
      </c>
      <c r="G405" s="209" t="s">
        <v>3129</v>
      </c>
      <c r="H405" s="123">
        <f t="shared" si="60"/>
        <v>5</v>
      </c>
      <c r="I405" s="123">
        <f t="shared" si="61"/>
        <v>1</v>
      </c>
      <c r="J405" s="123">
        <f t="shared" si="62"/>
        <v>3</v>
      </c>
      <c r="K405" s="123">
        <f t="shared" si="63"/>
        <v>0</v>
      </c>
      <c r="L405" s="123">
        <f t="shared" si="64"/>
        <v>1</v>
      </c>
      <c r="M405" s="123">
        <f t="shared" si="65"/>
        <v>5</v>
      </c>
      <c r="N405" s="123">
        <f t="shared" si="66"/>
        <v>5</v>
      </c>
      <c r="O405" s="123">
        <f t="shared" si="67"/>
        <v>4</v>
      </c>
      <c r="P405" s="123">
        <f t="shared" si="68"/>
        <v>4</v>
      </c>
      <c r="Q405" s="123">
        <f t="shared" si="69"/>
        <v>3</v>
      </c>
      <c r="R405" s="17" t="s">
        <v>94</v>
      </c>
      <c r="S405" s="17" t="s">
        <v>94</v>
      </c>
      <c r="T405" s="17" t="s">
        <v>94</v>
      </c>
      <c r="U405" s="17" t="s">
        <v>94</v>
      </c>
      <c r="V405" s="17" t="s">
        <v>94</v>
      </c>
      <c r="W405" s="151" t="b">
        <v>0</v>
      </c>
      <c r="X405" s="151" t="s">
        <v>90</v>
      </c>
      <c r="Y405" s="151" t="s">
        <v>90</v>
      </c>
      <c r="Z405" s="151" t="s">
        <v>90</v>
      </c>
      <c r="AA405" s="151" t="s">
        <v>90</v>
      </c>
      <c r="AB405" s="151" t="s">
        <v>90</v>
      </c>
      <c r="AC405" s="151" t="b">
        <v>1</v>
      </c>
      <c r="AD405" s="151" t="s">
        <v>95</v>
      </c>
      <c r="AE405" s="151" t="s">
        <v>95</v>
      </c>
      <c r="AF405" s="151" t="s">
        <v>95</v>
      </c>
      <c r="AG405" s="151" t="s">
        <v>95</v>
      </c>
      <c r="AH405" s="151" t="s">
        <v>95</v>
      </c>
      <c r="AI405" s="151" t="b">
        <v>0</v>
      </c>
      <c r="AJ405" s="151" t="s">
        <v>90</v>
      </c>
      <c r="AK405" s="151" t="s">
        <v>90</v>
      </c>
      <c r="AL405" s="151" t="s">
        <v>90</v>
      </c>
      <c r="AM405" s="151" t="s">
        <v>90</v>
      </c>
      <c r="AN405" s="151" t="s">
        <v>90</v>
      </c>
      <c r="AO405" s="151" t="b">
        <v>1</v>
      </c>
      <c r="AP405" s="151" t="s">
        <v>95</v>
      </c>
      <c r="AQ405" s="151" t="s">
        <v>95</v>
      </c>
      <c r="AR405" s="151" t="s">
        <v>95</v>
      </c>
      <c r="AS405" s="151" t="s">
        <v>95</v>
      </c>
      <c r="AT405" s="151" t="s">
        <v>95</v>
      </c>
      <c r="AU405" s="151" t="b">
        <v>1</v>
      </c>
      <c r="AV405" s="151" t="s">
        <v>95</v>
      </c>
      <c r="AW405" s="151" t="s">
        <v>95</v>
      </c>
      <c r="AX405" s="151" t="s">
        <v>95</v>
      </c>
      <c r="AY405" s="151" t="s">
        <v>95</v>
      </c>
      <c r="AZ405" s="151" t="s">
        <v>90</v>
      </c>
      <c r="BA405" s="151" t="b">
        <v>0</v>
      </c>
      <c r="BB405" s="151" t="s">
        <v>90</v>
      </c>
      <c r="BC405" s="151" t="s">
        <v>90</v>
      </c>
      <c r="BD405" s="151" t="s">
        <v>90</v>
      </c>
      <c r="BE405" s="151" t="s">
        <v>90</v>
      </c>
      <c r="BF405" s="151" t="s">
        <v>90</v>
      </c>
      <c r="BG405" s="151" t="b">
        <v>0</v>
      </c>
      <c r="BH405" s="151" t="s">
        <v>90</v>
      </c>
      <c r="BI405" s="151" t="s">
        <v>90</v>
      </c>
      <c r="BJ405" s="151" t="s">
        <v>90</v>
      </c>
      <c r="BK405" s="151" t="s">
        <v>90</v>
      </c>
      <c r="BL405" s="151" t="s">
        <v>90</v>
      </c>
      <c r="BM405" s="151" t="b">
        <v>0</v>
      </c>
      <c r="BN405" s="151" t="s">
        <v>90</v>
      </c>
      <c r="BO405" s="151" t="s">
        <v>90</v>
      </c>
      <c r="BP405" s="151" t="s">
        <v>90</v>
      </c>
      <c r="BQ405" s="151" t="s">
        <v>90</v>
      </c>
      <c r="BR405" s="151" t="s">
        <v>90</v>
      </c>
      <c r="BS405" s="151" t="b">
        <v>0</v>
      </c>
      <c r="BT405" s="151" t="s">
        <v>90</v>
      </c>
      <c r="BU405" s="151" t="s">
        <v>90</v>
      </c>
      <c r="BV405" s="151" t="s">
        <v>90</v>
      </c>
      <c r="BW405" s="151" t="s">
        <v>90</v>
      </c>
      <c r="BX405" s="151" t="s">
        <v>90</v>
      </c>
      <c r="BY405" s="151" t="b">
        <v>0</v>
      </c>
      <c r="BZ405" s="151" t="s">
        <v>90</v>
      </c>
      <c r="CA405" s="151" t="s">
        <v>90</v>
      </c>
      <c r="CB405" s="151" t="s">
        <v>90</v>
      </c>
      <c r="CC405" s="151" t="s">
        <v>90</v>
      </c>
      <c r="CD405" s="151" t="s">
        <v>90</v>
      </c>
      <c r="CE405" s="151" t="b">
        <v>0</v>
      </c>
      <c r="CF405" s="151" t="s">
        <v>1446</v>
      </c>
      <c r="CG405" s="151" t="s">
        <v>3497</v>
      </c>
      <c r="CH405" s="151" t="s">
        <v>3497</v>
      </c>
      <c r="CI405" s="151" t="s">
        <v>3497</v>
      </c>
      <c r="CJ405" s="151" t="s">
        <v>3497</v>
      </c>
      <c r="CK405" s="151" t="b">
        <v>0</v>
      </c>
      <c r="CL405" s="151" t="s">
        <v>90</v>
      </c>
      <c r="CM405" s="151" t="s">
        <v>90</v>
      </c>
      <c r="CN405" s="151" t="s">
        <v>90</v>
      </c>
      <c r="CO405" s="151" t="s">
        <v>90</v>
      </c>
      <c r="CP405" s="151" t="s">
        <v>90</v>
      </c>
      <c r="CQ405" s="151" t="b">
        <v>1</v>
      </c>
      <c r="CR405" s="151" t="s">
        <v>95</v>
      </c>
      <c r="CS405" s="151" t="s">
        <v>95</v>
      </c>
      <c r="CT405" s="151" t="s">
        <v>95</v>
      </c>
      <c r="CU405" s="151" t="s">
        <v>95</v>
      </c>
      <c r="CV405" s="151" t="s">
        <v>95</v>
      </c>
      <c r="CW405" s="151" t="b">
        <v>1</v>
      </c>
      <c r="CX405" s="151" t="s">
        <v>95</v>
      </c>
      <c r="CY405" s="151" t="s">
        <v>95</v>
      </c>
      <c r="CZ405" s="122" t="s">
        <v>3497</v>
      </c>
      <c r="DA405" s="122" t="s">
        <v>3497</v>
      </c>
      <c r="DB405" s="122" t="s">
        <v>3497</v>
      </c>
      <c r="DD405" s="195" t="s">
        <v>3568</v>
      </c>
      <c r="DE405" s="195" t="s">
        <v>3569</v>
      </c>
      <c r="DF405" s="195" t="s">
        <v>3570</v>
      </c>
      <c r="DG405" s="196" t="s">
        <v>3571</v>
      </c>
    </row>
    <row r="406" spans="1:111" ht="31.5" x14ac:dyDescent="0.5">
      <c r="A406" s="178">
        <v>2206</v>
      </c>
      <c r="B406" s="177" t="s">
        <v>926</v>
      </c>
      <c r="C406" s="210">
        <v>213</v>
      </c>
      <c r="D406" s="211" t="s">
        <v>2754</v>
      </c>
      <c r="E406" s="211" t="s">
        <v>3130</v>
      </c>
      <c r="F406" s="209" t="s">
        <v>3131</v>
      </c>
      <c r="G406" s="209" t="s">
        <v>3132</v>
      </c>
      <c r="H406" s="123">
        <f t="shared" si="60"/>
        <v>13</v>
      </c>
      <c r="I406" s="123">
        <f t="shared" si="61"/>
        <v>2</v>
      </c>
      <c r="J406" s="123">
        <f t="shared" si="62"/>
        <v>8</v>
      </c>
      <c r="K406" s="123">
        <f t="shared" si="63"/>
        <v>2</v>
      </c>
      <c r="L406" s="123">
        <f t="shared" si="64"/>
        <v>1</v>
      </c>
      <c r="M406" s="123">
        <f t="shared" si="65"/>
        <v>13</v>
      </c>
      <c r="N406" s="123">
        <f t="shared" si="66"/>
        <v>13</v>
      </c>
      <c r="O406" s="123">
        <f t="shared" si="67"/>
        <v>11</v>
      </c>
      <c r="P406" s="123">
        <f t="shared" si="68"/>
        <v>10</v>
      </c>
      <c r="Q406" s="123">
        <f t="shared" si="69"/>
        <v>9</v>
      </c>
      <c r="R406" s="17" t="s">
        <v>103</v>
      </c>
      <c r="S406" s="17" t="s">
        <v>103</v>
      </c>
      <c r="T406" s="17" t="s">
        <v>103</v>
      </c>
      <c r="U406" s="17" t="s">
        <v>2097</v>
      </c>
      <c r="V406" s="17" t="s">
        <v>2097</v>
      </c>
      <c r="W406" s="151" t="b">
        <v>1</v>
      </c>
      <c r="X406" s="151" t="s">
        <v>95</v>
      </c>
      <c r="Y406" s="151" t="s">
        <v>95</v>
      </c>
      <c r="Z406" s="151" t="s">
        <v>95</v>
      </c>
      <c r="AA406" s="151" t="s">
        <v>95</v>
      </c>
      <c r="AB406" s="151" t="s">
        <v>95</v>
      </c>
      <c r="AC406" s="151" t="b">
        <v>1</v>
      </c>
      <c r="AD406" s="151" t="s">
        <v>95</v>
      </c>
      <c r="AE406" s="151" t="s">
        <v>95</v>
      </c>
      <c r="AF406" s="151" t="s">
        <v>95</v>
      </c>
      <c r="AG406" s="151" t="s">
        <v>95</v>
      </c>
      <c r="AH406" s="151" t="s">
        <v>95</v>
      </c>
      <c r="AI406" s="151" t="b">
        <v>1</v>
      </c>
      <c r="AJ406" s="151" t="s">
        <v>95</v>
      </c>
      <c r="AK406" s="151" t="s">
        <v>95</v>
      </c>
      <c r="AL406" s="151" t="s">
        <v>95</v>
      </c>
      <c r="AM406" s="151" t="s">
        <v>95</v>
      </c>
      <c r="AN406" s="151" t="s">
        <v>95</v>
      </c>
      <c r="AO406" s="151" t="b">
        <v>1</v>
      </c>
      <c r="AP406" s="151" t="s">
        <v>95</v>
      </c>
      <c r="AQ406" s="151" t="s">
        <v>95</v>
      </c>
      <c r="AR406" s="151" t="s">
        <v>95</v>
      </c>
      <c r="AS406" s="151" t="s">
        <v>95</v>
      </c>
      <c r="AT406" s="151" t="s">
        <v>95</v>
      </c>
      <c r="AU406" s="151" t="b">
        <v>1</v>
      </c>
      <c r="AV406" s="151" t="s">
        <v>95</v>
      </c>
      <c r="AW406" s="151" t="s">
        <v>95</v>
      </c>
      <c r="AX406" s="151" t="s">
        <v>95</v>
      </c>
      <c r="AY406" s="151" t="s">
        <v>95</v>
      </c>
      <c r="AZ406" s="151" t="s">
        <v>90</v>
      </c>
      <c r="BA406" s="151" t="b">
        <v>1</v>
      </c>
      <c r="BB406" s="151" t="s">
        <v>95</v>
      </c>
      <c r="BC406" s="151" t="s">
        <v>95</v>
      </c>
      <c r="BD406" s="151" t="s">
        <v>95</v>
      </c>
      <c r="BE406" s="151" t="s">
        <v>90</v>
      </c>
      <c r="BF406" s="151" t="s">
        <v>90</v>
      </c>
      <c r="BG406" s="151" t="b">
        <v>0</v>
      </c>
      <c r="BH406" s="151" t="s">
        <v>90</v>
      </c>
      <c r="BI406" s="151" t="s">
        <v>90</v>
      </c>
      <c r="BJ406" s="151" t="s">
        <v>90</v>
      </c>
      <c r="BK406" s="151" t="s">
        <v>90</v>
      </c>
      <c r="BL406" s="151" t="s">
        <v>90</v>
      </c>
      <c r="BM406" s="151" t="b">
        <v>1</v>
      </c>
      <c r="BN406" s="151" t="s">
        <v>95</v>
      </c>
      <c r="BO406" s="151" t="s">
        <v>95</v>
      </c>
      <c r="BP406" s="151" t="s">
        <v>95</v>
      </c>
      <c r="BQ406" s="151" t="s">
        <v>95</v>
      </c>
      <c r="BR406" s="151" t="s">
        <v>95</v>
      </c>
      <c r="BS406" s="151" t="b">
        <v>1</v>
      </c>
      <c r="BT406" s="151" t="s">
        <v>95</v>
      </c>
      <c r="BU406" s="151" t="s">
        <v>95</v>
      </c>
      <c r="BV406" s="151" t="s">
        <v>90</v>
      </c>
      <c r="BW406" s="151" t="s">
        <v>90</v>
      </c>
      <c r="BX406" s="151" t="s">
        <v>90</v>
      </c>
      <c r="BY406" s="151" t="b">
        <v>1</v>
      </c>
      <c r="BZ406" s="151" t="s">
        <v>95</v>
      </c>
      <c r="CA406" s="151" t="s">
        <v>95</v>
      </c>
      <c r="CB406" s="151" t="s">
        <v>95</v>
      </c>
      <c r="CC406" s="151" t="s">
        <v>95</v>
      </c>
      <c r="CD406" s="151" t="s">
        <v>95</v>
      </c>
      <c r="CE406" s="151" t="b">
        <v>1</v>
      </c>
      <c r="CF406" s="151" t="s">
        <v>1</v>
      </c>
      <c r="CG406" s="151" t="s">
        <v>1</v>
      </c>
      <c r="CH406" s="151" t="s">
        <v>1</v>
      </c>
      <c r="CI406" s="151" t="s">
        <v>1</v>
      </c>
      <c r="CJ406" s="151" t="s">
        <v>1</v>
      </c>
      <c r="CK406" s="151" t="b">
        <v>1</v>
      </c>
      <c r="CL406" s="151" t="s">
        <v>95</v>
      </c>
      <c r="CM406" s="151" t="s">
        <v>95</v>
      </c>
      <c r="CN406" s="151" t="s">
        <v>95</v>
      </c>
      <c r="CO406" s="151" t="s">
        <v>95</v>
      </c>
      <c r="CP406" s="151" t="s">
        <v>95</v>
      </c>
      <c r="CQ406" s="151" t="b">
        <v>1</v>
      </c>
      <c r="CR406" s="151" t="s">
        <v>95</v>
      </c>
      <c r="CS406" s="151" t="s">
        <v>95</v>
      </c>
      <c r="CT406" s="151" t="s">
        <v>95</v>
      </c>
      <c r="CU406" s="151" t="s">
        <v>95</v>
      </c>
      <c r="CV406" s="151" t="s">
        <v>95</v>
      </c>
      <c r="CW406" s="151" t="b">
        <v>1</v>
      </c>
      <c r="CX406" s="151" t="s">
        <v>95</v>
      </c>
      <c r="CY406" s="151" t="s">
        <v>95</v>
      </c>
      <c r="CZ406" s="122" t="s">
        <v>3497</v>
      </c>
      <c r="DA406" s="122" t="s">
        <v>3497</v>
      </c>
      <c r="DB406" s="122" t="s">
        <v>3497</v>
      </c>
      <c r="DD406" s="195" t="s">
        <v>3568</v>
      </c>
      <c r="DE406" s="195" t="s">
        <v>3569</v>
      </c>
      <c r="DF406" s="195" t="s">
        <v>3570</v>
      </c>
      <c r="DG406" s="196" t="s">
        <v>3571</v>
      </c>
    </row>
    <row r="407" spans="1:111" ht="31.5" x14ac:dyDescent="0.5">
      <c r="A407" s="178">
        <v>2206</v>
      </c>
      <c r="B407" s="177" t="s">
        <v>926</v>
      </c>
      <c r="C407" s="210">
        <v>213</v>
      </c>
      <c r="D407" s="211" t="s">
        <v>2754</v>
      </c>
      <c r="E407" s="211" t="s">
        <v>3133</v>
      </c>
      <c r="F407" s="209" t="s">
        <v>3134</v>
      </c>
      <c r="G407" s="209" t="s">
        <v>3135</v>
      </c>
      <c r="H407" s="123">
        <f t="shared" si="60"/>
        <v>8</v>
      </c>
      <c r="I407" s="123">
        <f t="shared" si="61"/>
        <v>2</v>
      </c>
      <c r="J407" s="123">
        <f t="shared" si="62"/>
        <v>4</v>
      </c>
      <c r="K407" s="123">
        <f t="shared" si="63"/>
        <v>1</v>
      </c>
      <c r="L407" s="123">
        <f t="shared" si="64"/>
        <v>1</v>
      </c>
      <c r="M407" s="123">
        <f t="shared" si="65"/>
        <v>8</v>
      </c>
      <c r="N407" s="123">
        <f t="shared" si="66"/>
        <v>7</v>
      </c>
      <c r="O407" s="123">
        <f t="shared" si="67"/>
        <v>6</v>
      </c>
      <c r="P407" s="123">
        <f t="shared" si="68"/>
        <v>6</v>
      </c>
      <c r="Q407" s="123">
        <f t="shared" si="69"/>
        <v>5</v>
      </c>
      <c r="R407" s="17" t="s">
        <v>41</v>
      </c>
      <c r="S407" s="17" t="s">
        <v>94</v>
      </c>
      <c r="T407" s="17" t="s">
        <v>94</v>
      </c>
      <c r="U407" s="17" t="s">
        <v>94</v>
      </c>
      <c r="V407" s="17" t="s">
        <v>94</v>
      </c>
      <c r="W407" s="151" t="b">
        <v>1</v>
      </c>
      <c r="X407" s="151" t="s">
        <v>95</v>
      </c>
      <c r="Y407" s="151" t="s">
        <v>95</v>
      </c>
      <c r="Z407" s="151" t="s">
        <v>95</v>
      </c>
      <c r="AA407" s="151" t="s">
        <v>95</v>
      </c>
      <c r="AB407" s="151" t="s">
        <v>95</v>
      </c>
      <c r="AC407" s="151" t="b">
        <v>1</v>
      </c>
      <c r="AD407" s="151" t="s">
        <v>95</v>
      </c>
      <c r="AE407" s="151" t="s">
        <v>95</v>
      </c>
      <c r="AF407" s="151" t="s">
        <v>95</v>
      </c>
      <c r="AG407" s="151" t="s">
        <v>95</v>
      </c>
      <c r="AH407" s="151" t="s">
        <v>95</v>
      </c>
      <c r="AI407" s="151" t="b">
        <v>0</v>
      </c>
      <c r="AJ407" s="151" t="s">
        <v>90</v>
      </c>
      <c r="AK407" s="151" t="s">
        <v>90</v>
      </c>
      <c r="AL407" s="151" t="s">
        <v>90</v>
      </c>
      <c r="AM407" s="151" t="s">
        <v>90</v>
      </c>
      <c r="AN407" s="151" t="s">
        <v>90</v>
      </c>
      <c r="AO407" s="151" t="b">
        <v>1</v>
      </c>
      <c r="AP407" s="151" t="s">
        <v>95</v>
      </c>
      <c r="AQ407" s="151" t="s">
        <v>95</v>
      </c>
      <c r="AR407" s="151" t="s">
        <v>95</v>
      </c>
      <c r="AS407" s="151" t="s">
        <v>95</v>
      </c>
      <c r="AT407" s="151" t="s">
        <v>95</v>
      </c>
      <c r="AU407" s="151" t="b">
        <v>1</v>
      </c>
      <c r="AV407" s="151" t="s">
        <v>95</v>
      </c>
      <c r="AW407" s="151" t="s">
        <v>95</v>
      </c>
      <c r="AX407" s="151" t="s">
        <v>95</v>
      </c>
      <c r="AY407" s="151" t="s">
        <v>95</v>
      </c>
      <c r="AZ407" s="151" t="s">
        <v>90</v>
      </c>
      <c r="BA407" s="151" t="b">
        <v>1</v>
      </c>
      <c r="BB407" s="151" t="s">
        <v>95</v>
      </c>
      <c r="BC407" s="151" t="s">
        <v>90</v>
      </c>
      <c r="BD407" s="151" t="s">
        <v>90</v>
      </c>
      <c r="BE407" s="151" t="s">
        <v>90</v>
      </c>
      <c r="BF407" s="151" t="s">
        <v>90</v>
      </c>
      <c r="BG407" s="151" t="b">
        <v>0</v>
      </c>
      <c r="BH407" s="151" t="s">
        <v>90</v>
      </c>
      <c r="BI407" s="151" t="s">
        <v>90</v>
      </c>
      <c r="BJ407" s="151" t="s">
        <v>90</v>
      </c>
      <c r="BK407" s="151" t="s">
        <v>90</v>
      </c>
      <c r="BL407" s="151" t="s">
        <v>90</v>
      </c>
      <c r="BM407" s="151" t="b">
        <v>0</v>
      </c>
      <c r="BN407" s="151" t="s">
        <v>90</v>
      </c>
      <c r="BO407" s="151" t="s">
        <v>90</v>
      </c>
      <c r="BP407" s="151" t="s">
        <v>90</v>
      </c>
      <c r="BQ407" s="151" t="s">
        <v>90</v>
      </c>
      <c r="BR407" s="151" t="s">
        <v>90</v>
      </c>
      <c r="BS407" s="151" t="b">
        <v>0</v>
      </c>
      <c r="BT407" s="151" t="s">
        <v>90</v>
      </c>
      <c r="BU407" s="151" t="s">
        <v>90</v>
      </c>
      <c r="BV407" s="151" t="s">
        <v>90</v>
      </c>
      <c r="BW407" s="151" t="s">
        <v>90</v>
      </c>
      <c r="BX407" s="151" t="s">
        <v>90</v>
      </c>
      <c r="BY407" s="151" t="b">
        <v>0</v>
      </c>
      <c r="BZ407" s="151" t="s">
        <v>90</v>
      </c>
      <c r="CA407" s="151" t="s">
        <v>90</v>
      </c>
      <c r="CB407" s="151" t="s">
        <v>90</v>
      </c>
      <c r="CC407" s="151" t="s">
        <v>90</v>
      </c>
      <c r="CD407" s="151" t="s">
        <v>90</v>
      </c>
      <c r="CE407" s="151" t="b">
        <v>1</v>
      </c>
      <c r="CF407" s="151" t="s">
        <v>1</v>
      </c>
      <c r="CG407" s="151" t="s">
        <v>1</v>
      </c>
      <c r="CH407" s="151" t="s">
        <v>1</v>
      </c>
      <c r="CI407" s="151" t="s">
        <v>1</v>
      </c>
      <c r="CJ407" s="151" t="s">
        <v>1</v>
      </c>
      <c r="CK407" s="151" t="b">
        <v>0</v>
      </c>
      <c r="CL407" s="151" t="s">
        <v>90</v>
      </c>
      <c r="CM407" s="151" t="s">
        <v>90</v>
      </c>
      <c r="CN407" s="151" t="s">
        <v>90</v>
      </c>
      <c r="CO407" s="151" t="s">
        <v>90</v>
      </c>
      <c r="CP407" s="151" t="s">
        <v>90</v>
      </c>
      <c r="CQ407" s="151" t="b">
        <v>1</v>
      </c>
      <c r="CR407" s="151" t="s">
        <v>95</v>
      </c>
      <c r="CS407" s="151" t="s">
        <v>95</v>
      </c>
      <c r="CT407" s="151" t="s">
        <v>95</v>
      </c>
      <c r="CU407" s="151" t="s">
        <v>95</v>
      </c>
      <c r="CV407" s="151" t="s">
        <v>95</v>
      </c>
      <c r="CW407" s="151" t="b">
        <v>1</v>
      </c>
      <c r="CX407" s="151" t="s">
        <v>95</v>
      </c>
      <c r="CY407" s="151" t="s">
        <v>95</v>
      </c>
      <c r="CZ407" s="122" t="s">
        <v>3497</v>
      </c>
      <c r="DA407" s="122" t="s">
        <v>3497</v>
      </c>
      <c r="DB407" s="122" t="s">
        <v>3497</v>
      </c>
      <c r="DD407" s="195" t="s">
        <v>3568</v>
      </c>
      <c r="DE407" s="195" t="s">
        <v>3569</v>
      </c>
      <c r="DF407" s="195" t="s">
        <v>3570</v>
      </c>
      <c r="DG407" s="196" t="s">
        <v>3571</v>
      </c>
    </row>
    <row r="408" spans="1:111" ht="42.75" x14ac:dyDescent="0.5">
      <c r="A408" s="178">
        <v>2206</v>
      </c>
      <c r="B408" s="177" t="s">
        <v>926</v>
      </c>
      <c r="C408" s="210">
        <v>213</v>
      </c>
      <c r="D408" s="211" t="s">
        <v>2754</v>
      </c>
      <c r="E408" s="211" t="s">
        <v>3136</v>
      </c>
      <c r="F408" s="209" t="s">
        <v>3137</v>
      </c>
      <c r="G408" s="209" t="s">
        <v>3138</v>
      </c>
      <c r="H408" s="123">
        <f t="shared" si="60"/>
        <v>7</v>
      </c>
      <c r="I408" s="123">
        <f t="shared" si="61"/>
        <v>2</v>
      </c>
      <c r="J408" s="123">
        <f t="shared" si="62"/>
        <v>4</v>
      </c>
      <c r="K408" s="123">
        <f t="shared" si="63"/>
        <v>0</v>
      </c>
      <c r="L408" s="123">
        <f t="shared" si="64"/>
        <v>1</v>
      </c>
      <c r="M408" s="123">
        <f t="shared" si="65"/>
        <v>7</v>
      </c>
      <c r="N408" s="123">
        <f t="shared" si="66"/>
        <v>6</v>
      </c>
      <c r="O408" s="123">
        <f t="shared" si="67"/>
        <v>5</v>
      </c>
      <c r="P408" s="123">
        <f t="shared" si="68"/>
        <v>5</v>
      </c>
      <c r="Q408" s="123">
        <f t="shared" si="69"/>
        <v>4</v>
      </c>
      <c r="R408" s="17" t="s">
        <v>41</v>
      </c>
      <c r="S408" s="17" t="s">
        <v>94</v>
      </c>
      <c r="T408" s="17" t="s">
        <v>94</v>
      </c>
      <c r="U408" s="17" t="s">
        <v>94</v>
      </c>
      <c r="V408" s="17" t="s">
        <v>94</v>
      </c>
      <c r="W408" s="151" t="b">
        <v>1</v>
      </c>
      <c r="X408" s="151" t="s">
        <v>95</v>
      </c>
      <c r="Y408" s="151" t="s">
        <v>95</v>
      </c>
      <c r="Z408" s="151" t="s">
        <v>95</v>
      </c>
      <c r="AA408" s="151" t="s">
        <v>95</v>
      </c>
      <c r="AB408" s="151" t="s">
        <v>95</v>
      </c>
      <c r="AC408" s="151" t="b">
        <v>1</v>
      </c>
      <c r="AD408" s="151" t="s">
        <v>95</v>
      </c>
      <c r="AE408" s="151" t="s">
        <v>95</v>
      </c>
      <c r="AF408" s="151" t="s">
        <v>95</v>
      </c>
      <c r="AG408" s="151" t="s">
        <v>95</v>
      </c>
      <c r="AH408" s="151" t="s">
        <v>95</v>
      </c>
      <c r="AI408" s="151" t="b">
        <v>0</v>
      </c>
      <c r="AJ408" s="151" t="s">
        <v>90</v>
      </c>
      <c r="AK408" s="151" t="s">
        <v>90</v>
      </c>
      <c r="AL408" s="151" t="s">
        <v>90</v>
      </c>
      <c r="AM408" s="151" t="s">
        <v>90</v>
      </c>
      <c r="AN408" s="151" t="s">
        <v>90</v>
      </c>
      <c r="AO408" s="151" t="b">
        <v>1</v>
      </c>
      <c r="AP408" s="151" t="s">
        <v>95</v>
      </c>
      <c r="AQ408" s="151" t="s">
        <v>95</v>
      </c>
      <c r="AR408" s="151" t="s">
        <v>95</v>
      </c>
      <c r="AS408" s="151" t="s">
        <v>95</v>
      </c>
      <c r="AT408" s="151" t="s">
        <v>95</v>
      </c>
      <c r="AU408" s="151" t="b">
        <v>1</v>
      </c>
      <c r="AV408" s="151" t="s">
        <v>95</v>
      </c>
      <c r="AW408" s="151" t="s">
        <v>95</v>
      </c>
      <c r="AX408" s="151" t="s">
        <v>95</v>
      </c>
      <c r="AY408" s="151" t="s">
        <v>95</v>
      </c>
      <c r="AZ408" s="151" t="s">
        <v>90</v>
      </c>
      <c r="BA408" s="151" t="b">
        <v>1</v>
      </c>
      <c r="BB408" s="151" t="s">
        <v>95</v>
      </c>
      <c r="BC408" s="151" t="s">
        <v>90</v>
      </c>
      <c r="BD408" s="151" t="s">
        <v>90</v>
      </c>
      <c r="BE408" s="151" t="s">
        <v>90</v>
      </c>
      <c r="BF408" s="151" t="s">
        <v>90</v>
      </c>
      <c r="BG408" s="151" t="b">
        <v>0</v>
      </c>
      <c r="BH408" s="151" t="s">
        <v>90</v>
      </c>
      <c r="BI408" s="151" t="s">
        <v>90</v>
      </c>
      <c r="BJ408" s="151" t="s">
        <v>90</v>
      </c>
      <c r="BK408" s="151" t="s">
        <v>90</v>
      </c>
      <c r="BL408" s="151" t="s">
        <v>90</v>
      </c>
      <c r="BM408" s="151" t="b">
        <v>0</v>
      </c>
      <c r="BN408" s="151" t="s">
        <v>90</v>
      </c>
      <c r="BO408" s="151" t="s">
        <v>90</v>
      </c>
      <c r="BP408" s="151" t="s">
        <v>90</v>
      </c>
      <c r="BQ408" s="151" t="s">
        <v>90</v>
      </c>
      <c r="BR408" s="151" t="s">
        <v>90</v>
      </c>
      <c r="BS408" s="151" t="b">
        <v>0</v>
      </c>
      <c r="BT408" s="151" t="s">
        <v>90</v>
      </c>
      <c r="BU408" s="151" t="s">
        <v>90</v>
      </c>
      <c r="BV408" s="151" t="s">
        <v>90</v>
      </c>
      <c r="BW408" s="151" t="s">
        <v>90</v>
      </c>
      <c r="BX408" s="151" t="s">
        <v>90</v>
      </c>
      <c r="BY408" s="151" t="b">
        <v>0</v>
      </c>
      <c r="BZ408" s="151" t="s">
        <v>90</v>
      </c>
      <c r="CA408" s="151" t="s">
        <v>90</v>
      </c>
      <c r="CB408" s="151" t="s">
        <v>90</v>
      </c>
      <c r="CC408" s="151" t="s">
        <v>90</v>
      </c>
      <c r="CD408" s="151" t="s">
        <v>90</v>
      </c>
      <c r="CE408" s="151" t="b">
        <v>0</v>
      </c>
      <c r="CF408" s="151" t="s">
        <v>1446</v>
      </c>
      <c r="CG408" s="151" t="s">
        <v>3497</v>
      </c>
      <c r="CH408" s="151" t="s">
        <v>3497</v>
      </c>
      <c r="CI408" s="151" t="s">
        <v>3497</v>
      </c>
      <c r="CJ408" s="151" t="s">
        <v>3497</v>
      </c>
      <c r="CK408" s="151" t="b">
        <v>0</v>
      </c>
      <c r="CL408" s="151" t="s">
        <v>90</v>
      </c>
      <c r="CM408" s="151" t="s">
        <v>90</v>
      </c>
      <c r="CN408" s="151" t="s">
        <v>90</v>
      </c>
      <c r="CO408" s="151" t="s">
        <v>90</v>
      </c>
      <c r="CP408" s="151" t="s">
        <v>90</v>
      </c>
      <c r="CQ408" s="151" t="b">
        <v>1</v>
      </c>
      <c r="CR408" s="151" t="s">
        <v>95</v>
      </c>
      <c r="CS408" s="151" t="s">
        <v>95</v>
      </c>
      <c r="CT408" s="151" t="s">
        <v>95</v>
      </c>
      <c r="CU408" s="151" t="s">
        <v>95</v>
      </c>
      <c r="CV408" s="151" t="s">
        <v>95</v>
      </c>
      <c r="CW408" s="151" t="b">
        <v>1</v>
      </c>
      <c r="CX408" s="151" t="s">
        <v>95</v>
      </c>
      <c r="CY408" s="151" t="s">
        <v>95</v>
      </c>
      <c r="CZ408" s="122" t="s">
        <v>3497</v>
      </c>
      <c r="DA408" s="122" t="s">
        <v>3497</v>
      </c>
      <c r="DB408" s="122" t="s">
        <v>3497</v>
      </c>
      <c r="DD408" s="195" t="s">
        <v>3568</v>
      </c>
      <c r="DE408" s="195" t="s">
        <v>3569</v>
      </c>
      <c r="DF408" s="195" t="s">
        <v>3570</v>
      </c>
      <c r="DG408" s="196" t="s">
        <v>3571</v>
      </c>
    </row>
    <row r="409" spans="1:111" ht="31.5" x14ac:dyDescent="0.5">
      <c r="A409" s="178">
        <v>2206</v>
      </c>
      <c r="B409" s="177" t="s">
        <v>926</v>
      </c>
      <c r="C409" s="210">
        <v>213</v>
      </c>
      <c r="D409" s="211" t="s">
        <v>2754</v>
      </c>
      <c r="E409" s="211" t="s">
        <v>3139</v>
      </c>
      <c r="F409" s="209" t="s">
        <v>3140</v>
      </c>
      <c r="G409" s="209" t="s">
        <v>3141</v>
      </c>
      <c r="H409" s="123">
        <f t="shared" si="60"/>
        <v>11</v>
      </c>
      <c r="I409" s="123">
        <f t="shared" si="61"/>
        <v>1</v>
      </c>
      <c r="J409" s="123">
        <f t="shared" si="62"/>
        <v>7</v>
      </c>
      <c r="K409" s="123">
        <f t="shared" si="63"/>
        <v>2</v>
      </c>
      <c r="L409" s="123">
        <f t="shared" si="64"/>
        <v>1</v>
      </c>
      <c r="M409" s="123">
        <f t="shared" si="65"/>
        <v>11</v>
      </c>
      <c r="N409" s="123">
        <f t="shared" si="66"/>
        <v>11</v>
      </c>
      <c r="O409" s="123">
        <f t="shared" si="67"/>
        <v>9</v>
      </c>
      <c r="P409" s="123">
        <f t="shared" si="68"/>
        <v>9</v>
      </c>
      <c r="Q409" s="123">
        <f t="shared" si="69"/>
        <v>8</v>
      </c>
      <c r="R409" s="17" t="s">
        <v>2097</v>
      </c>
      <c r="S409" s="17" t="s">
        <v>2097</v>
      </c>
      <c r="T409" s="17" t="s">
        <v>2097</v>
      </c>
      <c r="U409" s="17" t="s">
        <v>2097</v>
      </c>
      <c r="V409" s="17" t="s">
        <v>2097</v>
      </c>
      <c r="W409" s="151" t="b">
        <v>1</v>
      </c>
      <c r="X409" s="151" t="s">
        <v>95</v>
      </c>
      <c r="Y409" s="151" t="s">
        <v>95</v>
      </c>
      <c r="Z409" s="151" t="s">
        <v>95</v>
      </c>
      <c r="AA409" s="151" t="s">
        <v>95</v>
      </c>
      <c r="AB409" s="151" t="s">
        <v>95</v>
      </c>
      <c r="AC409" s="151" t="b">
        <v>1</v>
      </c>
      <c r="AD409" s="151" t="s">
        <v>95</v>
      </c>
      <c r="AE409" s="151" t="s">
        <v>95</v>
      </c>
      <c r="AF409" s="151" t="s">
        <v>95</v>
      </c>
      <c r="AG409" s="151" t="s">
        <v>95</v>
      </c>
      <c r="AH409" s="151" t="s">
        <v>95</v>
      </c>
      <c r="AI409" s="151" t="b">
        <v>1</v>
      </c>
      <c r="AJ409" s="151" t="s">
        <v>95</v>
      </c>
      <c r="AK409" s="151" t="s">
        <v>95</v>
      </c>
      <c r="AL409" s="151" t="s">
        <v>95</v>
      </c>
      <c r="AM409" s="151" t="s">
        <v>95</v>
      </c>
      <c r="AN409" s="151" t="s">
        <v>95</v>
      </c>
      <c r="AO409" s="151" t="b">
        <v>1</v>
      </c>
      <c r="AP409" s="151" t="s">
        <v>95</v>
      </c>
      <c r="AQ409" s="151" t="s">
        <v>95</v>
      </c>
      <c r="AR409" s="151" t="s">
        <v>95</v>
      </c>
      <c r="AS409" s="151" t="s">
        <v>95</v>
      </c>
      <c r="AT409" s="151" t="s">
        <v>95</v>
      </c>
      <c r="AU409" s="151" t="b">
        <v>1</v>
      </c>
      <c r="AV409" s="151" t="s">
        <v>95</v>
      </c>
      <c r="AW409" s="151" t="s">
        <v>95</v>
      </c>
      <c r="AX409" s="151" t="s">
        <v>95</v>
      </c>
      <c r="AY409" s="151" t="s">
        <v>95</v>
      </c>
      <c r="AZ409" s="151" t="s">
        <v>90</v>
      </c>
      <c r="BA409" s="151" t="b">
        <v>0</v>
      </c>
      <c r="BB409" s="151" t="s">
        <v>90</v>
      </c>
      <c r="BC409" s="151" t="s">
        <v>90</v>
      </c>
      <c r="BD409" s="151" t="s">
        <v>90</v>
      </c>
      <c r="BE409" s="151" t="s">
        <v>90</v>
      </c>
      <c r="BF409" s="151" t="s">
        <v>90</v>
      </c>
      <c r="BG409" s="151" t="b">
        <v>0</v>
      </c>
      <c r="BH409" s="151" t="s">
        <v>90</v>
      </c>
      <c r="BI409" s="151" t="s">
        <v>90</v>
      </c>
      <c r="BJ409" s="151" t="s">
        <v>90</v>
      </c>
      <c r="BK409" s="151" t="s">
        <v>90</v>
      </c>
      <c r="BL409" s="151" t="s">
        <v>90</v>
      </c>
      <c r="BM409" s="151" t="b">
        <v>0</v>
      </c>
      <c r="BN409" s="151" t="s">
        <v>90</v>
      </c>
      <c r="BO409" s="151" t="s">
        <v>90</v>
      </c>
      <c r="BP409" s="151" t="s">
        <v>90</v>
      </c>
      <c r="BQ409" s="151" t="s">
        <v>90</v>
      </c>
      <c r="BR409" s="151" t="s">
        <v>90</v>
      </c>
      <c r="BS409" s="151" t="b">
        <v>1</v>
      </c>
      <c r="BT409" s="151" t="s">
        <v>95</v>
      </c>
      <c r="BU409" s="151" t="s">
        <v>95</v>
      </c>
      <c r="BV409" s="151" t="s">
        <v>90</v>
      </c>
      <c r="BW409" s="151" t="s">
        <v>90</v>
      </c>
      <c r="BX409" s="151" t="s">
        <v>90</v>
      </c>
      <c r="BY409" s="151" t="b">
        <v>1</v>
      </c>
      <c r="BZ409" s="151" t="s">
        <v>95</v>
      </c>
      <c r="CA409" s="151" t="s">
        <v>95</v>
      </c>
      <c r="CB409" s="151" t="s">
        <v>95</v>
      </c>
      <c r="CC409" s="151" t="s">
        <v>95</v>
      </c>
      <c r="CD409" s="151" t="s">
        <v>95</v>
      </c>
      <c r="CE409" s="151" t="b">
        <v>1</v>
      </c>
      <c r="CF409" s="151" t="s">
        <v>1</v>
      </c>
      <c r="CG409" s="151" t="s">
        <v>1</v>
      </c>
      <c r="CH409" s="151" t="s">
        <v>1</v>
      </c>
      <c r="CI409" s="151" t="s">
        <v>1</v>
      </c>
      <c r="CJ409" s="151" t="s">
        <v>1</v>
      </c>
      <c r="CK409" s="151" t="b">
        <v>1</v>
      </c>
      <c r="CL409" s="151" t="s">
        <v>95</v>
      </c>
      <c r="CM409" s="151" t="s">
        <v>95</v>
      </c>
      <c r="CN409" s="151" t="s">
        <v>95</v>
      </c>
      <c r="CO409" s="151" t="s">
        <v>95</v>
      </c>
      <c r="CP409" s="151" t="s">
        <v>95</v>
      </c>
      <c r="CQ409" s="151" t="b">
        <v>1</v>
      </c>
      <c r="CR409" s="151" t="s">
        <v>95</v>
      </c>
      <c r="CS409" s="151" t="s">
        <v>95</v>
      </c>
      <c r="CT409" s="151" t="s">
        <v>95</v>
      </c>
      <c r="CU409" s="151" t="s">
        <v>95</v>
      </c>
      <c r="CV409" s="151" t="s">
        <v>95</v>
      </c>
      <c r="CW409" s="151" t="b">
        <v>1</v>
      </c>
      <c r="CX409" s="151" t="s">
        <v>95</v>
      </c>
      <c r="CY409" s="151" t="s">
        <v>95</v>
      </c>
      <c r="CZ409" s="122" t="s">
        <v>3497</v>
      </c>
      <c r="DA409" s="122" t="s">
        <v>3497</v>
      </c>
      <c r="DB409" s="122" t="s">
        <v>3497</v>
      </c>
      <c r="DD409" s="195" t="s">
        <v>3568</v>
      </c>
      <c r="DE409" s="195" t="s">
        <v>3569</v>
      </c>
      <c r="DF409" s="195" t="s">
        <v>3570</v>
      </c>
      <c r="DG409" s="196" t="s">
        <v>3571</v>
      </c>
    </row>
    <row r="410" spans="1:111" ht="31.5" x14ac:dyDescent="0.5">
      <c r="A410" s="178">
        <v>2206</v>
      </c>
      <c r="B410" s="177" t="s">
        <v>926</v>
      </c>
      <c r="C410" s="210">
        <v>213</v>
      </c>
      <c r="D410" s="211" t="s">
        <v>2754</v>
      </c>
      <c r="E410" s="211" t="s">
        <v>3142</v>
      </c>
      <c r="F410" s="209" t="s">
        <v>3143</v>
      </c>
      <c r="G410" s="209" t="s">
        <v>3144</v>
      </c>
      <c r="H410" s="123">
        <f t="shared" si="60"/>
        <v>9</v>
      </c>
      <c r="I410" s="123">
        <f t="shared" si="61"/>
        <v>2</v>
      </c>
      <c r="J410" s="123">
        <f t="shared" si="62"/>
        <v>5</v>
      </c>
      <c r="K410" s="123">
        <f t="shared" si="63"/>
        <v>1</v>
      </c>
      <c r="L410" s="123">
        <f t="shared" si="64"/>
        <v>1</v>
      </c>
      <c r="M410" s="123">
        <f t="shared" si="65"/>
        <v>7</v>
      </c>
      <c r="N410" s="123">
        <f t="shared" si="66"/>
        <v>9</v>
      </c>
      <c r="O410" s="123">
        <f t="shared" si="67"/>
        <v>5</v>
      </c>
      <c r="P410" s="123">
        <f t="shared" si="68"/>
        <v>6</v>
      </c>
      <c r="Q410" s="123">
        <f t="shared" si="69"/>
        <v>5</v>
      </c>
      <c r="R410" s="17" t="s">
        <v>94</v>
      </c>
      <c r="S410" s="17" t="s">
        <v>41</v>
      </c>
      <c r="T410" s="17" t="s">
        <v>94</v>
      </c>
      <c r="U410" s="17" t="s">
        <v>94</v>
      </c>
      <c r="V410" s="17" t="s">
        <v>94</v>
      </c>
      <c r="W410" s="151" t="b">
        <v>0</v>
      </c>
      <c r="X410" s="151" t="s">
        <v>90</v>
      </c>
      <c r="Y410" s="151" t="s">
        <v>90</v>
      </c>
      <c r="Z410" s="151" t="s">
        <v>90</v>
      </c>
      <c r="AA410" s="151" t="s">
        <v>90</v>
      </c>
      <c r="AB410" s="151" t="s">
        <v>90</v>
      </c>
      <c r="AC410" s="151" t="b">
        <v>1</v>
      </c>
      <c r="AD410" s="151" t="s">
        <v>95</v>
      </c>
      <c r="AE410" s="151" t="s">
        <v>95</v>
      </c>
      <c r="AF410" s="151" t="s">
        <v>95</v>
      </c>
      <c r="AG410" s="151" t="s">
        <v>95</v>
      </c>
      <c r="AH410" s="151" t="s">
        <v>95</v>
      </c>
      <c r="AI410" s="151" t="b">
        <v>1</v>
      </c>
      <c r="AJ410" s="151" t="s">
        <v>95</v>
      </c>
      <c r="AK410" s="151" t="s">
        <v>95</v>
      </c>
      <c r="AL410" s="151" t="s">
        <v>95</v>
      </c>
      <c r="AM410" s="151" t="s">
        <v>95</v>
      </c>
      <c r="AN410" s="151" t="s">
        <v>95</v>
      </c>
      <c r="AO410" s="151" t="b">
        <v>1</v>
      </c>
      <c r="AP410" s="151" t="s">
        <v>95</v>
      </c>
      <c r="AQ410" s="151" t="s">
        <v>95</v>
      </c>
      <c r="AR410" s="151" t="s">
        <v>95</v>
      </c>
      <c r="AS410" s="151" t="s">
        <v>95</v>
      </c>
      <c r="AT410" s="151" t="s">
        <v>95</v>
      </c>
      <c r="AU410" s="151" t="b">
        <v>1</v>
      </c>
      <c r="AV410" s="151" t="s">
        <v>90</v>
      </c>
      <c r="AW410" s="151" t="s">
        <v>95</v>
      </c>
      <c r="AX410" s="151" t="s">
        <v>90</v>
      </c>
      <c r="AY410" s="151" t="s">
        <v>95</v>
      </c>
      <c r="AZ410" s="151" t="s">
        <v>90</v>
      </c>
      <c r="BA410" s="151" t="b">
        <v>1</v>
      </c>
      <c r="BB410" s="151" t="s">
        <v>90</v>
      </c>
      <c r="BC410" s="151" t="s">
        <v>95</v>
      </c>
      <c r="BD410" s="151" t="s">
        <v>90</v>
      </c>
      <c r="BE410" s="151" t="s">
        <v>90</v>
      </c>
      <c r="BF410" s="151" t="s">
        <v>90</v>
      </c>
      <c r="BG410" s="151" t="b">
        <v>0</v>
      </c>
      <c r="BH410" s="151" t="s">
        <v>90</v>
      </c>
      <c r="BI410" s="151" t="s">
        <v>90</v>
      </c>
      <c r="BJ410" s="151" t="s">
        <v>90</v>
      </c>
      <c r="BK410" s="151" t="s">
        <v>90</v>
      </c>
      <c r="BL410" s="151" t="s">
        <v>90</v>
      </c>
      <c r="BM410" s="151" t="b">
        <v>0</v>
      </c>
      <c r="BN410" s="151" t="s">
        <v>90</v>
      </c>
      <c r="BO410" s="151" t="s">
        <v>90</v>
      </c>
      <c r="BP410" s="151" t="s">
        <v>90</v>
      </c>
      <c r="BQ410" s="151" t="s">
        <v>90</v>
      </c>
      <c r="BR410" s="151" t="s">
        <v>90</v>
      </c>
      <c r="BS410" s="151" t="b">
        <v>1</v>
      </c>
      <c r="BT410" s="151" t="s">
        <v>95</v>
      </c>
      <c r="BU410" s="151" t="s">
        <v>95</v>
      </c>
      <c r="BV410" s="151" t="s">
        <v>90</v>
      </c>
      <c r="BW410" s="151" t="s">
        <v>90</v>
      </c>
      <c r="BX410" s="151" t="s">
        <v>90</v>
      </c>
      <c r="BY410" s="151" t="b">
        <v>0</v>
      </c>
      <c r="BZ410" s="151" t="s">
        <v>90</v>
      </c>
      <c r="CA410" s="151" t="s">
        <v>90</v>
      </c>
      <c r="CB410" s="151" t="s">
        <v>90</v>
      </c>
      <c r="CC410" s="151" t="s">
        <v>90</v>
      </c>
      <c r="CD410" s="151" t="s">
        <v>90</v>
      </c>
      <c r="CE410" s="151" t="b">
        <v>1</v>
      </c>
      <c r="CF410" s="151" t="s">
        <v>1</v>
      </c>
      <c r="CG410" s="151" t="s">
        <v>1</v>
      </c>
      <c r="CH410" s="151" t="s">
        <v>1</v>
      </c>
      <c r="CI410" s="151" t="s">
        <v>1</v>
      </c>
      <c r="CJ410" s="151" t="s">
        <v>1</v>
      </c>
      <c r="CK410" s="151" t="b">
        <v>0</v>
      </c>
      <c r="CL410" s="151" t="s">
        <v>90</v>
      </c>
      <c r="CM410" s="151" t="s">
        <v>90</v>
      </c>
      <c r="CN410" s="151" t="s">
        <v>90</v>
      </c>
      <c r="CO410" s="151" t="s">
        <v>90</v>
      </c>
      <c r="CP410" s="151" t="s">
        <v>90</v>
      </c>
      <c r="CQ410" s="151" t="b">
        <v>1</v>
      </c>
      <c r="CR410" s="151" t="s">
        <v>95</v>
      </c>
      <c r="CS410" s="151" t="s">
        <v>95</v>
      </c>
      <c r="CT410" s="151" t="s">
        <v>95</v>
      </c>
      <c r="CU410" s="151" t="s">
        <v>95</v>
      </c>
      <c r="CV410" s="151" t="s">
        <v>95</v>
      </c>
      <c r="CW410" s="151" t="b">
        <v>1</v>
      </c>
      <c r="CX410" s="151" t="s">
        <v>95</v>
      </c>
      <c r="CY410" s="151" t="s">
        <v>95</v>
      </c>
      <c r="CZ410" s="122" t="s">
        <v>3497</v>
      </c>
      <c r="DA410" s="122" t="s">
        <v>3497</v>
      </c>
      <c r="DB410" s="122" t="s">
        <v>3497</v>
      </c>
      <c r="DD410" s="195" t="s">
        <v>3568</v>
      </c>
      <c r="DE410" s="195" t="s">
        <v>3569</v>
      </c>
      <c r="DF410" s="195" t="s">
        <v>3570</v>
      </c>
      <c r="DG410" s="196" t="s">
        <v>3571</v>
      </c>
    </row>
    <row r="411" spans="1:111" ht="128.25" x14ac:dyDescent="0.5">
      <c r="A411" s="178">
        <v>2206</v>
      </c>
      <c r="B411" s="177" t="s">
        <v>926</v>
      </c>
      <c r="C411" s="210">
        <v>213</v>
      </c>
      <c r="D411" s="211" t="s">
        <v>2754</v>
      </c>
      <c r="E411" s="211" t="s">
        <v>3147</v>
      </c>
      <c r="F411" s="211" t="s">
        <v>3148</v>
      </c>
      <c r="G411" s="209" t="s">
        <v>3149</v>
      </c>
      <c r="H411" s="123">
        <f t="shared" si="60"/>
        <v>6</v>
      </c>
      <c r="I411" s="123">
        <f t="shared" si="61"/>
        <v>2</v>
      </c>
      <c r="J411" s="123">
        <f t="shared" si="62"/>
        <v>3</v>
      </c>
      <c r="K411" s="123">
        <f t="shared" si="63"/>
        <v>0</v>
      </c>
      <c r="L411" s="123">
        <f t="shared" si="64"/>
        <v>1</v>
      </c>
      <c r="M411" s="123">
        <f t="shared" si="65"/>
        <v>6</v>
      </c>
      <c r="N411" s="123">
        <f t="shared" si="66"/>
        <v>6</v>
      </c>
      <c r="O411" s="123">
        <f t="shared" si="67"/>
        <v>3</v>
      </c>
      <c r="P411" s="123">
        <f t="shared" si="68"/>
        <v>5</v>
      </c>
      <c r="Q411" s="123">
        <f t="shared" si="69"/>
        <v>3</v>
      </c>
      <c r="R411" s="17" t="s">
        <v>41</v>
      </c>
      <c r="S411" s="17" t="s">
        <v>41</v>
      </c>
      <c r="T411" s="17" t="s">
        <v>94</v>
      </c>
      <c r="U411" s="17" t="s">
        <v>41</v>
      </c>
      <c r="V411" s="17" t="s">
        <v>94</v>
      </c>
      <c r="W411" s="151" t="b">
        <v>0</v>
      </c>
      <c r="X411" s="151" t="s">
        <v>90</v>
      </c>
      <c r="Y411" s="151" t="s">
        <v>90</v>
      </c>
      <c r="Z411" s="151" t="s">
        <v>90</v>
      </c>
      <c r="AA411" s="151" t="s">
        <v>90</v>
      </c>
      <c r="AB411" s="151" t="s">
        <v>90</v>
      </c>
      <c r="AC411" s="151" t="b">
        <v>1</v>
      </c>
      <c r="AD411" s="151" t="s">
        <v>95</v>
      </c>
      <c r="AE411" s="151" t="s">
        <v>95</v>
      </c>
      <c r="AF411" s="151" t="s">
        <v>95</v>
      </c>
      <c r="AG411" s="151" t="s">
        <v>95</v>
      </c>
      <c r="AH411" s="151" t="s">
        <v>95</v>
      </c>
      <c r="AI411" s="151" t="b">
        <v>0</v>
      </c>
      <c r="AJ411" s="151" t="s">
        <v>90</v>
      </c>
      <c r="AK411" s="151" t="s">
        <v>90</v>
      </c>
      <c r="AL411" s="151" t="s">
        <v>90</v>
      </c>
      <c r="AM411" s="151" t="s">
        <v>90</v>
      </c>
      <c r="AN411" s="151" t="s">
        <v>90</v>
      </c>
      <c r="AO411" s="151" t="b">
        <v>1</v>
      </c>
      <c r="AP411" s="151" t="s">
        <v>95</v>
      </c>
      <c r="AQ411" s="151" t="s">
        <v>95</v>
      </c>
      <c r="AR411" s="151" t="s">
        <v>95</v>
      </c>
      <c r="AS411" s="151" t="s">
        <v>95</v>
      </c>
      <c r="AT411" s="151" t="s">
        <v>95</v>
      </c>
      <c r="AU411" s="151" t="b">
        <v>1</v>
      </c>
      <c r="AV411" s="151" t="s">
        <v>95</v>
      </c>
      <c r="AW411" s="151" t="s">
        <v>95</v>
      </c>
      <c r="AX411" s="151" t="s">
        <v>90</v>
      </c>
      <c r="AY411" s="151" t="s">
        <v>95</v>
      </c>
      <c r="AZ411" s="151" t="s">
        <v>90</v>
      </c>
      <c r="BA411" s="151" t="b">
        <v>1</v>
      </c>
      <c r="BB411" s="151" t="s">
        <v>95</v>
      </c>
      <c r="BC411" s="151" t="s">
        <v>95</v>
      </c>
      <c r="BD411" s="151" t="s">
        <v>90</v>
      </c>
      <c r="BE411" s="151" t="s">
        <v>95</v>
      </c>
      <c r="BF411" s="151" t="s">
        <v>90</v>
      </c>
      <c r="BG411" s="151" t="b">
        <v>0</v>
      </c>
      <c r="BH411" s="151" t="s">
        <v>90</v>
      </c>
      <c r="BI411" s="151" t="s">
        <v>90</v>
      </c>
      <c r="BJ411" s="151" t="s">
        <v>90</v>
      </c>
      <c r="BK411" s="151" t="s">
        <v>90</v>
      </c>
      <c r="BL411" s="151" t="s">
        <v>90</v>
      </c>
      <c r="BM411" s="151" t="b">
        <v>0</v>
      </c>
      <c r="BN411" s="151" t="s">
        <v>90</v>
      </c>
      <c r="BO411" s="151" t="s">
        <v>90</v>
      </c>
      <c r="BP411" s="151" t="s">
        <v>90</v>
      </c>
      <c r="BQ411" s="151" t="s">
        <v>90</v>
      </c>
      <c r="BR411" s="151" t="s">
        <v>90</v>
      </c>
      <c r="BS411" s="151" t="b">
        <v>0</v>
      </c>
      <c r="BT411" s="151" t="s">
        <v>90</v>
      </c>
      <c r="BU411" s="151" t="s">
        <v>90</v>
      </c>
      <c r="BV411" s="151" t="s">
        <v>90</v>
      </c>
      <c r="BW411" s="151" t="s">
        <v>90</v>
      </c>
      <c r="BX411" s="151" t="s">
        <v>90</v>
      </c>
      <c r="BY411" s="151" t="b">
        <v>0</v>
      </c>
      <c r="BZ411" s="151" t="s">
        <v>90</v>
      </c>
      <c r="CA411" s="151" t="s">
        <v>90</v>
      </c>
      <c r="CB411" s="151" t="s">
        <v>90</v>
      </c>
      <c r="CC411" s="151" t="s">
        <v>90</v>
      </c>
      <c r="CD411" s="151" t="s">
        <v>90</v>
      </c>
      <c r="CE411" s="151" t="b">
        <v>0</v>
      </c>
      <c r="CF411" s="151" t="s">
        <v>1446</v>
      </c>
      <c r="CG411" s="151" t="s">
        <v>3497</v>
      </c>
      <c r="CH411" s="151" t="s">
        <v>3497</v>
      </c>
      <c r="CI411" s="151" t="s">
        <v>3497</v>
      </c>
      <c r="CJ411" s="151" t="s">
        <v>3497</v>
      </c>
      <c r="CK411" s="151" t="b">
        <v>0</v>
      </c>
      <c r="CL411" s="151" t="s">
        <v>90</v>
      </c>
      <c r="CM411" s="151" t="s">
        <v>90</v>
      </c>
      <c r="CN411" s="151" t="s">
        <v>90</v>
      </c>
      <c r="CO411" s="151" t="s">
        <v>90</v>
      </c>
      <c r="CP411" s="151" t="s">
        <v>90</v>
      </c>
      <c r="CQ411" s="151" t="b">
        <v>1</v>
      </c>
      <c r="CR411" s="151" t="s">
        <v>95</v>
      </c>
      <c r="CS411" s="151" t="s">
        <v>95</v>
      </c>
      <c r="CT411" s="151" t="s">
        <v>95</v>
      </c>
      <c r="CU411" s="151" t="s">
        <v>95</v>
      </c>
      <c r="CV411" s="151" t="s">
        <v>95</v>
      </c>
      <c r="CW411" s="151" t="b">
        <v>1</v>
      </c>
      <c r="CX411" s="151" t="s">
        <v>95</v>
      </c>
      <c r="CY411" s="151" t="s">
        <v>95</v>
      </c>
      <c r="CZ411" s="122" t="s">
        <v>3497</v>
      </c>
      <c r="DA411" s="122" t="s">
        <v>3497</v>
      </c>
      <c r="DB411" s="122" t="s">
        <v>3497</v>
      </c>
      <c r="DD411" s="195" t="s">
        <v>3568</v>
      </c>
      <c r="DE411" s="195" t="s">
        <v>3569</v>
      </c>
      <c r="DF411" s="195" t="s">
        <v>3570</v>
      </c>
      <c r="DG411" s="196" t="s">
        <v>3571</v>
      </c>
    </row>
    <row r="412" spans="1:111" ht="57" x14ac:dyDescent="0.5">
      <c r="A412" s="178">
        <v>2206</v>
      </c>
      <c r="B412" s="177" t="s">
        <v>926</v>
      </c>
      <c r="C412" s="210">
        <v>213</v>
      </c>
      <c r="D412" s="211" t="s">
        <v>2754</v>
      </c>
      <c r="E412" s="211" t="s">
        <v>3150</v>
      </c>
      <c r="F412" s="211" t="s">
        <v>3872</v>
      </c>
      <c r="G412" s="209" t="s">
        <v>3151</v>
      </c>
      <c r="H412" s="123">
        <f t="shared" si="60"/>
        <v>11</v>
      </c>
      <c r="I412" s="123">
        <f t="shared" si="61"/>
        <v>1</v>
      </c>
      <c r="J412" s="123">
        <f t="shared" si="62"/>
        <v>7</v>
      </c>
      <c r="K412" s="123">
        <f t="shared" si="63"/>
        <v>2</v>
      </c>
      <c r="L412" s="123">
        <f t="shared" si="64"/>
        <v>1</v>
      </c>
      <c r="M412" s="123">
        <f t="shared" si="65"/>
        <v>11</v>
      </c>
      <c r="N412" s="123">
        <f t="shared" si="66"/>
        <v>11</v>
      </c>
      <c r="O412" s="123">
        <f t="shared" si="67"/>
        <v>8</v>
      </c>
      <c r="P412" s="123">
        <f t="shared" si="68"/>
        <v>9</v>
      </c>
      <c r="Q412" s="123">
        <f t="shared" si="69"/>
        <v>8</v>
      </c>
      <c r="R412" s="17" t="s">
        <v>2097</v>
      </c>
      <c r="S412" s="17" t="s">
        <v>2097</v>
      </c>
      <c r="T412" s="17" t="s">
        <v>2097</v>
      </c>
      <c r="U412" s="17" t="s">
        <v>2097</v>
      </c>
      <c r="V412" s="17" t="s">
        <v>2097</v>
      </c>
      <c r="W412" s="151" t="b">
        <v>1</v>
      </c>
      <c r="X412" s="151" t="s">
        <v>95</v>
      </c>
      <c r="Y412" s="151" t="s">
        <v>95</v>
      </c>
      <c r="Z412" s="151" t="s">
        <v>95</v>
      </c>
      <c r="AA412" s="151" t="s">
        <v>95</v>
      </c>
      <c r="AB412" s="151" t="s">
        <v>95</v>
      </c>
      <c r="AC412" s="151" t="b">
        <v>1</v>
      </c>
      <c r="AD412" s="151" t="s">
        <v>95</v>
      </c>
      <c r="AE412" s="151" t="s">
        <v>95</v>
      </c>
      <c r="AF412" s="151" t="s">
        <v>95</v>
      </c>
      <c r="AG412" s="151" t="s">
        <v>95</v>
      </c>
      <c r="AH412" s="151" t="s">
        <v>95</v>
      </c>
      <c r="AI412" s="151" t="b">
        <v>1</v>
      </c>
      <c r="AJ412" s="151" t="s">
        <v>95</v>
      </c>
      <c r="AK412" s="151" t="s">
        <v>95</v>
      </c>
      <c r="AL412" s="151" t="s">
        <v>95</v>
      </c>
      <c r="AM412" s="151" t="s">
        <v>95</v>
      </c>
      <c r="AN412" s="151" t="s">
        <v>95</v>
      </c>
      <c r="AO412" s="151" t="b">
        <v>1</v>
      </c>
      <c r="AP412" s="151" t="s">
        <v>95</v>
      </c>
      <c r="AQ412" s="151" t="s">
        <v>95</v>
      </c>
      <c r="AR412" s="151" t="s">
        <v>95</v>
      </c>
      <c r="AS412" s="151" t="s">
        <v>95</v>
      </c>
      <c r="AT412" s="151" t="s">
        <v>95</v>
      </c>
      <c r="AU412" s="151" t="b">
        <v>1</v>
      </c>
      <c r="AV412" s="151" t="s">
        <v>95</v>
      </c>
      <c r="AW412" s="151" t="s">
        <v>95</v>
      </c>
      <c r="AX412" s="151" t="s">
        <v>90</v>
      </c>
      <c r="AY412" s="151" t="s">
        <v>95</v>
      </c>
      <c r="AZ412" s="151" t="s">
        <v>90</v>
      </c>
      <c r="BA412" s="151" t="b">
        <v>0</v>
      </c>
      <c r="BB412" s="151" t="s">
        <v>90</v>
      </c>
      <c r="BC412" s="151" t="s">
        <v>90</v>
      </c>
      <c r="BD412" s="151" t="s">
        <v>90</v>
      </c>
      <c r="BE412" s="151" t="s">
        <v>90</v>
      </c>
      <c r="BF412" s="151" t="s">
        <v>90</v>
      </c>
      <c r="BG412" s="151" t="b">
        <v>0</v>
      </c>
      <c r="BH412" s="151" t="s">
        <v>90</v>
      </c>
      <c r="BI412" s="151" t="s">
        <v>90</v>
      </c>
      <c r="BJ412" s="151" t="s">
        <v>90</v>
      </c>
      <c r="BK412" s="151" t="s">
        <v>90</v>
      </c>
      <c r="BL412" s="151" t="s">
        <v>90</v>
      </c>
      <c r="BM412" s="151" t="b">
        <v>0</v>
      </c>
      <c r="BN412" s="151" t="s">
        <v>90</v>
      </c>
      <c r="BO412" s="151" t="s">
        <v>90</v>
      </c>
      <c r="BP412" s="151" t="s">
        <v>90</v>
      </c>
      <c r="BQ412" s="151" t="s">
        <v>90</v>
      </c>
      <c r="BR412" s="151" t="s">
        <v>90</v>
      </c>
      <c r="BS412" s="151" t="b">
        <v>1</v>
      </c>
      <c r="BT412" s="151" t="s">
        <v>95</v>
      </c>
      <c r="BU412" s="151" t="s">
        <v>95</v>
      </c>
      <c r="BV412" s="151" t="s">
        <v>90</v>
      </c>
      <c r="BW412" s="151" t="s">
        <v>90</v>
      </c>
      <c r="BX412" s="151" t="s">
        <v>90</v>
      </c>
      <c r="BY412" s="151" t="b">
        <v>1</v>
      </c>
      <c r="BZ412" s="151" t="s">
        <v>95</v>
      </c>
      <c r="CA412" s="151" t="s">
        <v>95</v>
      </c>
      <c r="CB412" s="151" t="s">
        <v>95</v>
      </c>
      <c r="CC412" s="151" t="s">
        <v>95</v>
      </c>
      <c r="CD412" s="151" t="s">
        <v>95</v>
      </c>
      <c r="CE412" s="151" t="b">
        <v>1</v>
      </c>
      <c r="CF412" s="151" t="s">
        <v>1</v>
      </c>
      <c r="CG412" s="151" t="s">
        <v>1</v>
      </c>
      <c r="CH412" s="151" t="s">
        <v>1</v>
      </c>
      <c r="CI412" s="151" t="s">
        <v>1</v>
      </c>
      <c r="CJ412" s="151" t="s">
        <v>1</v>
      </c>
      <c r="CK412" s="151" t="b">
        <v>1</v>
      </c>
      <c r="CL412" s="151" t="s">
        <v>95</v>
      </c>
      <c r="CM412" s="151" t="s">
        <v>95</v>
      </c>
      <c r="CN412" s="151" t="s">
        <v>95</v>
      </c>
      <c r="CO412" s="151" t="s">
        <v>95</v>
      </c>
      <c r="CP412" s="151" t="s">
        <v>95</v>
      </c>
      <c r="CQ412" s="151" t="b">
        <v>1</v>
      </c>
      <c r="CR412" s="151" t="s">
        <v>95</v>
      </c>
      <c r="CS412" s="151" t="s">
        <v>95</v>
      </c>
      <c r="CT412" s="151" t="s">
        <v>95</v>
      </c>
      <c r="CU412" s="151" t="s">
        <v>95</v>
      </c>
      <c r="CV412" s="151" t="s">
        <v>95</v>
      </c>
      <c r="CW412" s="151" t="b">
        <v>1</v>
      </c>
      <c r="CX412" s="151" t="s">
        <v>95</v>
      </c>
      <c r="CY412" s="151" t="s">
        <v>95</v>
      </c>
      <c r="CZ412" s="122" t="s">
        <v>3497</v>
      </c>
      <c r="DA412" s="122" t="s">
        <v>3497</v>
      </c>
      <c r="DB412" s="122" t="s">
        <v>3497</v>
      </c>
      <c r="DD412" s="195" t="s">
        <v>3568</v>
      </c>
      <c r="DE412" s="195" t="s">
        <v>3569</v>
      </c>
      <c r="DF412" s="195" t="s">
        <v>3570</v>
      </c>
      <c r="DG412" s="196" t="s">
        <v>3571</v>
      </c>
    </row>
    <row r="413" spans="1:111" ht="85.5" x14ac:dyDescent="0.5">
      <c r="A413" s="178">
        <v>2206</v>
      </c>
      <c r="B413" s="177" t="s">
        <v>926</v>
      </c>
      <c r="C413" s="210">
        <v>213</v>
      </c>
      <c r="D413" s="211" t="s">
        <v>2754</v>
      </c>
      <c r="E413" s="211" t="s">
        <v>3152</v>
      </c>
      <c r="F413" s="211" t="s">
        <v>3153</v>
      </c>
      <c r="G413" s="209" t="s">
        <v>3154</v>
      </c>
      <c r="H413" s="123">
        <f t="shared" si="60"/>
        <v>9</v>
      </c>
      <c r="I413" s="123">
        <f t="shared" si="61"/>
        <v>2</v>
      </c>
      <c r="J413" s="123">
        <f t="shared" si="62"/>
        <v>5</v>
      </c>
      <c r="K413" s="123">
        <f t="shared" si="63"/>
        <v>1</v>
      </c>
      <c r="L413" s="123">
        <f t="shared" si="64"/>
        <v>1</v>
      </c>
      <c r="M413" s="123">
        <f t="shared" si="65"/>
        <v>9</v>
      </c>
      <c r="N413" s="123">
        <f t="shared" si="66"/>
        <v>9</v>
      </c>
      <c r="O413" s="123">
        <f t="shared" si="67"/>
        <v>6</v>
      </c>
      <c r="P413" s="123">
        <f t="shared" si="68"/>
        <v>7</v>
      </c>
      <c r="Q413" s="123">
        <f t="shared" si="69"/>
        <v>6</v>
      </c>
      <c r="R413" s="17" t="s">
        <v>41</v>
      </c>
      <c r="S413" s="17" t="s">
        <v>41</v>
      </c>
      <c r="T413" s="17" t="s">
        <v>94</v>
      </c>
      <c r="U413" s="17" t="s">
        <v>94</v>
      </c>
      <c r="V413" s="17" t="s">
        <v>94</v>
      </c>
      <c r="W413" s="151" t="b">
        <v>1</v>
      </c>
      <c r="X413" s="151" t="s">
        <v>95</v>
      </c>
      <c r="Y413" s="151" t="s">
        <v>95</v>
      </c>
      <c r="Z413" s="151" t="s">
        <v>95</v>
      </c>
      <c r="AA413" s="151" t="s">
        <v>95</v>
      </c>
      <c r="AB413" s="151" t="s">
        <v>95</v>
      </c>
      <c r="AC413" s="151" t="b">
        <v>1</v>
      </c>
      <c r="AD413" s="151" t="s">
        <v>95</v>
      </c>
      <c r="AE413" s="151" t="s">
        <v>95</v>
      </c>
      <c r="AF413" s="151" t="s">
        <v>95</v>
      </c>
      <c r="AG413" s="151" t="s">
        <v>95</v>
      </c>
      <c r="AH413" s="151" t="s">
        <v>95</v>
      </c>
      <c r="AI413" s="151" t="b">
        <v>0</v>
      </c>
      <c r="AJ413" s="151" t="s">
        <v>90</v>
      </c>
      <c r="AK413" s="151" t="s">
        <v>90</v>
      </c>
      <c r="AL413" s="151" t="s">
        <v>90</v>
      </c>
      <c r="AM413" s="151" t="s">
        <v>90</v>
      </c>
      <c r="AN413" s="151" t="s">
        <v>90</v>
      </c>
      <c r="AO413" s="151" t="b">
        <v>1</v>
      </c>
      <c r="AP413" s="151" t="s">
        <v>95</v>
      </c>
      <c r="AQ413" s="151" t="s">
        <v>95</v>
      </c>
      <c r="AR413" s="151" t="s">
        <v>95</v>
      </c>
      <c r="AS413" s="151" t="s">
        <v>95</v>
      </c>
      <c r="AT413" s="151" t="s">
        <v>95</v>
      </c>
      <c r="AU413" s="151" t="b">
        <v>1</v>
      </c>
      <c r="AV413" s="151" t="s">
        <v>95</v>
      </c>
      <c r="AW413" s="151" t="s">
        <v>95</v>
      </c>
      <c r="AX413" s="151" t="s">
        <v>90</v>
      </c>
      <c r="AY413" s="151" t="s">
        <v>95</v>
      </c>
      <c r="AZ413" s="151" t="s">
        <v>90</v>
      </c>
      <c r="BA413" s="151" t="b">
        <v>1</v>
      </c>
      <c r="BB413" s="151" t="s">
        <v>95</v>
      </c>
      <c r="BC413" s="151" t="s">
        <v>95</v>
      </c>
      <c r="BD413" s="151" t="s">
        <v>90</v>
      </c>
      <c r="BE413" s="151" t="s">
        <v>90</v>
      </c>
      <c r="BF413" s="151" t="s">
        <v>90</v>
      </c>
      <c r="BG413" s="151" t="b">
        <v>0</v>
      </c>
      <c r="BH413" s="151" t="s">
        <v>90</v>
      </c>
      <c r="BI413" s="151" t="s">
        <v>90</v>
      </c>
      <c r="BJ413" s="151" t="s">
        <v>90</v>
      </c>
      <c r="BK413" s="151" t="s">
        <v>90</v>
      </c>
      <c r="BL413" s="151" t="s">
        <v>90</v>
      </c>
      <c r="BM413" s="151" t="b">
        <v>0</v>
      </c>
      <c r="BN413" s="151" t="s">
        <v>90</v>
      </c>
      <c r="BO413" s="151" t="s">
        <v>90</v>
      </c>
      <c r="BP413" s="151" t="s">
        <v>90</v>
      </c>
      <c r="BQ413" s="151" t="s">
        <v>90</v>
      </c>
      <c r="BR413" s="151" t="s">
        <v>90</v>
      </c>
      <c r="BS413" s="151" t="b">
        <v>0</v>
      </c>
      <c r="BT413" s="151" t="s">
        <v>90</v>
      </c>
      <c r="BU413" s="151" t="s">
        <v>90</v>
      </c>
      <c r="BV413" s="151" t="s">
        <v>90</v>
      </c>
      <c r="BW413" s="151" t="s">
        <v>90</v>
      </c>
      <c r="BX413" s="151" t="s">
        <v>90</v>
      </c>
      <c r="BY413" s="151" t="b">
        <v>1</v>
      </c>
      <c r="BZ413" s="151" t="s">
        <v>95</v>
      </c>
      <c r="CA413" s="151" t="s">
        <v>95</v>
      </c>
      <c r="CB413" s="151" t="s">
        <v>95</v>
      </c>
      <c r="CC413" s="151" t="s">
        <v>95</v>
      </c>
      <c r="CD413" s="151" t="s">
        <v>95</v>
      </c>
      <c r="CE413" s="151" t="b">
        <v>1</v>
      </c>
      <c r="CF413" s="151" t="s">
        <v>1</v>
      </c>
      <c r="CG413" s="151" t="s">
        <v>1</v>
      </c>
      <c r="CH413" s="151" t="s">
        <v>1</v>
      </c>
      <c r="CI413" s="151" t="s">
        <v>1</v>
      </c>
      <c r="CJ413" s="151" t="s">
        <v>1</v>
      </c>
      <c r="CK413" s="151" t="b">
        <v>0</v>
      </c>
      <c r="CL413" s="151" t="s">
        <v>90</v>
      </c>
      <c r="CM413" s="151" t="s">
        <v>90</v>
      </c>
      <c r="CN413" s="151" t="s">
        <v>90</v>
      </c>
      <c r="CO413" s="151" t="s">
        <v>90</v>
      </c>
      <c r="CP413" s="151" t="s">
        <v>90</v>
      </c>
      <c r="CQ413" s="151" t="b">
        <v>1</v>
      </c>
      <c r="CR413" s="151" t="s">
        <v>95</v>
      </c>
      <c r="CS413" s="151" t="s">
        <v>95</v>
      </c>
      <c r="CT413" s="151" t="s">
        <v>95</v>
      </c>
      <c r="CU413" s="151" t="s">
        <v>95</v>
      </c>
      <c r="CV413" s="151" t="s">
        <v>95</v>
      </c>
      <c r="CW413" s="151" t="b">
        <v>1</v>
      </c>
      <c r="CX413" s="151" t="s">
        <v>95</v>
      </c>
      <c r="CY413" s="151" t="s">
        <v>95</v>
      </c>
      <c r="CZ413" s="122" t="s">
        <v>3497</v>
      </c>
      <c r="DA413" s="122" t="s">
        <v>3497</v>
      </c>
      <c r="DB413" s="122" t="s">
        <v>3497</v>
      </c>
      <c r="DD413" s="195" t="s">
        <v>3568</v>
      </c>
      <c r="DE413" s="195" t="s">
        <v>3569</v>
      </c>
      <c r="DF413" s="195" t="s">
        <v>3570</v>
      </c>
      <c r="DG413" s="196" t="s">
        <v>3571</v>
      </c>
    </row>
    <row r="414" spans="1:111" ht="85.5" x14ac:dyDescent="0.5">
      <c r="A414" s="178">
        <v>2206</v>
      </c>
      <c r="B414" s="177" t="s">
        <v>926</v>
      </c>
      <c r="C414" s="210">
        <v>213</v>
      </c>
      <c r="D414" s="211" t="s">
        <v>2754</v>
      </c>
      <c r="E414" s="211" t="s">
        <v>3155</v>
      </c>
      <c r="F414" s="211" t="s">
        <v>3156</v>
      </c>
      <c r="G414" s="209" t="s">
        <v>3157</v>
      </c>
      <c r="H414" s="123">
        <f t="shared" si="60"/>
        <v>7</v>
      </c>
      <c r="I414" s="123">
        <f t="shared" si="61"/>
        <v>2</v>
      </c>
      <c r="J414" s="123">
        <f t="shared" si="62"/>
        <v>3</v>
      </c>
      <c r="K414" s="123">
        <f t="shared" si="63"/>
        <v>1</v>
      </c>
      <c r="L414" s="123">
        <f t="shared" si="64"/>
        <v>1</v>
      </c>
      <c r="M414" s="123">
        <f t="shared" si="65"/>
        <v>7</v>
      </c>
      <c r="N414" s="123">
        <f t="shared" si="66"/>
        <v>6</v>
      </c>
      <c r="O414" s="123">
        <f t="shared" si="67"/>
        <v>4</v>
      </c>
      <c r="P414" s="123">
        <f t="shared" si="68"/>
        <v>5</v>
      </c>
      <c r="Q414" s="123">
        <f t="shared" si="69"/>
        <v>4</v>
      </c>
      <c r="R414" s="17" t="s">
        <v>41</v>
      </c>
      <c r="S414" s="17" t="s">
        <v>94</v>
      </c>
      <c r="T414" s="17" t="s">
        <v>94</v>
      </c>
      <c r="U414" s="17" t="s">
        <v>94</v>
      </c>
      <c r="V414" s="17" t="s">
        <v>94</v>
      </c>
      <c r="W414" s="151" t="b">
        <v>0</v>
      </c>
      <c r="X414" s="151" t="s">
        <v>90</v>
      </c>
      <c r="Y414" s="151" t="s">
        <v>90</v>
      </c>
      <c r="Z414" s="151" t="s">
        <v>90</v>
      </c>
      <c r="AA414" s="151" t="s">
        <v>90</v>
      </c>
      <c r="AB414" s="151" t="s">
        <v>90</v>
      </c>
      <c r="AC414" s="151" t="b">
        <v>1</v>
      </c>
      <c r="AD414" s="151" t="s">
        <v>95</v>
      </c>
      <c r="AE414" s="151" t="s">
        <v>95</v>
      </c>
      <c r="AF414" s="151" t="s">
        <v>95</v>
      </c>
      <c r="AG414" s="151" t="s">
        <v>95</v>
      </c>
      <c r="AH414" s="151" t="s">
        <v>95</v>
      </c>
      <c r="AI414" s="151" t="b">
        <v>0</v>
      </c>
      <c r="AJ414" s="151" t="s">
        <v>90</v>
      </c>
      <c r="AK414" s="151" t="s">
        <v>90</v>
      </c>
      <c r="AL414" s="151" t="s">
        <v>90</v>
      </c>
      <c r="AM414" s="151" t="s">
        <v>90</v>
      </c>
      <c r="AN414" s="151" t="s">
        <v>90</v>
      </c>
      <c r="AO414" s="151" t="b">
        <v>1</v>
      </c>
      <c r="AP414" s="151" t="s">
        <v>95</v>
      </c>
      <c r="AQ414" s="151" t="s">
        <v>95</v>
      </c>
      <c r="AR414" s="151" t="s">
        <v>95</v>
      </c>
      <c r="AS414" s="151" t="s">
        <v>95</v>
      </c>
      <c r="AT414" s="151" t="s">
        <v>95</v>
      </c>
      <c r="AU414" s="151" t="b">
        <v>1</v>
      </c>
      <c r="AV414" s="151" t="s">
        <v>95</v>
      </c>
      <c r="AW414" s="151" t="s">
        <v>95</v>
      </c>
      <c r="AX414" s="151" t="s">
        <v>90</v>
      </c>
      <c r="AY414" s="151" t="s">
        <v>95</v>
      </c>
      <c r="AZ414" s="151" t="s">
        <v>90</v>
      </c>
      <c r="BA414" s="151" t="b">
        <v>1</v>
      </c>
      <c r="BB414" s="151" t="s">
        <v>95</v>
      </c>
      <c r="BC414" s="151" t="s">
        <v>90</v>
      </c>
      <c r="BD414" s="151" t="s">
        <v>90</v>
      </c>
      <c r="BE414" s="151" t="s">
        <v>90</v>
      </c>
      <c r="BF414" s="151" t="s">
        <v>90</v>
      </c>
      <c r="BG414" s="151" t="b">
        <v>0</v>
      </c>
      <c r="BH414" s="151" t="s">
        <v>90</v>
      </c>
      <c r="BI414" s="151" t="s">
        <v>90</v>
      </c>
      <c r="BJ414" s="151" t="s">
        <v>90</v>
      </c>
      <c r="BK414" s="151" t="s">
        <v>90</v>
      </c>
      <c r="BL414" s="151" t="s">
        <v>90</v>
      </c>
      <c r="BM414" s="151" t="b">
        <v>0</v>
      </c>
      <c r="BN414" s="151" t="s">
        <v>90</v>
      </c>
      <c r="BO414" s="151" t="s">
        <v>90</v>
      </c>
      <c r="BP414" s="151" t="s">
        <v>90</v>
      </c>
      <c r="BQ414" s="151" t="s">
        <v>90</v>
      </c>
      <c r="BR414" s="151" t="s">
        <v>90</v>
      </c>
      <c r="BS414" s="151" t="b">
        <v>0</v>
      </c>
      <c r="BT414" s="151" t="s">
        <v>90</v>
      </c>
      <c r="BU414" s="151" t="s">
        <v>90</v>
      </c>
      <c r="BV414" s="151" t="s">
        <v>90</v>
      </c>
      <c r="BW414" s="151" t="s">
        <v>90</v>
      </c>
      <c r="BX414" s="151" t="s">
        <v>90</v>
      </c>
      <c r="BY414" s="151" t="b">
        <v>0</v>
      </c>
      <c r="BZ414" s="151" t="s">
        <v>90</v>
      </c>
      <c r="CA414" s="151" t="s">
        <v>90</v>
      </c>
      <c r="CB414" s="151" t="s">
        <v>90</v>
      </c>
      <c r="CC414" s="151" t="s">
        <v>90</v>
      </c>
      <c r="CD414" s="151" t="s">
        <v>90</v>
      </c>
      <c r="CE414" s="151" t="b">
        <v>1</v>
      </c>
      <c r="CF414" s="151" t="s">
        <v>1</v>
      </c>
      <c r="CG414" s="151" t="s">
        <v>1</v>
      </c>
      <c r="CH414" s="151" t="s">
        <v>1</v>
      </c>
      <c r="CI414" s="151" t="s">
        <v>1</v>
      </c>
      <c r="CJ414" s="151" t="s">
        <v>1</v>
      </c>
      <c r="CK414" s="151" t="b">
        <v>0</v>
      </c>
      <c r="CL414" s="151" t="s">
        <v>90</v>
      </c>
      <c r="CM414" s="151" t="s">
        <v>90</v>
      </c>
      <c r="CN414" s="151" t="s">
        <v>90</v>
      </c>
      <c r="CO414" s="151" t="s">
        <v>90</v>
      </c>
      <c r="CP414" s="151" t="s">
        <v>90</v>
      </c>
      <c r="CQ414" s="151" t="b">
        <v>1</v>
      </c>
      <c r="CR414" s="151" t="s">
        <v>95</v>
      </c>
      <c r="CS414" s="151" t="s">
        <v>95</v>
      </c>
      <c r="CT414" s="151" t="s">
        <v>95</v>
      </c>
      <c r="CU414" s="151" t="s">
        <v>95</v>
      </c>
      <c r="CV414" s="151" t="s">
        <v>95</v>
      </c>
      <c r="CW414" s="151" t="b">
        <v>1</v>
      </c>
      <c r="CX414" s="151" t="s">
        <v>95</v>
      </c>
      <c r="CY414" s="151" t="s">
        <v>95</v>
      </c>
      <c r="CZ414" s="122" t="s">
        <v>3497</v>
      </c>
      <c r="DA414" s="122" t="s">
        <v>3497</v>
      </c>
      <c r="DB414" s="122" t="s">
        <v>3497</v>
      </c>
      <c r="DD414" s="195" t="s">
        <v>3568</v>
      </c>
      <c r="DE414" s="195" t="s">
        <v>3569</v>
      </c>
      <c r="DF414" s="195" t="s">
        <v>3570</v>
      </c>
      <c r="DG414" s="196" t="s">
        <v>3571</v>
      </c>
    </row>
    <row r="415" spans="1:111" ht="31.5" x14ac:dyDescent="0.5">
      <c r="A415" s="178">
        <v>2206</v>
      </c>
      <c r="B415" s="177" t="s">
        <v>926</v>
      </c>
      <c r="C415" s="210">
        <v>213</v>
      </c>
      <c r="D415" s="211" t="s">
        <v>2754</v>
      </c>
      <c r="E415" s="211" t="s">
        <v>3158</v>
      </c>
      <c r="F415" s="208" t="s">
        <v>3873</v>
      </c>
      <c r="G415" s="209" t="s">
        <v>3159</v>
      </c>
      <c r="H415" s="123">
        <f t="shared" si="60"/>
        <v>13</v>
      </c>
      <c r="I415" s="123">
        <f t="shared" si="61"/>
        <v>2</v>
      </c>
      <c r="J415" s="123">
        <f t="shared" si="62"/>
        <v>8</v>
      </c>
      <c r="K415" s="123">
        <f t="shared" si="63"/>
        <v>2</v>
      </c>
      <c r="L415" s="123">
        <f t="shared" si="64"/>
        <v>1</v>
      </c>
      <c r="M415" s="123">
        <f t="shared" si="65"/>
        <v>13</v>
      </c>
      <c r="N415" s="123">
        <f t="shared" si="66"/>
        <v>13</v>
      </c>
      <c r="O415" s="123">
        <f t="shared" si="67"/>
        <v>10</v>
      </c>
      <c r="P415" s="123">
        <f t="shared" si="68"/>
        <v>11</v>
      </c>
      <c r="Q415" s="123">
        <f t="shared" si="69"/>
        <v>9</v>
      </c>
      <c r="R415" s="17" t="s">
        <v>103</v>
      </c>
      <c r="S415" s="17" t="s">
        <v>103</v>
      </c>
      <c r="T415" s="17" t="s">
        <v>2097</v>
      </c>
      <c r="U415" s="17" t="s">
        <v>103</v>
      </c>
      <c r="V415" s="17" t="s">
        <v>2097</v>
      </c>
      <c r="W415" s="151" t="b">
        <v>1</v>
      </c>
      <c r="X415" s="151" t="s">
        <v>95</v>
      </c>
      <c r="Y415" s="151" t="s">
        <v>95</v>
      </c>
      <c r="Z415" s="151" t="s">
        <v>95</v>
      </c>
      <c r="AA415" s="151" t="s">
        <v>95</v>
      </c>
      <c r="AB415" s="151" t="s">
        <v>95</v>
      </c>
      <c r="AC415" s="151" t="b">
        <v>1</v>
      </c>
      <c r="AD415" s="151" t="s">
        <v>95</v>
      </c>
      <c r="AE415" s="151" t="s">
        <v>95</v>
      </c>
      <c r="AF415" s="151" t="s">
        <v>95</v>
      </c>
      <c r="AG415" s="151" t="s">
        <v>95</v>
      </c>
      <c r="AH415" s="151" t="s">
        <v>95</v>
      </c>
      <c r="AI415" s="151" t="b">
        <v>1</v>
      </c>
      <c r="AJ415" s="151" t="s">
        <v>95</v>
      </c>
      <c r="AK415" s="151" t="s">
        <v>95</v>
      </c>
      <c r="AL415" s="151" t="s">
        <v>95</v>
      </c>
      <c r="AM415" s="151" t="s">
        <v>95</v>
      </c>
      <c r="AN415" s="151" t="s">
        <v>95</v>
      </c>
      <c r="AO415" s="151" t="b">
        <v>1</v>
      </c>
      <c r="AP415" s="151" t="s">
        <v>95</v>
      </c>
      <c r="AQ415" s="151" t="s">
        <v>95</v>
      </c>
      <c r="AR415" s="151" t="s">
        <v>95</v>
      </c>
      <c r="AS415" s="151" t="s">
        <v>95</v>
      </c>
      <c r="AT415" s="151" t="s">
        <v>95</v>
      </c>
      <c r="AU415" s="151" t="b">
        <v>1</v>
      </c>
      <c r="AV415" s="151" t="s">
        <v>95</v>
      </c>
      <c r="AW415" s="151" t="s">
        <v>95</v>
      </c>
      <c r="AX415" s="151" t="s">
        <v>90</v>
      </c>
      <c r="AY415" s="151" t="s">
        <v>95</v>
      </c>
      <c r="AZ415" s="151" t="s">
        <v>90</v>
      </c>
      <c r="BA415" s="151" t="b">
        <v>1</v>
      </c>
      <c r="BB415" s="151" t="s">
        <v>95</v>
      </c>
      <c r="BC415" s="151" t="s">
        <v>95</v>
      </c>
      <c r="BD415" s="151" t="s">
        <v>95</v>
      </c>
      <c r="BE415" s="151" t="s">
        <v>95</v>
      </c>
      <c r="BF415" s="151" t="s">
        <v>90</v>
      </c>
      <c r="BG415" s="151" t="b">
        <v>0</v>
      </c>
      <c r="BH415" s="151" t="s">
        <v>90</v>
      </c>
      <c r="BI415" s="151" t="s">
        <v>90</v>
      </c>
      <c r="BJ415" s="151" t="s">
        <v>90</v>
      </c>
      <c r="BK415" s="151" t="s">
        <v>90</v>
      </c>
      <c r="BL415" s="151" t="s">
        <v>90</v>
      </c>
      <c r="BM415" s="151" t="b">
        <v>1</v>
      </c>
      <c r="BN415" s="151" t="s">
        <v>95</v>
      </c>
      <c r="BO415" s="151" t="s">
        <v>95</v>
      </c>
      <c r="BP415" s="151" t="s">
        <v>95</v>
      </c>
      <c r="BQ415" s="151" t="s">
        <v>95</v>
      </c>
      <c r="BR415" s="151" t="s">
        <v>95</v>
      </c>
      <c r="BS415" s="151" t="b">
        <v>1</v>
      </c>
      <c r="BT415" s="151" t="s">
        <v>95</v>
      </c>
      <c r="BU415" s="151" t="s">
        <v>95</v>
      </c>
      <c r="BV415" s="151" t="s">
        <v>90</v>
      </c>
      <c r="BW415" s="151" t="s">
        <v>90</v>
      </c>
      <c r="BX415" s="151" t="s">
        <v>90</v>
      </c>
      <c r="BY415" s="151" t="b">
        <v>1</v>
      </c>
      <c r="BZ415" s="151" t="s">
        <v>95</v>
      </c>
      <c r="CA415" s="151" t="s">
        <v>95</v>
      </c>
      <c r="CB415" s="151" t="s">
        <v>95</v>
      </c>
      <c r="CC415" s="151" t="s">
        <v>95</v>
      </c>
      <c r="CD415" s="151" t="s">
        <v>95</v>
      </c>
      <c r="CE415" s="151" t="b">
        <v>1</v>
      </c>
      <c r="CF415" s="151" t="s">
        <v>1</v>
      </c>
      <c r="CG415" s="151" t="s">
        <v>1</v>
      </c>
      <c r="CH415" s="151" t="s">
        <v>1</v>
      </c>
      <c r="CI415" s="151" t="s">
        <v>1</v>
      </c>
      <c r="CJ415" s="151" t="s">
        <v>1</v>
      </c>
      <c r="CK415" s="151" t="b">
        <v>1</v>
      </c>
      <c r="CL415" s="151" t="s">
        <v>95</v>
      </c>
      <c r="CM415" s="151" t="s">
        <v>95</v>
      </c>
      <c r="CN415" s="151" t="s">
        <v>95</v>
      </c>
      <c r="CO415" s="151" t="s">
        <v>95</v>
      </c>
      <c r="CP415" s="151" t="s">
        <v>95</v>
      </c>
      <c r="CQ415" s="151" t="b">
        <v>1</v>
      </c>
      <c r="CR415" s="151" t="s">
        <v>95</v>
      </c>
      <c r="CS415" s="151" t="s">
        <v>95</v>
      </c>
      <c r="CT415" s="151" t="s">
        <v>95</v>
      </c>
      <c r="CU415" s="151" t="s">
        <v>95</v>
      </c>
      <c r="CV415" s="151" t="s">
        <v>95</v>
      </c>
      <c r="CW415" s="151" t="b">
        <v>1</v>
      </c>
      <c r="CX415" s="151" t="s">
        <v>95</v>
      </c>
      <c r="CY415" s="151" t="s">
        <v>95</v>
      </c>
      <c r="CZ415" s="122" t="s">
        <v>3497</v>
      </c>
      <c r="DA415" s="122" t="s">
        <v>3497</v>
      </c>
      <c r="DB415" s="122" t="s">
        <v>3497</v>
      </c>
      <c r="DD415" s="195" t="s">
        <v>3568</v>
      </c>
      <c r="DE415" s="195" t="s">
        <v>3569</v>
      </c>
      <c r="DF415" s="195" t="s">
        <v>3570</v>
      </c>
      <c r="DG415" s="196" t="s">
        <v>3571</v>
      </c>
    </row>
    <row r="416" spans="1:111" ht="57" x14ac:dyDescent="0.5">
      <c r="A416" s="178">
        <v>2206</v>
      </c>
      <c r="B416" s="177" t="s">
        <v>926</v>
      </c>
      <c r="C416" s="210">
        <v>213</v>
      </c>
      <c r="D416" s="211" t="s">
        <v>2754</v>
      </c>
      <c r="E416" s="211" t="s">
        <v>3160</v>
      </c>
      <c r="F416" s="211" t="s">
        <v>3161</v>
      </c>
      <c r="G416" s="209" t="s">
        <v>3162</v>
      </c>
      <c r="H416" s="123">
        <f t="shared" si="60"/>
        <v>9</v>
      </c>
      <c r="I416" s="123">
        <f t="shared" si="61"/>
        <v>2</v>
      </c>
      <c r="J416" s="123">
        <f t="shared" si="62"/>
        <v>4</v>
      </c>
      <c r="K416" s="123">
        <f t="shared" si="63"/>
        <v>2</v>
      </c>
      <c r="L416" s="123">
        <f t="shared" si="64"/>
        <v>1</v>
      </c>
      <c r="M416" s="123">
        <f t="shared" si="65"/>
        <v>9</v>
      </c>
      <c r="N416" s="123">
        <f t="shared" si="66"/>
        <v>8</v>
      </c>
      <c r="O416" s="123">
        <f t="shared" si="67"/>
        <v>6</v>
      </c>
      <c r="P416" s="123">
        <f t="shared" si="68"/>
        <v>7</v>
      </c>
      <c r="Q416" s="123">
        <f t="shared" si="69"/>
        <v>6</v>
      </c>
      <c r="R416" s="17" t="s">
        <v>2104</v>
      </c>
      <c r="S416" s="17" t="s">
        <v>57</v>
      </c>
      <c r="T416" s="17" t="s">
        <v>57</v>
      </c>
      <c r="U416" s="17" t="s">
        <v>57</v>
      </c>
      <c r="V416" s="17" t="s">
        <v>57</v>
      </c>
      <c r="W416" s="151" t="b">
        <v>0</v>
      </c>
      <c r="X416" s="151" t="s">
        <v>90</v>
      </c>
      <c r="Y416" s="151" t="s">
        <v>90</v>
      </c>
      <c r="Z416" s="151" t="s">
        <v>90</v>
      </c>
      <c r="AA416" s="151" t="s">
        <v>90</v>
      </c>
      <c r="AB416" s="151" t="s">
        <v>90</v>
      </c>
      <c r="AC416" s="151" t="b">
        <v>1</v>
      </c>
      <c r="AD416" s="151" t="s">
        <v>95</v>
      </c>
      <c r="AE416" s="151" t="s">
        <v>95</v>
      </c>
      <c r="AF416" s="151" t="s">
        <v>95</v>
      </c>
      <c r="AG416" s="151" t="s">
        <v>95</v>
      </c>
      <c r="AH416" s="151" t="s">
        <v>95</v>
      </c>
      <c r="AI416" s="151" t="b">
        <v>0</v>
      </c>
      <c r="AJ416" s="151" t="s">
        <v>90</v>
      </c>
      <c r="AK416" s="151" t="s">
        <v>90</v>
      </c>
      <c r="AL416" s="151" t="s">
        <v>90</v>
      </c>
      <c r="AM416" s="151" t="s">
        <v>90</v>
      </c>
      <c r="AN416" s="151" t="s">
        <v>90</v>
      </c>
      <c r="AO416" s="151" t="b">
        <v>1</v>
      </c>
      <c r="AP416" s="151" t="s">
        <v>95</v>
      </c>
      <c r="AQ416" s="151" t="s">
        <v>95</v>
      </c>
      <c r="AR416" s="151" t="s">
        <v>95</v>
      </c>
      <c r="AS416" s="151" t="s">
        <v>95</v>
      </c>
      <c r="AT416" s="151" t="s">
        <v>95</v>
      </c>
      <c r="AU416" s="151" t="b">
        <v>1</v>
      </c>
      <c r="AV416" s="151" t="s">
        <v>95</v>
      </c>
      <c r="AW416" s="151" t="s">
        <v>95</v>
      </c>
      <c r="AX416" s="151" t="s">
        <v>90</v>
      </c>
      <c r="AY416" s="151" t="s">
        <v>95</v>
      </c>
      <c r="AZ416" s="151" t="s">
        <v>90</v>
      </c>
      <c r="BA416" s="151" t="b">
        <v>1</v>
      </c>
      <c r="BB416" s="151" t="s">
        <v>95</v>
      </c>
      <c r="BC416" s="151" t="s">
        <v>90</v>
      </c>
      <c r="BD416" s="151" t="s">
        <v>90</v>
      </c>
      <c r="BE416" s="151" t="s">
        <v>90</v>
      </c>
      <c r="BF416" s="151" t="s">
        <v>90</v>
      </c>
      <c r="BG416" s="151" t="b">
        <v>0</v>
      </c>
      <c r="BH416" s="151" t="s">
        <v>90</v>
      </c>
      <c r="BI416" s="151" t="s">
        <v>90</v>
      </c>
      <c r="BJ416" s="151" t="s">
        <v>90</v>
      </c>
      <c r="BK416" s="151" t="s">
        <v>90</v>
      </c>
      <c r="BL416" s="151" t="s">
        <v>90</v>
      </c>
      <c r="BM416" s="151" t="b">
        <v>0</v>
      </c>
      <c r="BN416" s="151" t="s">
        <v>90</v>
      </c>
      <c r="BO416" s="151" t="s">
        <v>90</v>
      </c>
      <c r="BP416" s="151" t="s">
        <v>90</v>
      </c>
      <c r="BQ416" s="151" t="s">
        <v>90</v>
      </c>
      <c r="BR416" s="151" t="s">
        <v>90</v>
      </c>
      <c r="BS416" s="151" t="b">
        <v>0</v>
      </c>
      <c r="BT416" s="151" t="s">
        <v>90</v>
      </c>
      <c r="BU416" s="151" t="s">
        <v>90</v>
      </c>
      <c r="BV416" s="151" t="s">
        <v>90</v>
      </c>
      <c r="BW416" s="151" t="s">
        <v>90</v>
      </c>
      <c r="BX416" s="151" t="s">
        <v>90</v>
      </c>
      <c r="BY416" s="151" t="b">
        <v>1</v>
      </c>
      <c r="BZ416" s="151" t="s">
        <v>95</v>
      </c>
      <c r="CA416" s="151" t="s">
        <v>95</v>
      </c>
      <c r="CB416" s="151" t="s">
        <v>95</v>
      </c>
      <c r="CC416" s="151" t="s">
        <v>95</v>
      </c>
      <c r="CD416" s="151" t="s">
        <v>95</v>
      </c>
      <c r="CE416" s="151" t="b">
        <v>1</v>
      </c>
      <c r="CF416" s="151" t="s">
        <v>1</v>
      </c>
      <c r="CG416" s="151" t="s">
        <v>1</v>
      </c>
      <c r="CH416" s="151" t="s">
        <v>1</v>
      </c>
      <c r="CI416" s="151" t="s">
        <v>1</v>
      </c>
      <c r="CJ416" s="151" t="s">
        <v>1</v>
      </c>
      <c r="CK416" s="151" t="b">
        <v>1</v>
      </c>
      <c r="CL416" s="151" t="s">
        <v>95</v>
      </c>
      <c r="CM416" s="151" t="s">
        <v>95</v>
      </c>
      <c r="CN416" s="151" t="s">
        <v>95</v>
      </c>
      <c r="CO416" s="151" t="s">
        <v>95</v>
      </c>
      <c r="CP416" s="151" t="s">
        <v>95</v>
      </c>
      <c r="CQ416" s="151" t="b">
        <v>1</v>
      </c>
      <c r="CR416" s="151" t="s">
        <v>95</v>
      </c>
      <c r="CS416" s="151" t="s">
        <v>95</v>
      </c>
      <c r="CT416" s="151" t="s">
        <v>95</v>
      </c>
      <c r="CU416" s="151" t="s">
        <v>95</v>
      </c>
      <c r="CV416" s="151" t="s">
        <v>95</v>
      </c>
      <c r="CW416" s="151" t="b">
        <v>1</v>
      </c>
      <c r="CX416" s="151" t="s">
        <v>95</v>
      </c>
      <c r="CY416" s="151" t="s">
        <v>95</v>
      </c>
      <c r="CZ416" s="122" t="s">
        <v>3497</v>
      </c>
      <c r="DA416" s="122" t="s">
        <v>3497</v>
      </c>
      <c r="DB416" s="122" t="s">
        <v>3497</v>
      </c>
      <c r="DD416" s="195" t="s">
        <v>3568</v>
      </c>
      <c r="DE416" s="195" t="s">
        <v>3569</v>
      </c>
      <c r="DF416" s="195" t="s">
        <v>3570</v>
      </c>
      <c r="DG416" s="196" t="s">
        <v>3571</v>
      </c>
    </row>
    <row r="417" spans="1:111" ht="71.25" x14ac:dyDescent="0.5">
      <c r="A417" s="178">
        <v>2206</v>
      </c>
      <c r="B417" s="177" t="s">
        <v>926</v>
      </c>
      <c r="C417" s="210">
        <v>213</v>
      </c>
      <c r="D417" s="211" t="s">
        <v>2754</v>
      </c>
      <c r="E417" s="211" t="s">
        <v>3163</v>
      </c>
      <c r="F417" s="211" t="s">
        <v>3164</v>
      </c>
      <c r="G417" s="209" t="s">
        <v>3165</v>
      </c>
      <c r="H417" s="123">
        <f t="shared" si="60"/>
        <v>8</v>
      </c>
      <c r="I417" s="123">
        <f t="shared" si="61"/>
        <v>2</v>
      </c>
      <c r="J417" s="123">
        <f t="shared" si="62"/>
        <v>4</v>
      </c>
      <c r="K417" s="123">
        <f t="shared" si="63"/>
        <v>1</v>
      </c>
      <c r="L417" s="123">
        <f t="shared" si="64"/>
        <v>1</v>
      </c>
      <c r="M417" s="123">
        <f t="shared" si="65"/>
        <v>8</v>
      </c>
      <c r="N417" s="123">
        <f t="shared" si="66"/>
        <v>7</v>
      </c>
      <c r="O417" s="123">
        <f t="shared" si="67"/>
        <v>5</v>
      </c>
      <c r="P417" s="123">
        <f t="shared" si="68"/>
        <v>7</v>
      </c>
      <c r="Q417" s="123">
        <f t="shared" si="69"/>
        <v>5</v>
      </c>
      <c r="R417" s="17" t="s">
        <v>41</v>
      </c>
      <c r="S417" s="17" t="s">
        <v>94</v>
      </c>
      <c r="T417" s="17" t="s">
        <v>94</v>
      </c>
      <c r="U417" s="17" t="s">
        <v>41</v>
      </c>
      <c r="V417" s="17" t="s">
        <v>94</v>
      </c>
      <c r="W417" s="151" t="b">
        <v>1</v>
      </c>
      <c r="X417" s="151" t="s">
        <v>95</v>
      </c>
      <c r="Y417" s="151" t="s">
        <v>95</v>
      </c>
      <c r="Z417" s="151" t="s">
        <v>95</v>
      </c>
      <c r="AA417" s="151" t="s">
        <v>95</v>
      </c>
      <c r="AB417" s="151" t="s">
        <v>95</v>
      </c>
      <c r="AC417" s="151" t="b">
        <v>1</v>
      </c>
      <c r="AD417" s="151" t="s">
        <v>95</v>
      </c>
      <c r="AE417" s="151" t="s">
        <v>95</v>
      </c>
      <c r="AF417" s="151" t="s">
        <v>95</v>
      </c>
      <c r="AG417" s="151" t="s">
        <v>95</v>
      </c>
      <c r="AH417" s="151" t="s">
        <v>95</v>
      </c>
      <c r="AI417" s="151" t="b">
        <v>0</v>
      </c>
      <c r="AJ417" s="151" t="s">
        <v>90</v>
      </c>
      <c r="AK417" s="151" t="s">
        <v>90</v>
      </c>
      <c r="AL417" s="151" t="s">
        <v>90</v>
      </c>
      <c r="AM417" s="151" t="s">
        <v>90</v>
      </c>
      <c r="AN417" s="151" t="s">
        <v>90</v>
      </c>
      <c r="AO417" s="151" t="b">
        <v>1</v>
      </c>
      <c r="AP417" s="151" t="s">
        <v>95</v>
      </c>
      <c r="AQ417" s="151" t="s">
        <v>95</v>
      </c>
      <c r="AR417" s="151" t="s">
        <v>95</v>
      </c>
      <c r="AS417" s="151" t="s">
        <v>95</v>
      </c>
      <c r="AT417" s="151" t="s">
        <v>95</v>
      </c>
      <c r="AU417" s="151" t="b">
        <v>1</v>
      </c>
      <c r="AV417" s="151" t="s">
        <v>95</v>
      </c>
      <c r="AW417" s="151" t="s">
        <v>95</v>
      </c>
      <c r="AX417" s="151" t="s">
        <v>90</v>
      </c>
      <c r="AY417" s="151" t="s">
        <v>95</v>
      </c>
      <c r="AZ417" s="151" t="s">
        <v>90</v>
      </c>
      <c r="BA417" s="151" t="b">
        <v>1</v>
      </c>
      <c r="BB417" s="151" t="s">
        <v>95</v>
      </c>
      <c r="BC417" s="151" t="s">
        <v>90</v>
      </c>
      <c r="BD417" s="151" t="s">
        <v>90</v>
      </c>
      <c r="BE417" s="151" t="s">
        <v>95</v>
      </c>
      <c r="BF417" s="151" t="s">
        <v>90</v>
      </c>
      <c r="BG417" s="151" t="b">
        <v>0</v>
      </c>
      <c r="BH417" s="151" t="s">
        <v>90</v>
      </c>
      <c r="BI417" s="151" t="s">
        <v>90</v>
      </c>
      <c r="BJ417" s="151" t="s">
        <v>90</v>
      </c>
      <c r="BK417" s="151" t="s">
        <v>90</v>
      </c>
      <c r="BL417" s="151" t="s">
        <v>90</v>
      </c>
      <c r="BM417" s="151" t="b">
        <v>0</v>
      </c>
      <c r="BN417" s="151" t="s">
        <v>90</v>
      </c>
      <c r="BO417" s="151" t="s">
        <v>90</v>
      </c>
      <c r="BP417" s="151" t="s">
        <v>90</v>
      </c>
      <c r="BQ417" s="151" t="s">
        <v>90</v>
      </c>
      <c r="BR417" s="151" t="s">
        <v>90</v>
      </c>
      <c r="BS417" s="151" t="b">
        <v>0</v>
      </c>
      <c r="BT417" s="151" t="s">
        <v>90</v>
      </c>
      <c r="BU417" s="151" t="s">
        <v>90</v>
      </c>
      <c r="BV417" s="151" t="s">
        <v>90</v>
      </c>
      <c r="BW417" s="151" t="s">
        <v>90</v>
      </c>
      <c r="BX417" s="151" t="s">
        <v>90</v>
      </c>
      <c r="BY417" s="151" t="b">
        <v>0</v>
      </c>
      <c r="BZ417" s="151" t="s">
        <v>90</v>
      </c>
      <c r="CA417" s="151" t="s">
        <v>90</v>
      </c>
      <c r="CB417" s="151" t="s">
        <v>90</v>
      </c>
      <c r="CC417" s="151" t="s">
        <v>90</v>
      </c>
      <c r="CD417" s="151" t="s">
        <v>90</v>
      </c>
      <c r="CE417" s="151" t="b">
        <v>1</v>
      </c>
      <c r="CF417" s="151" t="s">
        <v>1</v>
      </c>
      <c r="CG417" s="151" t="s">
        <v>1</v>
      </c>
      <c r="CH417" s="151" t="s">
        <v>1</v>
      </c>
      <c r="CI417" s="151" t="s">
        <v>1</v>
      </c>
      <c r="CJ417" s="151" t="s">
        <v>1</v>
      </c>
      <c r="CK417" s="151" t="b">
        <v>0</v>
      </c>
      <c r="CL417" s="151" t="s">
        <v>90</v>
      </c>
      <c r="CM417" s="151" t="s">
        <v>90</v>
      </c>
      <c r="CN417" s="151" t="s">
        <v>90</v>
      </c>
      <c r="CO417" s="151" t="s">
        <v>90</v>
      </c>
      <c r="CP417" s="151" t="s">
        <v>90</v>
      </c>
      <c r="CQ417" s="151" t="b">
        <v>1</v>
      </c>
      <c r="CR417" s="151" t="s">
        <v>95</v>
      </c>
      <c r="CS417" s="151" t="s">
        <v>95</v>
      </c>
      <c r="CT417" s="151" t="s">
        <v>95</v>
      </c>
      <c r="CU417" s="151" t="s">
        <v>95</v>
      </c>
      <c r="CV417" s="151" t="s">
        <v>95</v>
      </c>
      <c r="CW417" s="151" t="b">
        <v>1</v>
      </c>
      <c r="CX417" s="151" t="s">
        <v>95</v>
      </c>
      <c r="CY417" s="151" t="s">
        <v>95</v>
      </c>
      <c r="CZ417" s="122" t="s">
        <v>3497</v>
      </c>
      <c r="DA417" s="122" t="s">
        <v>3497</v>
      </c>
      <c r="DB417" s="122" t="s">
        <v>3497</v>
      </c>
      <c r="DD417" s="195" t="s">
        <v>3568</v>
      </c>
      <c r="DE417" s="195" t="s">
        <v>3569</v>
      </c>
      <c r="DF417" s="195" t="s">
        <v>3570</v>
      </c>
      <c r="DG417" s="196" t="s">
        <v>3571</v>
      </c>
    </row>
    <row r="418" spans="1:111" ht="31.5" x14ac:dyDescent="0.5">
      <c r="A418" s="178">
        <v>2206</v>
      </c>
      <c r="B418" s="177" t="s">
        <v>926</v>
      </c>
      <c r="C418" s="210">
        <v>213</v>
      </c>
      <c r="D418" s="211" t="s">
        <v>2754</v>
      </c>
      <c r="E418" s="211" t="s">
        <v>3166</v>
      </c>
      <c r="F418" s="211" t="s">
        <v>3874</v>
      </c>
      <c r="G418" s="209" t="s">
        <v>3167</v>
      </c>
      <c r="H418" s="123">
        <f t="shared" si="60"/>
        <v>12</v>
      </c>
      <c r="I418" s="123">
        <f t="shared" si="61"/>
        <v>2</v>
      </c>
      <c r="J418" s="123">
        <f t="shared" si="62"/>
        <v>7</v>
      </c>
      <c r="K418" s="123">
        <f t="shared" si="63"/>
        <v>2</v>
      </c>
      <c r="L418" s="123">
        <f t="shared" si="64"/>
        <v>1</v>
      </c>
      <c r="M418" s="123">
        <f t="shared" si="65"/>
        <v>12</v>
      </c>
      <c r="N418" s="123">
        <f t="shared" si="66"/>
        <v>11</v>
      </c>
      <c r="O418" s="123">
        <f t="shared" si="67"/>
        <v>8</v>
      </c>
      <c r="P418" s="123">
        <f t="shared" si="68"/>
        <v>10</v>
      </c>
      <c r="Q418" s="123">
        <f t="shared" si="69"/>
        <v>8</v>
      </c>
      <c r="R418" s="17" t="s">
        <v>103</v>
      </c>
      <c r="S418" s="17" t="s">
        <v>2097</v>
      </c>
      <c r="T418" s="17" t="s">
        <v>2097</v>
      </c>
      <c r="U418" s="17" t="s">
        <v>103</v>
      </c>
      <c r="V418" s="17" t="s">
        <v>2097</v>
      </c>
      <c r="W418" s="151" t="b">
        <v>1</v>
      </c>
      <c r="X418" s="151" t="s">
        <v>95</v>
      </c>
      <c r="Y418" s="151" t="s">
        <v>95</v>
      </c>
      <c r="Z418" s="151" t="s">
        <v>95</v>
      </c>
      <c r="AA418" s="151" t="s">
        <v>95</v>
      </c>
      <c r="AB418" s="151" t="s">
        <v>95</v>
      </c>
      <c r="AC418" s="151" t="b">
        <v>1</v>
      </c>
      <c r="AD418" s="151" t="s">
        <v>95</v>
      </c>
      <c r="AE418" s="151" t="s">
        <v>95</v>
      </c>
      <c r="AF418" s="151" t="s">
        <v>95</v>
      </c>
      <c r="AG418" s="151" t="s">
        <v>95</v>
      </c>
      <c r="AH418" s="151" t="s">
        <v>95</v>
      </c>
      <c r="AI418" s="151" t="b">
        <v>1</v>
      </c>
      <c r="AJ418" s="151" t="s">
        <v>95</v>
      </c>
      <c r="AK418" s="151" t="s">
        <v>95</v>
      </c>
      <c r="AL418" s="151" t="s">
        <v>95</v>
      </c>
      <c r="AM418" s="151" t="s">
        <v>95</v>
      </c>
      <c r="AN418" s="151" t="s">
        <v>95</v>
      </c>
      <c r="AO418" s="151" t="b">
        <v>1</v>
      </c>
      <c r="AP418" s="151" t="s">
        <v>95</v>
      </c>
      <c r="AQ418" s="151" t="s">
        <v>95</v>
      </c>
      <c r="AR418" s="151" t="s">
        <v>95</v>
      </c>
      <c r="AS418" s="151" t="s">
        <v>95</v>
      </c>
      <c r="AT418" s="151" t="s">
        <v>95</v>
      </c>
      <c r="AU418" s="151" t="b">
        <v>1</v>
      </c>
      <c r="AV418" s="151" t="s">
        <v>95</v>
      </c>
      <c r="AW418" s="151" t="s">
        <v>95</v>
      </c>
      <c r="AX418" s="151" t="s">
        <v>90</v>
      </c>
      <c r="AY418" s="151" t="s">
        <v>95</v>
      </c>
      <c r="AZ418" s="151" t="s">
        <v>90</v>
      </c>
      <c r="BA418" s="151" t="b">
        <v>1</v>
      </c>
      <c r="BB418" s="151" t="s">
        <v>95</v>
      </c>
      <c r="BC418" s="151" t="s">
        <v>90</v>
      </c>
      <c r="BD418" s="151" t="s">
        <v>90</v>
      </c>
      <c r="BE418" s="151" t="s">
        <v>95</v>
      </c>
      <c r="BF418" s="151" t="s">
        <v>90</v>
      </c>
      <c r="BG418" s="151" t="b">
        <v>0</v>
      </c>
      <c r="BH418" s="151" t="s">
        <v>90</v>
      </c>
      <c r="BI418" s="151" t="s">
        <v>90</v>
      </c>
      <c r="BJ418" s="151" t="s">
        <v>90</v>
      </c>
      <c r="BK418" s="151" t="s">
        <v>90</v>
      </c>
      <c r="BL418" s="151" t="s">
        <v>90</v>
      </c>
      <c r="BM418" s="151" t="b">
        <v>0</v>
      </c>
      <c r="BN418" s="151" t="s">
        <v>90</v>
      </c>
      <c r="BO418" s="151" t="s">
        <v>90</v>
      </c>
      <c r="BP418" s="151" t="s">
        <v>90</v>
      </c>
      <c r="BQ418" s="151" t="s">
        <v>90</v>
      </c>
      <c r="BR418" s="151" t="s">
        <v>90</v>
      </c>
      <c r="BS418" s="151" t="b">
        <v>1</v>
      </c>
      <c r="BT418" s="151" t="s">
        <v>95</v>
      </c>
      <c r="BU418" s="151" t="s">
        <v>95</v>
      </c>
      <c r="BV418" s="151" t="s">
        <v>90</v>
      </c>
      <c r="BW418" s="151" t="s">
        <v>90</v>
      </c>
      <c r="BX418" s="151" t="s">
        <v>90</v>
      </c>
      <c r="BY418" s="151" t="b">
        <v>1</v>
      </c>
      <c r="BZ418" s="151" t="s">
        <v>95</v>
      </c>
      <c r="CA418" s="151" t="s">
        <v>95</v>
      </c>
      <c r="CB418" s="151" t="s">
        <v>95</v>
      </c>
      <c r="CC418" s="151" t="s">
        <v>95</v>
      </c>
      <c r="CD418" s="151" t="s">
        <v>95</v>
      </c>
      <c r="CE418" s="151" t="b">
        <v>1</v>
      </c>
      <c r="CF418" s="151" t="s">
        <v>1</v>
      </c>
      <c r="CG418" s="151" t="s">
        <v>1</v>
      </c>
      <c r="CH418" s="151" t="s">
        <v>1</v>
      </c>
      <c r="CI418" s="151" t="s">
        <v>1</v>
      </c>
      <c r="CJ418" s="151" t="s">
        <v>1</v>
      </c>
      <c r="CK418" s="151" t="b">
        <v>1</v>
      </c>
      <c r="CL418" s="151" t="s">
        <v>95</v>
      </c>
      <c r="CM418" s="151" t="s">
        <v>95</v>
      </c>
      <c r="CN418" s="151" t="s">
        <v>95</v>
      </c>
      <c r="CO418" s="151" t="s">
        <v>95</v>
      </c>
      <c r="CP418" s="151" t="s">
        <v>95</v>
      </c>
      <c r="CQ418" s="151" t="b">
        <v>1</v>
      </c>
      <c r="CR418" s="151" t="s">
        <v>95</v>
      </c>
      <c r="CS418" s="151" t="s">
        <v>95</v>
      </c>
      <c r="CT418" s="151" t="s">
        <v>95</v>
      </c>
      <c r="CU418" s="151" t="s">
        <v>95</v>
      </c>
      <c r="CV418" s="151" t="s">
        <v>95</v>
      </c>
      <c r="CW418" s="151" t="b">
        <v>1</v>
      </c>
      <c r="CX418" s="151" t="s">
        <v>95</v>
      </c>
      <c r="CY418" s="151" t="s">
        <v>95</v>
      </c>
      <c r="CZ418" s="122" t="s">
        <v>3497</v>
      </c>
      <c r="DA418" s="122" t="s">
        <v>3497</v>
      </c>
      <c r="DB418" s="122" t="s">
        <v>3497</v>
      </c>
      <c r="DD418" s="195" t="s">
        <v>3568</v>
      </c>
      <c r="DE418" s="195" t="s">
        <v>3569</v>
      </c>
      <c r="DF418" s="195" t="s">
        <v>3570</v>
      </c>
      <c r="DG418" s="196" t="s">
        <v>3571</v>
      </c>
    </row>
    <row r="419" spans="1:111" ht="40.15" x14ac:dyDescent="0.5">
      <c r="A419" s="178">
        <v>2181</v>
      </c>
      <c r="B419" s="177" t="s">
        <v>913</v>
      </c>
      <c r="C419" s="210">
        <v>232</v>
      </c>
      <c r="D419" s="211" t="s">
        <v>2753</v>
      </c>
      <c r="E419" s="211" t="s">
        <v>3168</v>
      </c>
      <c r="F419" s="209" t="s">
        <v>3730</v>
      </c>
      <c r="G419" s="209" t="s">
        <v>3731</v>
      </c>
      <c r="H419" s="123">
        <f t="shared" si="60"/>
        <v>10</v>
      </c>
      <c r="I419" s="123">
        <f t="shared" si="61"/>
        <v>0</v>
      </c>
      <c r="J419" s="123">
        <f t="shared" si="62"/>
        <v>9</v>
      </c>
      <c r="K419" s="123">
        <f t="shared" si="63"/>
        <v>1</v>
      </c>
      <c r="L419" s="123">
        <f t="shared" si="64"/>
        <v>0</v>
      </c>
      <c r="M419" s="123">
        <f t="shared" si="65"/>
        <v>10</v>
      </c>
      <c r="N419" s="123">
        <f t="shared" si="66"/>
        <v>10</v>
      </c>
      <c r="O419" s="123">
        <f t="shared" si="67"/>
        <v>10</v>
      </c>
      <c r="P419" s="123">
        <f t="shared" si="68"/>
        <v>10</v>
      </c>
      <c r="Q419" s="123">
        <f t="shared" si="69"/>
        <v>9</v>
      </c>
      <c r="R419" s="17" t="s">
        <v>47</v>
      </c>
      <c r="S419" s="17" t="s">
        <v>47</v>
      </c>
      <c r="T419" s="17" t="s">
        <v>47</v>
      </c>
      <c r="U419" s="17" t="s">
        <v>47</v>
      </c>
      <c r="V419" s="17" t="s">
        <v>47</v>
      </c>
      <c r="W419" s="151" t="b">
        <v>1</v>
      </c>
      <c r="X419" s="151" t="s">
        <v>95</v>
      </c>
      <c r="Y419" s="151" t="s">
        <v>95</v>
      </c>
      <c r="Z419" s="151" t="s">
        <v>95</v>
      </c>
      <c r="AA419" s="151" t="s">
        <v>95</v>
      </c>
      <c r="AB419" s="151" t="s">
        <v>95</v>
      </c>
      <c r="AC419" s="151" t="b">
        <v>1</v>
      </c>
      <c r="AD419" s="151" t="s">
        <v>95</v>
      </c>
      <c r="AE419" s="151" t="s">
        <v>95</v>
      </c>
      <c r="AF419" s="151" t="s">
        <v>95</v>
      </c>
      <c r="AG419" s="151" t="s">
        <v>95</v>
      </c>
      <c r="AH419" s="151" t="s">
        <v>95</v>
      </c>
      <c r="AI419" s="151" t="b">
        <v>1</v>
      </c>
      <c r="AJ419" s="151" t="s">
        <v>95</v>
      </c>
      <c r="AK419" s="151" t="s">
        <v>95</v>
      </c>
      <c r="AL419" s="151" t="s">
        <v>95</v>
      </c>
      <c r="AM419" s="151" t="s">
        <v>95</v>
      </c>
      <c r="AN419" s="151" t="s">
        <v>95</v>
      </c>
      <c r="AO419" s="151" t="b">
        <v>1</v>
      </c>
      <c r="AP419" s="151" t="s">
        <v>95</v>
      </c>
      <c r="AQ419" s="151" t="s">
        <v>95</v>
      </c>
      <c r="AR419" s="151" t="s">
        <v>95</v>
      </c>
      <c r="AS419" s="151" t="s">
        <v>95</v>
      </c>
      <c r="AT419" s="151" t="s">
        <v>95</v>
      </c>
      <c r="AU419" s="151" t="b">
        <v>0</v>
      </c>
      <c r="AV419" s="151" t="s">
        <v>90</v>
      </c>
      <c r="AW419" s="151" t="s">
        <v>90</v>
      </c>
      <c r="AX419" s="151" t="s">
        <v>90</v>
      </c>
      <c r="AY419" s="151" t="s">
        <v>90</v>
      </c>
      <c r="AZ419" s="151" t="s">
        <v>90</v>
      </c>
      <c r="BA419" s="151" t="b">
        <v>0</v>
      </c>
      <c r="BB419" s="151" t="s">
        <v>90</v>
      </c>
      <c r="BC419" s="151" t="s">
        <v>90</v>
      </c>
      <c r="BD419" s="151" t="s">
        <v>90</v>
      </c>
      <c r="BE419" s="151" t="s">
        <v>90</v>
      </c>
      <c r="BF419" s="151" t="s">
        <v>90</v>
      </c>
      <c r="BG419" s="151" t="b">
        <v>1</v>
      </c>
      <c r="BH419" s="151" t="s">
        <v>95</v>
      </c>
      <c r="BI419" s="151" t="s">
        <v>95</v>
      </c>
      <c r="BJ419" s="151" t="s">
        <v>95</v>
      </c>
      <c r="BK419" s="151" t="s">
        <v>95</v>
      </c>
      <c r="BL419" s="151" t="s">
        <v>95</v>
      </c>
      <c r="BM419" s="151" t="b">
        <v>1</v>
      </c>
      <c r="BN419" s="151" t="s">
        <v>95</v>
      </c>
      <c r="BO419" s="151" t="s">
        <v>95</v>
      </c>
      <c r="BP419" s="151" t="s">
        <v>95</v>
      </c>
      <c r="BQ419" s="151" t="s">
        <v>95</v>
      </c>
      <c r="BR419" s="151" t="s">
        <v>95</v>
      </c>
      <c r="BS419" s="151" t="b">
        <v>1</v>
      </c>
      <c r="BT419" s="151" t="s">
        <v>95</v>
      </c>
      <c r="BU419" s="151" t="s">
        <v>95</v>
      </c>
      <c r="BV419" s="151" t="s">
        <v>95</v>
      </c>
      <c r="BW419" s="151" t="s">
        <v>95</v>
      </c>
      <c r="BX419" s="151" t="s">
        <v>90</v>
      </c>
      <c r="BY419" s="151" t="b">
        <v>1</v>
      </c>
      <c r="BZ419" s="151" t="s">
        <v>95</v>
      </c>
      <c r="CA419" s="151" t="s">
        <v>95</v>
      </c>
      <c r="CB419" s="151" t="s">
        <v>95</v>
      </c>
      <c r="CC419" s="151" t="s">
        <v>95</v>
      </c>
      <c r="CD419" s="151" t="s">
        <v>95</v>
      </c>
      <c r="CE419" s="151" t="b">
        <v>1</v>
      </c>
      <c r="CF419" s="151" t="s">
        <v>1</v>
      </c>
      <c r="CG419" s="151" t="s">
        <v>1</v>
      </c>
      <c r="CH419" s="151" t="s">
        <v>1</v>
      </c>
      <c r="CI419" s="151" t="s">
        <v>1</v>
      </c>
      <c r="CJ419" s="151" t="s">
        <v>1</v>
      </c>
      <c r="CK419" s="151" t="b">
        <v>0</v>
      </c>
      <c r="CL419" s="151" t="s">
        <v>90</v>
      </c>
      <c r="CM419" s="151" t="s">
        <v>90</v>
      </c>
      <c r="CN419" s="151" t="s">
        <v>90</v>
      </c>
      <c r="CO419" s="151" t="s">
        <v>90</v>
      </c>
      <c r="CP419" s="151" t="s">
        <v>90</v>
      </c>
      <c r="CQ419" s="151" t="b">
        <v>1</v>
      </c>
      <c r="CR419" s="151" t="s">
        <v>95</v>
      </c>
      <c r="CS419" s="151" t="s">
        <v>95</v>
      </c>
      <c r="CT419" s="151" t="s">
        <v>95</v>
      </c>
      <c r="CU419" s="151" t="s">
        <v>95</v>
      </c>
      <c r="CV419" s="151" t="s">
        <v>95</v>
      </c>
      <c r="CW419" s="151" t="b">
        <v>0</v>
      </c>
      <c r="CX419" s="122" t="s">
        <v>3497</v>
      </c>
      <c r="CY419" s="122" t="s">
        <v>3497</v>
      </c>
      <c r="CZ419" s="122" t="s">
        <v>3497</v>
      </c>
      <c r="DA419" s="122" t="s">
        <v>3497</v>
      </c>
      <c r="DB419" s="122" t="s">
        <v>3497</v>
      </c>
      <c r="DD419" s="195" t="s">
        <v>3568</v>
      </c>
      <c r="DE419" s="195" t="s">
        <v>3798</v>
      </c>
      <c r="DF419" s="195" t="s">
        <v>3794</v>
      </c>
      <c r="DG419" s="196" t="s">
        <v>3793</v>
      </c>
    </row>
    <row r="420" spans="1:111" ht="40.15" x14ac:dyDescent="0.5">
      <c r="A420" s="178">
        <v>2181</v>
      </c>
      <c r="B420" s="177" t="s">
        <v>913</v>
      </c>
      <c r="C420" s="210">
        <v>232</v>
      </c>
      <c r="D420" s="211" t="s">
        <v>2753</v>
      </c>
      <c r="E420" s="211" t="s">
        <v>3169</v>
      </c>
      <c r="F420" s="209" t="s">
        <v>3732</v>
      </c>
      <c r="G420" s="209" t="s">
        <v>3733</v>
      </c>
      <c r="H420" s="123">
        <f t="shared" si="60"/>
        <v>10</v>
      </c>
      <c r="I420" s="123">
        <f t="shared" si="61"/>
        <v>0</v>
      </c>
      <c r="J420" s="123">
        <f t="shared" si="62"/>
        <v>9</v>
      </c>
      <c r="K420" s="123">
        <f t="shared" si="63"/>
        <v>1</v>
      </c>
      <c r="L420" s="123">
        <f t="shared" si="64"/>
        <v>0</v>
      </c>
      <c r="M420" s="123">
        <f t="shared" si="65"/>
        <v>10</v>
      </c>
      <c r="N420" s="123">
        <f t="shared" si="66"/>
        <v>10</v>
      </c>
      <c r="O420" s="123">
        <f t="shared" si="67"/>
        <v>10</v>
      </c>
      <c r="P420" s="123">
        <f t="shared" si="68"/>
        <v>10</v>
      </c>
      <c r="Q420" s="123">
        <f t="shared" si="69"/>
        <v>9</v>
      </c>
      <c r="R420" s="17" t="s">
        <v>47</v>
      </c>
      <c r="S420" s="17" t="s">
        <v>47</v>
      </c>
      <c r="T420" s="17" t="s">
        <v>47</v>
      </c>
      <c r="U420" s="17" t="s">
        <v>47</v>
      </c>
      <c r="V420" s="17" t="s">
        <v>47</v>
      </c>
      <c r="W420" s="151" t="b">
        <v>1</v>
      </c>
      <c r="X420" s="151" t="s">
        <v>95</v>
      </c>
      <c r="Y420" s="151" t="s">
        <v>95</v>
      </c>
      <c r="Z420" s="151" t="s">
        <v>95</v>
      </c>
      <c r="AA420" s="151" t="s">
        <v>95</v>
      </c>
      <c r="AB420" s="151" t="s">
        <v>95</v>
      </c>
      <c r="AC420" s="151" t="b">
        <v>1</v>
      </c>
      <c r="AD420" s="151" t="s">
        <v>95</v>
      </c>
      <c r="AE420" s="151" t="s">
        <v>95</v>
      </c>
      <c r="AF420" s="151" t="s">
        <v>95</v>
      </c>
      <c r="AG420" s="151" t="s">
        <v>95</v>
      </c>
      <c r="AH420" s="151" t="s">
        <v>95</v>
      </c>
      <c r="AI420" s="151" t="b">
        <v>1</v>
      </c>
      <c r="AJ420" s="151" t="s">
        <v>95</v>
      </c>
      <c r="AK420" s="151" t="s">
        <v>95</v>
      </c>
      <c r="AL420" s="151" t="s">
        <v>95</v>
      </c>
      <c r="AM420" s="151" t="s">
        <v>95</v>
      </c>
      <c r="AN420" s="151" t="s">
        <v>95</v>
      </c>
      <c r="AO420" s="151" t="b">
        <v>1</v>
      </c>
      <c r="AP420" s="151" t="s">
        <v>95</v>
      </c>
      <c r="AQ420" s="151" t="s">
        <v>95</v>
      </c>
      <c r="AR420" s="151" t="s">
        <v>95</v>
      </c>
      <c r="AS420" s="151" t="s">
        <v>95</v>
      </c>
      <c r="AT420" s="151" t="s">
        <v>95</v>
      </c>
      <c r="AU420" s="151" t="b">
        <v>0</v>
      </c>
      <c r="AV420" s="151" t="s">
        <v>90</v>
      </c>
      <c r="AW420" s="151" t="s">
        <v>90</v>
      </c>
      <c r="AX420" s="151" t="s">
        <v>90</v>
      </c>
      <c r="AY420" s="151" t="s">
        <v>90</v>
      </c>
      <c r="AZ420" s="151" t="s">
        <v>90</v>
      </c>
      <c r="BA420" s="151" t="b">
        <v>0</v>
      </c>
      <c r="BB420" s="151" t="s">
        <v>90</v>
      </c>
      <c r="BC420" s="151" t="s">
        <v>90</v>
      </c>
      <c r="BD420" s="151" t="s">
        <v>90</v>
      </c>
      <c r="BE420" s="151" t="s">
        <v>90</v>
      </c>
      <c r="BF420" s="151" t="s">
        <v>90</v>
      </c>
      <c r="BG420" s="151" t="b">
        <v>1</v>
      </c>
      <c r="BH420" s="151" t="s">
        <v>95</v>
      </c>
      <c r="BI420" s="151" t="s">
        <v>95</v>
      </c>
      <c r="BJ420" s="151" t="s">
        <v>95</v>
      </c>
      <c r="BK420" s="151" t="s">
        <v>95</v>
      </c>
      <c r="BL420" s="151" t="s">
        <v>95</v>
      </c>
      <c r="BM420" s="151" t="b">
        <v>1</v>
      </c>
      <c r="BN420" s="151" t="s">
        <v>95</v>
      </c>
      <c r="BO420" s="151" t="s">
        <v>95</v>
      </c>
      <c r="BP420" s="151" t="s">
        <v>95</v>
      </c>
      <c r="BQ420" s="151" t="s">
        <v>95</v>
      </c>
      <c r="BR420" s="151" t="s">
        <v>95</v>
      </c>
      <c r="BS420" s="151" t="b">
        <v>1</v>
      </c>
      <c r="BT420" s="151" t="s">
        <v>95</v>
      </c>
      <c r="BU420" s="151" t="s">
        <v>95</v>
      </c>
      <c r="BV420" s="151" t="s">
        <v>95</v>
      </c>
      <c r="BW420" s="151" t="s">
        <v>95</v>
      </c>
      <c r="BX420" s="151" t="s">
        <v>90</v>
      </c>
      <c r="BY420" s="151" t="b">
        <v>1</v>
      </c>
      <c r="BZ420" s="151" t="s">
        <v>95</v>
      </c>
      <c r="CA420" s="151" t="s">
        <v>95</v>
      </c>
      <c r="CB420" s="151" t="s">
        <v>95</v>
      </c>
      <c r="CC420" s="151" t="s">
        <v>95</v>
      </c>
      <c r="CD420" s="151" t="s">
        <v>95</v>
      </c>
      <c r="CE420" s="151" t="b">
        <v>1</v>
      </c>
      <c r="CF420" s="151" t="s">
        <v>1</v>
      </c>
      <c r="CG420" s="151" t="s">
        <v>1</v>
      </c>
      <c r="CH420" s="151" t="s">
        <v>1</v>
      </c>
      <c r="CI420" s="151" t="s">
        <v>1</v>
      </c>
      <c r="CJ420" s="151" t="s">
        <v>1</v>
      </c>
      <c r="CK420" s="151" t="b">
        <v>0</v>
      </c>
      <c r="CL420" s="151" t="s">
        <v>90</v>
      </c>
      <c r="CM420" s="151" t="s">
        <v>90</v>
      </c>
      <c r="CN420" s="151" t="s">
        <v>90</v>
      </c>
      <c r="CO420" s="151" t="s">
        <v>90</v>
      </c>
      <c r="CP420" s="151" t="s">
        <v>90</v>
      </c>
      <c r="CQ420" s="151" t="b">
        <v>1</v>
      </c>
      <c r="CR420" s="151" t="s">
        <v>95</v>
      </c>
      <c r="CS420" s="151" t="s">
        <v>95</v>
      </c>
      <c r="CT420" s="151" t="s">
        <v>95</v>
      </c>
      <c r="CU420" s="151" t="s">
        <v>95</v>
      </c>
      <c r="CV420" s="151" t="s">
        <v>95</v>
      </c>
      <c r="CW420" s="151" t="b">
        <v>0</v>
      </c>
      <c r="CX420" s="122" t="s">
        <v>3497</v>
      </c>
      <c r="CY420" s="122" t="s">
        <v>3497</v>
      </c>
      <c r="CZ420" s="122" t="s">
        <v>3497</v>
      </c>
      <c r="DA420" s="122" t="s">
        <v>3497</v>
      </c>
      <c r="DB420" s="122" t="s">
        <v>3497</v>
      </c>
      <c r="DD420" s="195" t="s">
        <v>3568</v>
      </c>
      <c r="DE420" s="195" t="s">
        <v>3798</v>
      </c>
      <c r="DF420" s="195" t="s">
        <v>3794</v>
      </c>
      <c r="DG420" s="196" t="s">
        <v>3793</v>
      </c>
    </row>
    <row r="421" spans="1:111" ht="40.15" x14ac:dyDescent="0.5">
      <c r="A421" s="178">
        <v>2181</v>
      </c>
      <c r="B421" s="177" t="s">
        <v>913</v>
      </c>
      <c r="C421" s="210">
        <v>232</v>
      </c>
      <c r="D421" s="211" t="s">
        <v>2753</v>
      </c>
      <c r="E421" s="211" t="s">
        <v>3170</v>
      </c>
      <c r="F421" s="209" t="s">
        <v>3734</v>
      </c>
      <c r="G421" s="209" t="s">
        <v>3735</v>
      </c>
      <c r="H421" s="123">
        <f t="shared" si="60"/>
        <v>9</v>
      </c>
      <c r="I421" s="123">
        <f t="shared" si="61"/>
        <v>0</v>
      </c>
      <c r="J421" s="123">
        <f t="shared" si="62"/>
        <v>8</v>
      </c>
      <c r="K421" s="123">
        <f t="shared" si="63"/>
        <v>1</v>
      </c>
      <c r="L421" s="123">
        <f t="shared" si="64"/>
        <v>0</v>
      </c>
      <c r="M421" s="123">
        <f t="shared" si="65"/>
        <v>9</v>
      </c>
      <c r="N421" s="123">
        <f t="shared" si="66"/>
        <v>9</v>
      </c>
      <c r="O421" s="123">
        <f t="shared" si="67"/>
        <v>9</v>
      </c>
      <c r="P421" s="123">
        <f t="shared" si="68"/>
        <v>9</v>
      </c>
      <c r="Q421" s="123">
        <f t="shared" si="69"/>
        <v>8</v>
      </c>
      <c r="R421" s="17" t="s">
        <v>47</v>
      </c>
      <c r="S421" s="17" t="s">
        <v>47</v>
      </c>
      <c r="T421" s="17" t="s">
        <v>47</v>
      </c>
      <c r="U421" s="17" t="s">
        <v>47</v>
      </c>
      <c r="V421" s="17" t="s">
        <v>47</v>
      </c>
      <c r="W421" s="151" t="b">
        <v>1</v>
      </c>
      <c r="X421" s="151" t="s">
        <v>95</v>
      </c>
      <c r="Y421" s="151" t="s">
        <v>95</v>
      </c>
      <c r="Z421" s="151" t="s">
        <v>95</v>
      </c>
      <c r="AA421" s="151" t="s">
        <v>95</v>
      </c>
      <c r="AB421" s="151" t="s">
        <v>95</v>
      </c>
      <c r="AC421" s="151" t="b">
        <v>1</v>
      </c>
      <c r="AD421" s="151" t="s">
        <v>95</v>
      </c>
      <c r="AE421" s="151" t="s">
        <v>95</v>
      </c>
      <c r="AF421" s="151" t="s">
        <v>95</v>
      </c>
      <c r="AG421" s="151" t="s">
        <v>95</v>
      </c>
      <c r="AH421" s="151" t="s">
        <v>95</v>
      </c>
      <c r="AI421" s="151" t="b">
        <v>1</v>
      </c>
      <c r="AJ421" s="151" t="s">
        <v>95</v>
      </c>
      <c r="AK421" s="151" t="s">
        <v>95</v>
      </c>
      <c r="AL421" s="151" t="s">
        <v>95</v>
      </c>
      <c r="AM421" s="151" t="s">
        <v>95</v>
      </c>
      <c r="AN421" s="151" t="s">
        <v>95</v>
      </c>
      <c r="AO421" s="151" t="b">
        <v>1</v>
      </c>
      <c r="AP421" s="151" t="s">
        <v>95</v>
      </c>
      <c r="AQ421" s="151" t="s">
        <v>95</v>
      </c>
      <c r="AR421" s="151" t="s">
        <v>95</v>
      </c>
      <c r="AS421" s="151" t="s">
        <v>95</v>
      </c>
      <c r="AT421" s="151" t="s">
        <v>95</v>
      </c>
      <c r="AU421" s="151" t="b">
        <v>0</v>
      </c>
      <c r="AV421" s="151" t="s">
        <v>90</v>
      </c>
      <c r="AW421" s="151" t="s">
        <v>90</v>
      </c>
      <c r="AX421" s="151" t="s">
        <v>90</v>
      </c>
      <c r="AY421" s="151" t="s">
        <v>90</v>
      </c>
      <c r="AZ421" s="151" t="s">
        <v>90</v>
      </c>
      <c r="BA421" s="151" t="b">
        <v>0</v>
      </c>
      <c r="BB421" s="151" t="s">
        <v>90</v>
      </c>
      <c r="BC421" s="151" t="s">
        <v>90</v>
      </c>
      <c r="BD421" s="151" t="s">
        <v>90</v>
      </c>
      <c r="BE421" s="151" t="s">
        <v>90</v>
      </c>
      <c r="BF421" s="151" t="s">
        <v>90</v>
      </c>
      <c r="BG421" s="151" t="b">
        <v>1</v>
      </c>
      <c r="BH421" s="151" t="s">
        <v>95</v>
      </c>
      <c r="BI421" s="151" t="s">
        <v>95</v>
      </c>
      <c r="BJ421" s="151" t="s">
        <v>95</v>
      </c>
      <c r="BK421" s="151" t="s">
        <v>95</v>
      </c>
      <c r="BL421" s="151" t="s">
        <v>95</v>
      </c>
      <c r="BM421" s="151" t="b">
        <v>0</v>
      </c>
      <c r="BN421" s="151" t="s">
        <v>90</v>
      </c>
      <c r="BO421" s="151" t="s">
        <v>90</v>
      </c>
      <c r="BP421" s="151" t="s">
        <v>90</v>
      </c>
      <c r="BQ421" s="151" t="s">
        <v>90</v>
      </c>
      <c r="BR421" s="151" t="s">
        <v>90</v>
      </c>
      <c r="BS421" s="151" t="b">
        <v>1</v>
      </c>
      <c r="BT421" s="151" t="s">
        <v>95</v>
      </c>
      <c r="BU421" s="151" t="s">
        <v>95</v>
      </c>
      <c r="BV421" s="151" t="s">
        <v>95</v>
      </c>
      <c r="BW421" s="151" t="s">
        <v>95</v>
      </c>
      <c r="BX421" s="151" t="s">
        <v>90</v>
      </c>
      <c r="BY421" s="151" t="b">
        <v>1</v>
      </c>
      <c r="BZ421" s="151" t="s">
        <v>95</v>
      </c>
      <c r="CA421" s="151" t="s">
        <v>95</v>
      </c>
      <c r="CB421" s="151" t="s">
        <v>95</v>
      </c>
      <c r="CC421" s="151" t="s">
        <v>95</v>
      </c>
      <c r="CD421" s="151" t="s">
        <v>95</v>
      </c>
      <c r="CE421" s="151" t="b">
        <v>1</v>
      </c>
      <c r="CF421" s="151" t="s">
        <v>1</v>
      </c>
      <c r="CG421" s="151" t="s">
        <v>1</v>
      </c>
      <c r="CH421" s="151" t="s">
        <v>1</v>
      </c>
      <c r="CI421" s="151" t="s">
        <v>1</v>
      </c>
      <c r="CJ421" s="151" t="s">
        <v>1</v>
      </c>
      <c r="CK421" s="151" t="b">
        <v>0</v>
      </c>
      <c r="CL421" s="151" t="s">
        <v>90</v>
      </c>
      <c r="CM421" s="151" t="s">
        <v>90</v>
      </c>
      <c r="CN421" s="151" t="s">
        <v>90</v>
      </c>
      <c r="CO421" s="151" t="s">
        <v>90</v>
      </c>
      <c r="CP421" s="151" t="s">
        <v>90</v>
      </c>
      <c r="CQ421" s="151" t="b">
        <v>1</v>
      </c>
      <c r="CR421" s="151" t="s">
        <v>95</v>
      </c>
      <c r="CS421" s="151" t="s">
        <v>95</v>
      </c>
      <c r="CT421" s="151" t="s">
        <v>95</v>
      </c>
      <c r="CU421" s="151" t="s">
        <v>95</v>
      </c>
      <c r="CV421" s="151" t="s">
        <v>95</v>
      </c>
      <c r="CW421" s="151" t="b">
        <v>0</v>
      </c>
      <c r="CX421" s="122" t="s">
        <v>3497</v>
      </c>
      <c r="CY421" s="122" t="s">
        <v>3497</v>
      </c>
      <c r="CZ421" s="122" t="s">
        <v>3497</v>
      </c>
      <c r="DA421" s="122" t="s">
        <v>3497</v>
      </c>
      <c r="DB421" s="122" t="s">
        <v>3497</v>
      </c>
      <c r="DD421" s="195" t="s">
        <v>3568</v>
      </c>
      <c r="DE421" s="195" t="s">
        <v>3798</v>
      </c>
      <c r="DF421" s="195" t="s">
        <v>3794</v>
      </c>
      <c r="DG421" s="196" t="s">
        <v>3793</v>
      </c>
    </row>
    <row r="422" spans="1:111" ht="40.15" x14ac:dyDescent="0.5">
      <c r="A422" s="178">
        <v>2181</v>
      </c>
      <c r="B422" s="177" t="s">
        <v>913</v>
      </c>
      <c r="C422" s="210">
        <v>232</v>
      </c>
      <c r="D422" s="211" t="s">
        <v>2753</v>
      </c>
      <c r="E422" s="211" t="s">
        <v>3171</v>
      </c>
      <c r="F422" s="209" t="s">
        <v>3736</v>
      </c>
      <c r="G422" s="209" t="s">
        <v>3737</v>
      </c>
      <c r="H422" s="123">
        <f t="shared" si="60"/>
        <v>9</v>
      </c>
      <c r="I422" s="123">
        <f t="shared" si="61"/>
        <v>0</v>
      </c>
      <c r="J422" s="123">
        <f t="shared" si="62"/>
        <v>8</v>
      </c>
      <c r="K422" s="123">
        <f t="shared" si="63"/>
        <v>1</v>
      </c>
      <c r="L422" s="123">
        <f t="shared" si="64"/>
        <v>0</v>
      </c>
      <c r="M422" s="123">
        <f t="shared" si="65"/>
        <v>9</v>
      </c>
      <c r="N422" s="123">
        <f t="shared" si="66"/>
        <v>9</v>
      </c>
      <c r="O422" s="123">
        <f t="shared" si="67"/>
        <v>9</v>
      </c>
      <c r="P422" s="123">
        <f t="shared" si="68"/>
        <v>9</v>
      </c>
      <c r="Q422" s="123">
        <f t="shared" si="69"/>
        <v>8</v>
      </c>
      <c r="R422" s="17" t="s">
        <v>47</v>
      </c>
      <c r="S422" s="17" t="s">
        <v>47</v>
      </c>
      <c r="T422" s="17" t="s">
        <v>47</v>
      </c>
      <c r="U422" s="17" t="s">
        <v>47</v>
      </c>
      <c r="V422" s="17" t="s">
        <v>47</v>
      </c>
      <c r="W422" s="151" t="b">
        <v>1</v>
      </c>
      <c r="X422" s="151" t="s">
        <v>95</v>
      </c>
      <c r="Y422" s="151" t="s">
        <v>95</v>
      </c>
      <c r="Z422" s="151" t="s">
        <v>95</v>
      </c>
      <c r="AA422" s="151" t="s">
        <v>95</v>
      </c>
      <c r="AB422" s="151" t="s">
        <v>95</v>
      </c>
      <c r="AC422" s="151" t="b">
        <v>1</v>
      </c>
      <c r="AD422" s="151" t="s">
        <v>95</v>
      </c>
      <c r="AE422" s="151" t="s">
        <v>95</v>
      </c>
      <c r="AF422" s="151" t="s">
        <v>95</v>
      </c>
      <c r="AG422" s="151" t="s">
        <v>95</v>
      </c>
      <c r="AH422" s="151" t="s">
        <v>95</v>
      </c>
      <c r="AI422" s="151" t="b">
        <v>1</v>
      </c>
      <c r="AJ422" s="151" t="s">
        <v>95</v>
      </c>
      <c r="AK422" s="151" t="s">
        <v>95</v>
      </c>
      <c r="AL422" s="151" t="s">
        <v>95</v>
      </c>
      <c r="AM422" s="151" t="s">
        <v>95</v>
      </c>
      <c r="AN422" s="151" t="s">
        <v>95</v>
      </c>
      <c r="AO422" s="151" t="b">
        <v>1</v>
      </c>
      <c r="AP422" s="151" t="s">
        <v>95</v>
      </c>
      <c r="AQ422" s="151" t="s">
        <v>95</v>
      </c>
      <c r="AR422" s="151" t="s">
        <v>95</v>
      </c>
      <c r="AS422" s="151" t="s">
        <v>95</v>
      </c>
      <c r="AT422" s="151" t="s">
        <v>95</v>
      </c>
      <c r="AU422" s="151" t="b">
        <v>0</v>
      </c>
      <c r="AV422" s="151" t="s">
        <v>90</v>
      </c>
      <c r="AW422" s="151" t="s">
        <v>90</v>
      </c>
      <c r="AX422" s="151" t="s">
        <v>90</v>
      </c>
      <c r="AY422" s="151" t="s">
        <v>90</v>
      </c>
      <c r="AZ422" s="151" t="s">
        <v>90</v>
      </c>
      <c r="BA422" s="151" t="b">
        <v>0</v>
      </c>
      <c r="BB422" s="151" t="s">
        <v>90</v>
      </c>
      <c r="BC422" s="151" t="s">
        <v>90</v>
      </c>
      <c r="BD422" s="151" t="s">
        <v>90</v>
      </c>
      <c r="BE422" s="151" t="s">
        <v>90</v>
      </c>
      <c r="BF422" s="151" t="s">
        <v>90</v>
      </c>
      <c r="BG422" s="151" t="b">
        <v>1</v>
      </c>
      <c r="BH422" s="151" t="s">
        <v>95</v>
      </c>
      <c r="BI422" s="151" t="s">
        <v>95</v>
      </c>
      <c r="BJ422" s="151" t="s">
        <v>95</v>
      </c>
      <c r="BK422" s="151" t="s">
        <v>95</v>
      </c>
      <c r="BL422" s="151" t="s">
        <v>95</v>
      </c>
      <c r="BM422" s="151" t="b">
        <v>0</v>
      </c>
      <c r="BN422" s="151" t="s">
        <v>90</v>
      </c>
      <c r="BO422" s="151" t="s">
        <v>90</v>
      </c>
      <c r="BP422" s="151" t="s">
        <v>90</v>
      </c>
      <c r="BQ422" s="151" t="s">
        <v>90</v>
      </c>
      <c r="BR422" s="151" t="s">
        <v>90</v>
      </c>
      <c r="BS422" s="151" t="b">
        <v>1</v>
      </c>
      <c r="BT422" s="151" t="s">
        <v>95</v>
      </c>
      <c r="BU422" s="151" t="s">
        <v>95</v>
      </c>
      <c r="BV422" s="151" t="s">
        <v>95</v>
      </c>
      <c r="BW422" s="151" t="s">
        <v>95</v>
      </c>
      <c r="BX422" s="151" t="s">
        <v>90</v>
      </c>
      <c r="BY422" s="151" t="b">
        <v>1</v>
      </c>
      <c r="BZ422" s="151" t="s">
        <v>95</v>
      </c>
      <c r="CA422" s="151" t="s">
        <v>95</v>
      </c>
      <c r="CB422" s="151" t="s">
        <v>95</v>
      </c>
      <c r="CC422" s="151" t="s">
        <v>95</v>
      </c>
      <c r="CD422" s="151" t="s">
        <v>95</v>
      </c>
      <c r="CE422" s="151" t="b">
        <v>1</v>
      </c>
      <c r="CF422" s="151" t="s">
        <v>1</v>
      </c>
      <c r="CG422" s="151" t="s">
        <v>1</v>
      </c>
      <c r="CH422" s="151" t="s">
        <v>1</v>
      </c>
      <c r="CI422" s="151" t="s">
        <v>1</v>
      </c>
      <c r="CJ422" s="151" t="s">
        <v>1</v>
      </c>
      <c r="CK422" s="151" t="b">
        <v>0</v>
      </c>
      <c r="CL422" s="151" t="s">
        <v>90</v>
      </c>
      <c r="CM422" s="151" t="s">
        <v>90</v>
      </c>
      <c r="CN422" s="151" t="s">
        <v>90</v>
      </c>
      <c r="CO422" s="151" t="s">
        <v>90</v>
      </c>
      <c r="CP422" s="151" t="s">
        <v>90</v>
      </c>
      <c r="CQ422" s="151" t="b">
        <v>1</v>
      </c>
      <c r="CR422" s="151" t="s">
        <v>95</v>
      </c>
      <c r="CS422" s="151" t="s">
        <v>95</v>
      </c>
      <c r="CT422" s="151" t="s">
        <v>95</v>
      </c>
      <c r="CU422" s="151" t="s">
        <v>95</v>
      </c>
      <c r="CV422" s="151" t="s">
        <v>95</v>
      </c>
      <c r="CW422" s="151" t="b">
        <v>0</v>
      </c>
      <c r="CX422" s="122" t="s">
        <v>3497</v>
      </c>
      <c r="CY422" s="122" t="s">
        <v>3497</v>
      </c>
      <c r="CZ422" s="122" t="s">
        <v>3497</v>
      </c>
      <c r="DA422" s="122" t="s">
        <v>3497</v>
      </c>
      <c r="DB422" s="122" t="s">
        <v>3497</v>
      </c>
      <c r="DD422" s="195" t="s">
        <v>3568</v>
      </c>
      <c r="DE422" s="195" t="s">
        <v>3798</v>
      </c>
      <c r="DF422" s="195" t="s">
        <v>3794</v>
      </c>
      <c r="DG422" s="196" t="s">
        <v>3793</v>
      </c>
    </row>
    <row r="423" spans="1:111" ht="40.15" x14ac:dyDescent="0.5">
      <c r="A423" s="178">
        <v>2181</v>
      </c>
      <c r="B423" s="177" t="s">
        <v>913</v>
      </c>
      <c r="C423" s="210">
        <v>232</v>
      </c>
      <c r="D423" s="211" t="s">
        <v>2753</v>
      </c>
      <c r="E423" s="211" t="s">
        <v>3172</v>
      </c>
      <c r="F423" s="209" t="s">
        <v>3738</v>
      </c>
      <c r="G423" s="209" t="s">
        <v>3739</v>
      </c>
      <c r="H423" s="123">
        <f t="shared" si="60"/>
        <v>9</v>
      </c>
      <c r="I423" s="123">
        <f t="shared" si="61"/>
        <v>0</v>
      </c>
      <c r="J423" s="123">
        <f t="shared" si="62"/>
        <v>8</v>
      </c>
      <c r="K423" s="123">
        <f t="shared" si="63"/>
        <v>1</v>
      </c>
      <c r="L423" s="123">
        <f t="shared" si="64"/>
        <v>0</v>
      </c>
      <c r="M423" s="123">
        <f t="shared" si="65"/>
        <v>9</v>
      </c>
      <c r="N423" s="123">
        <f t="shared" si="66"/>
        <v>9</v>
      </c>
      <c r="O423" s="123">
        <f t="shared" si="67"/>
        <v>9</v>
      </c>
      <c r="P423" s="123">
        <f t="shared" si="68"/>
        <v>9</v>
      </c>
      <c r="Q423" s="123">
        <f t="shared" si="69"/>
        <v>8</v>
      </c>
      <c r="R423" s="17" t="s">
        <v>47</v>
      </c>
      <c r="S423" s="17" t="s">
        <v>47</v>
      </c>
      <c r="T423" s="17" t="s">
        <v>47</v>
      </c>
      <c r="U423" s="17" t="s">
        <v>47</v>
      </c>
      <c r="V423" s="17" t="s">
        <v>47</v>
      </c>
      <c r="W423" s="151" t="b">
        <v>1</v>
      </c>
      <c r="X423" s="151" t="s">
        <v>95</v>
      </c>
      <c r="Y423" s="151" t="s">
        <v>95</v>
      </c>
      <c r="Z423" s="151" t="s">
        <v>95</v>
      </c>
      <c r="AA423" s="151" t="s">
        <v>95</v>
      </c>
      <c r="AB423" s="151" t="s">
        <v>95</v>
      </c>
      <c r="AC423" s="151" t="b">
        <v>1</v>
      </c>
      <c r="AD423" s="151" t="s">
        <v>95</v>
      </c>
      <c r="AE423" s="151" t="s">
        <v>95</v>
      </c>
      <c r="AF423" s="151" t="s">
        <v>95</v>
      </c>
      <c r="AG423" s="151" t="s">
        <v>95</v>
      </c>
      <c r="AH423" s="151" t="s">
        <v>95</v>
      </c>
      <c r="AI423" s="151" t="b">
        <v>1</v>
      </c>
      <c r="AJ423" s="151" t="s">
        <v>95</v>
      </c>
      <c r="AK423" s="151" t="s">
        <v>95</v>
      </c>
      <c r="AL423" s="151" t="s">
        <v>95</v>
      </c>
      <c r="AM423" s="151" t="s">
        <v>95</v>
      </c>
      <c r="AN423" s="151" t="s">
        <v>95</v>
      </c>
      <c r="AO423" s="151" t="b">
        <v>1</v>
      </c>
      <c r="AP423" s="151" t="s">
        <v>95</v>
      </c>
      <c r="AQ423" s="151" t="s">
        <v>95</v>
      </c>
      <c r="AR423" s="151" t="s">
        <v>95</v>
      </c>
      <c r="AS423" s="151" t="s">
        <v>95</v>
      </c>
      <c r="AT423" s="151" t="s">
        <v>95</v>
      </c>
      <c r="AU423" s="151" t="b">
        <v>0</v>
      </c>
      <c r="AV423" s="151" t="s">
        <v>90</v>
      </c>
      <c r="AW423" s="151" t="s">
        <v>90</v>
      </c>
      <c r="AX423" s="151" t="s">
        <v>90</v>
      </c>
      <c r="AY423" s="151" t="s">
        <v>90</v>
      </c>
      <c r="AZ423" s="151" t="s">
        <v>90</v>
      </c>
      <c r="BA423" s="151" t="b">
        <v>0</v>
      </c>
      <c r="BB423" s="151" t="s">
        <v>90</v>
      </c>
      <c r="BC423" s="151" t="s">
        <v>90</v>
      </c>
      <c r="BD423" s="151" t="s">
        <v>90</v>
      </c>
      <c r="BE423" s="151" t="s">
        <v>90</v>
      </c>
      <c r="BF423" s="151" t="s">
        <v>90</v>
      </c>
      <c r="BG423" s="151" t="b">
        <v>1</v>
      </c>
      <c r="BH423" s="151" t="s">
        <v>95</v>
      </c>
      <c r="BI423" s="151" t="s">
        <v>95</v>
      </c>
      <c r="BJ423" s="151" t="s">
        <v>95</v>
      </c>
      <c r="BK423" s="151" t="s">
        <v>95</v>
      </c>
      <c r="BL423" s="151" t="s">
        <v>95</v>
      </c>
      <c r="BM423" s="151" t="b">
        <v>0</v>
      </c>
      <c r="BN423" s="151" t="s">
        <v>90</v>
      </c>
      <c r="BO423" s="151" t="s">
        <v>90</v>
      </c>
      <c r="BP423" s="151" t="s">
        <v>90</v>
      </c>
      <c r="BQ423" s="151" t="s">
        <v>90</v>
      </c>
      <c r="BR423" s="151" t="s">
        <v>90</v>
      </c>
      <c r="BS423" s="151" t="b">
        <v>1</v>
      </c>
      <c r="BT423" s="151" t="s">
        <v>95</v>
      </c>
      <c r="BU423" s="151" t="s">
        <v>95</v>
      </c>
      <c r="BV423" s="151" t="s">
        <v>95</v>
      </c>
      <c r="BW423" s="151" t="s">
        <v>95</v>
      </c>
      <c r="BX423" s="151" t="s">
        <v>90</v>
      </c>
      <c r="BY423" s="151" t="b">
        <v>1</v>
      </c>
      <c r="BZ423" s="151" t="s">
        <v>95</v>
      </c>
      <c r="CA423" s="151" t="s">
        <v>95</v>
      </c>
      <c r="CB423" s="151" t="s">
        <v>95</v>
      </c>
      <c r="CC423" s="151" t="s">
        <v>95</v>
      </c>
      <c r="CD423" s="151" t="s">
        <v>95</v>
      </c>
      <c r="CE423" s="151" t="b">
        <v>1</v>
      </c>
      <c r="CF423" s="151" t="s">
        <v>1</v>
      </c>
      <c r="CG423" s="151" t="s">
        <v>1</v>
      </c>
      <c r="CH423" s="151" t="s">
        <v>1</v>
      </c>
      <c r="CI423" s="151" t="s">
        <v>1</v>
      </c>
      <c r="CJ423" s="151" t="s">
        <v>1</v>
      </c>
      <c r="CK423" s="151" t="b">
        <v>0</v>
      </c>
      <c r="CL423" s="151" t="s">
        <v>90</v>
      </c>
      <c r="CM423" s="151" t="s">
        <v>90</v>
      </c>
      <c r="CN423" s="151" t="s">
        <v>90</v>
      </c>
      <c r="CO423" s="151" t="s">
        <v>90</v>
      </c>
      <c r="CP423" s="151" t="s">
        <v>90</v>
      </c>
      <c r="CQ423" s="151" t="b">
        <v>1</v>
      </c>
      <c r="CR423" s="151" t="s">
        <v>95</v>
      </c>
      <c r="CS423" s="151" t="s">
        <v>95</v>
      </c>
      <c r="CT423" s="151" t="s">
        <v>95</v>
      </c>
      <c r="CU423" s="151" t="s">
        <v>95</v>
      </c>
      <c r="CV423" s="151" t="s">
        <v>95</v>
      </c>
      <c r="CW423" s="151" t="b">
        <v>0</v>
      </c>
      <c r="CX423" s="122" t="s">
        <v>3497</v>
      </c>
      <c r="CY423" s="122" t="s">
        <v>3497</v>
      </c>
      <c r="CZ423" s="122" t="s">
        <v>3497</v>
      </c>
      <c r="DA423" s="122" t="s">
        <v>3497</v>
      </c>
      <c r="DB423" s="122" t="s">
        <v>3497</v>
      </c>
      <c r="DD423" s="195" t="s">
        <v>3568</v>
      </c>
      <c r="DE423" s="195" t="s">
        <v>3798</v>
      </c>
      <c r="DF423" s="195" t="s">
        <v>3794</v>
      </c>
      <c r="DG423" s="196" t="s">
        <v>3793</v>
      </c>
    </row>
    <row r="424" spans="1:111" ht="40.15" x14ac:dyDescent="0.5">
      <c r="A424" s="178">
        <v>2181</v>
      </c>
      <c r="B424" s="177" t="s">
        <v>913</v>
      </c>
      <c r="C424" s="210">
        <v>232</v>
      </c>
      <c r="D424" s="211" t="s">
        <v>2753</v>
      </c>
      <c r="E424" s="211" t="s">
        <v>3173</v>
      </c>
      <c r="F424" s="209" t="s">
        <v>3740</v>
      </c>
      <c r="G424" s="209" t="s">
        <v>3741</v>
      </c>
      <c r="H424" s="123">
        <f t="shared" si="60"/>
        <v>5</v>
      </c>
      <c r="I424" s="123">
        <f t="shared" si="61"/>
        <v>0</v>
      </c>
      <c r="J424" s="123">
        <f t="shared" si="62"/>
        <v>4</v>
      </c>
      <c r="K424" s="123">
        <f t="shared" si="63"/>
        <v>1</v>
      </c>
      <c r="L424" s="123">
        <f t="shared" si="64"/>
        <v>0</v>
      </c>
      <c r="M424" s="123">
        <f t="shared" si="65"/>
        <v>5</v>
      </c>
      <c r="N424" s="123">
        <f t="shared" si="66"/>
        <v>5</v>
      </c>
      <c r="O424" s="123">
        <f t="shared" si="67"/>
        <v>5</v>
      </c>
      <c r="P424" s="123">
        <f t="shared" si="68"/>
        <v>5</v>
      </c>
      <c r="Q424" s="123">
        <f t="shared" si="69"/>
        <v>4</v>
      </c>
      <c r="R424" s="17" t="s">
        <v>94</v>
      </c>
      <c r="S424" s="17" t="s">
        <v>94</v>
      </c>
      <c r="T424" s="17" t="s">
        <v>94</v>
      </c>
      <c r="U424" s="17" t="s">
        <v>94</v>
      </c>
      <c r="V424" s="17" t="s">
        <v>94</v>
      </c>
      <c r="W424" s="151" t="b">
        <v>1</v>
      </c>
      <c r="X424" s="151" t="s">
        <v>95</v>
      </c>
      <c r="Y424" s="151" t="s">
        <v>95</v>
      </c>
      <c r="Z424" s="151" t="s">
        <v>95</v>
      </c>
      <c r="AA424" s="151" t="s">
        <v>95</v>
      </c>
      <c r="AB424" s="151" t="s">
        <v>95</v>
      </c>
      <c r="AC424" s="151" t="b">
        <v>0</v>
      </c>
      <c r="AD424" s="151" t="s">
        <v>90</v>
      </c>
      <c r="AE424" s="151" t="s">
        <v>90</v>
      </c>
      <c r="AF424" s="151" t="s">
        <v>90</v>
      </c>
      <c r="AG424" s="151" t="s">
        <v>90</v>
      </c>
      <c r="AH424" s="151" t="s">
        <v>90</v>
      </c>
      <c r="AI424" s="151" t="b">
        <v>1</v>
      </c>
      <c r="AJ424" s="151" t="s">
        <v>95</v>
      </c>
      <c r="AK424" s="151" t="s">
        <v>95</v>
      </c>
      <c r="AL424" s="151" t="s">
        <v>95</v>
      </c>
      <c r="AM424" s="151" t="s">
        <v>95</v>
      </c>
      <c r="AN424" s="151" t="s">
        <v>95</v>
      </c>
      <c r="AO424" s="151" t="b">
        <v>0</v>
      </c>
      <c r="AP424" s="151" t="s">
        <v>90</v>
      </c>
      <c r="AQ424" s="151" t="s">
        <v>90</v>
      </c>
      <c r="AR424" s="151" t="s">
        <v>90</v>
      </c>
      <c r="AS424" s="151" t="s">
        <v>90</v>
      </c>
      <c r="AT424" s="151" t="s">
        <v>90</v>
      </c>
      <c r="AU424" s="151" t="b">
        <v>0</v>
      </c>
      <c r="AV424" s="151" t="s">
        <v>90</v>
      </c>
      <c r="AW424" s="151" t="s">
        <v>90</v>
      </c>
      <c r="AX424" s="151" t="s">
        <v>90</v>
      </c>
      <c r="AY424" s="151" t="s">
        <v>90</v>
      </c>
      <c r="AZ424" s="151" t="s">
        <v>90</v>
      </c>
      <c r="BA424" s="151" t="b">
        <v>0</v>
      </c>
      <c r="BB424" s="151" t="s">
        <v>90</v>
      </c>
      <c r="BC424" s="151" t="s">
        <v>90</v>
      </c>
      <c r="BD424" s="151" t="s">
        <v>90</v>
      </c>
      <c r="BE424" s="151" t="s">
        <v>90</v>
      </c>
      <c r="BF424" s="151" t="s">
        <v>90</v>
      </c>
      <c r="BG424" s="151" t="b">
        <v>0</v>
      </c>
      <c r="BH424" s="151" t="s">
        <v>90</v>
      </c>
      <c r="BI424" s="151" t="s">
        <v>90</v>
      </c>
      <c r="BJ424" s="151" t="s">
        <v>90</v>
      </c>
      <c r="BK424" s="151" t="s">
        <v>90</v>
      </c>
      <c r="BL424" s="151" t="s">
        <v>90</v>
      </c>
      <c r="BM424" s="151" t="b">
        <v>0</v>
      </c>
      <c r="BN424" s="151" t="s">
        <v>90</v>
      </c>
      <c r="BO424" s="151" t="s">
        <v>90</v>
      </c>
      <c r="BP424" s="151" t="s">
        <v>90</v>
      </c>
      <c r="BQ424" s="151" t="s">
        <v>90</v>
      </c>
      <c r="BR424" s="151" t="s">
        <v>90</v>
      </c>
      <c r="BS424" s="151" t="b">
        <v>1</v>
      </c>
      <c r="BT424" s="151" t="s">
        <v>95</v>
      </c>
      <c r="BU424" s="151" t="s">
        <v>95</v>
      </c>
      <c r="BV424" s="151" t="s">
        <v>95</v>
      </c>
      <c r="BW424" s="151" t="s">
        <v>95</v>
      </c>
      <c r="BX424" s="151" t="s">
        <v>90</v>
      </c>
      <c r="BY424" s="151" t="b">
        <v>1</v>
      </c>
      <c r="BZ424" s="151" t="s">
        <v>95</v>
      </c>
      <c r="CA424" s="151" t="s">
        <v>95</v>
      </c>
      <c r="CB424" s="151" t="s">
        <v>95</v>
      </c>
      <c r="CC424" s="151" t="s">
        <v>95</v>
      </c>
      <c r="CD424" s="151" t="s">
        <v>95</v>
      </c>
      <c r="CE424" s="151" t="b">
        <v>1</v>
      </c>
      <c r="CF424" s="151" t="s">
        <v>1</v>
      </c>
      <c r="CG424" s="151" t="s">
        <v>1</v>
      </c>
      <c r="CH424" s="151" t="s">
        <v>1</v>
      </c>
      <c r="CI424" s="151" t="s">
        <v>1</v>
      </c>
      <c r="CJ424" s="151" t="s">
        <v>1</v>
      </c>
      <c r="CK424" s="151" t="b">
        <v>0</v>
      </c>
      <c r="CL424" s="151" t="s">
        <v>90</v>
      </c>
      <c r="CM424" s="151" t="s">
        <v>90</v>
      </c>
      <c r="CN424" s="151" t="s">
        <v>90</v>
      </c>
      <c r="CO424" s="151" t="s">
        <v>90</v>
      </c>
      <c r="CP424" s="151" t="s">
        <v>90</v>
      </c>
      <c r="CQ424" s="151" t="b">
        <v>0</v>
      </c>
      <c r="CR424" s="151" t="s">
        <v>90</v>
      </c>
      <c r="CS424" s="151" t="s">
        <v>90</v>
      </c>
      <c r="CT424" s="151" t="s">
        <v>90</v>
      </c>
      <c r="CU424" s="151" t="s">
        <v>90</v>
      </c>
      <c r="CV424" s="151" t="s">
        <v>90</v>
      </c>
      <c r="CW424" s="151" t="b">
        <v>0</v>
      </c>
      <c r="CX424" s="122" t="s">
        <v>3497</v>
      </c>
      <c r="CY424" s="122" t="s">
        <v>3497</v>
      </c>
      <c r="CZ424" s="122" t="s">
        <v>3497</v>
      </c>
      <c r="DA424" s="122" t="s">
        <v>3497</v>
      </c>
      <c r="DB424" s="122" t="s">
        <v>3497</v>
      </c>
      <c r="DD424" s="195" t="s">
        <v>3568</v>
      </c>
      <c r="DE424" s="195" t="s">
        <v>3798</v>
      </c>
      <c r="DF424" s="195" t="s">
        <v>3794</v>
      </c>
      <c r="DG424" s="196" t="s">
        <v>3793</v>
      </c>
    </row>
    <row r="425" spans="1:111" ht="71.25" x14ac:dyDescent="0.5">
      <c r="A425" s="178">
        <v>2181</v>
      </c>
      <c r="B425" s="177" t="s">
        <v>913</v>
      </c>
      <c r="C425" s="210">
        <v>232</v>
      </c>
      <c r="D425" s="211" t="s">
        <v>2753</v>
      </c>
      <c r="E425" s="211" t="s">
        <v>3174</v>
      </c>
      <c r="F425" s="209" t="s">
        <v>2188</v>
      </c>
      <c r="G425" s="209" t="s">
        <v>3742</v>
      </c>
      <c r="H425" s="123">
        <f t="shared" si="60"/>
        <v>10</v>
      </c>
      <c r="I425" s="123">
        <f t="shared" si="61"/>
        <v>0</v>
      </c>
      <c r="J425" s="123">
        <f t="shared" si="62"/>
        <v>9</v>
      </c>
      <c r="K425" s="123">
        <f t="shared" si="63"/>
        <v>1</v>
      </c>
      <c r="L425" s="123">
        <f t="shared" si="64"/>
        <v>0</v>
      </c>
      <c r="M425" s="123">
        <f t="shared" si="65"/>
        <v>10</v>
      </c>
      <c r="N425" s="123">
        <f t="shared" si="66"/>
        <v>10</v>
      </c>
      <c r="O425" s="123">
        <f t="shared" si="67"/>
        <v>10</v>
      </c>
      <c r="P425" s="123">
        <f t="shared" si="68"/>
        <v>10</v>
      </c>
      <c r="Q425" s="123">
        <f t="shared" si="69"/>
        <v>9</v>
      </c>
      <c r="R425" s="17" t="s">
        <v>47</v>
      </c>
      <c r="S425" s="17" t="s">
        <v>47</v>
      </c>
      <c r="T425" s="17" t="s">
        <v>47</v>
      </c>
      <c r="U425" s="17" t="s">
        <v>47</v>
      </c>
      <c r="V425" s="17" t="s">
        <v>47</v>
      </c>
      <c r="W425" s="151" t="b">
        <v>1</v>
      </c>
      <c r="X425" s="151" t="s">
        <v>95</v>
      </c>
      <c r="Y425" s="151" t="s">
        <v>95</v>
      </c>
      <c r="Z425" s="151" t="s">
        <v>95</v>
      </c>
      <c r="AA425" s="151" t="s">
        <v>95</v>
      </c>
      <c r="AB425" s="151" t="s">
        <v>95</v>
      </c>
      <c r="AC425" s="151" t="b">
        <v>1</v>
      </c>
      <c r="AD425" s="151" t="s">
        <v>95</v>
      </c>
      <c r="AE425" s="151" t="s">
        <v>95</v>
      </c>
      <c r="AF425" s="151" t="s">
        <v>95</v>
      </c>
      <c r="AG425" s="151" t="s">
        <v>95</v>
      </c>
      <c r="AH425" s="151" t="s">
        <v>95</v>
      </c>
      <c r="AI425" s="151" t="b">
        <v>1</v>
      </c>
      <c r="AJ425" s="151" t="s">
        <v>95</v>
      </c>
      <c r="AK425" s="151" t="s">
        <v>95</v>
      </c>
      <c r="AL425" s="151" t="s">
        <v>95</v>
      </c>
      <c r="AM425" s="151" t="s">
        <v>95</v>
      </c>
      <c r="AN425" s="151" t="s">
        <v>95</v>
      </c>
      <c r="AO425" s="151" t="b">
        <v>1</v>
      </c>
      <c r="AP425" s="151" t="s">
        <v>95</v>
      </c>
      <c r="AQ425" s="151" t="s">
        <v>95</v>
      </c>
      <c r="AR425" s="151" t="s">
        <v>95</v>
      </c>
      <c r="AS425" s="151" t="s">
        <v>95</v>
      </c>
      <c r="AT425" s="151" t="s">
        <v>95</v>
      </c>
      <c r="AU425" s="151" t="b">
        <v>0</v>
      </c>
      <c r="AV425" s="151" t="s">
        <v>90</v>
      </c>
      <c r="AW425" s="151" t="s">
        <v>90</v>
      </c>
      <c r="AX425" s="151" t="s">
        <v>90</v>
      </c>
      <c r="AY425" s="151" t="s">
        <v>90</v>
      </c>
      <c r="AZ425" s="151" t="s">
        <v>90</v>
      </c>
      <c r="BA425" s="151" t="b">
        <v>0</v>
      </c>
      <c r="BB425" s="151" t="s">
        <v>90</v>
      </c>
      <c r="BC425" s="151" t="s">
        <v>90</v>
      </c>
      <c r="BD425" s="151" t="s">
        <v>90</v>
      </c>
      <c r="BE425" s="151" t="s">
        <v>90</v>
      </c>
      <c r="BF425" s="151" t="s">
        <v>90</v>
      </c>
      <c r="BG425" s="151" t="b">
        <v>1</v>
      </c>
      <c r="BH425" s="151" t="s">
        <v>95</v>
      </c>
      <c r="BI425" s="151" t="s">
        <v>95</v>
      </c>
      <c r="BJ425" s="151" t="s">
        <v>95</v>
      </c>
      <c r="BK425" s="151" t="s">
        <v>95</v>
      </c>
      <c r="BL425" s="151" t="s">
        <v>95</v>
      </c>
      <c r="BM425" s="151" t="b">
        <v>1</v>
      </c>
      <c r="BN425" s="151" t="s">
        <v>95</v>
      </c>
      <c r="BO425" s="151" t="s">
        <v>95</v>
      </c>
      <c r="BP425" s="151" t="s">
        <v>95</v>
      </c>
      <c r="BQ425" s="151" t="s">
        <v>95</v>
      </c>
      <c r="BR425" s="151" t="s">
        <v>95</v>
      </c>
      <c r="BS425" s="151" t="b">
        <v>1</v>
      </c>
      <c r="BT425" s="151" t="s">
        <v>95</v>
      </c>
      <c r="BU425" s="151" t="s">
        <v>95</v>
      </c>
      <c r="BV425" s="151" t="s">
        <v>95</v>
      </c>
      <c r="BW425" s="151" t="s">
        <v>95</v>
      </c>
      <c r="BX425" s="151" t="s">
        <v>90</v>
      </c>
      <c r="BY425" s="151" t="b">
        <v>1</v>
      </c>
      <c r="BZ425" s="151" t="s">
        <v>95</v>
      </c>
      <c r="CA425" s="151" t="s">
        <v>95</v>
      </c>
      <c r="CB425" s="151" t="s">
        <v>95</v>
      </c>
      <c r="CC425" s="151" t="s">
        <v>95</v>
      </c>
      <c r="CD425" s="151" t="s">
        <v>95</v>
      </c>
      <c r="CE425" s="151" t="b">
        <v>1</v>
      </c>
      <c r="CF425" s="151" t="s">
        <v>1</v>
      </c>
      <c r="CG425" s="151" t="s">
        <v>1</v>
      </c>
      <c r="CH425" s="151" t="s">
        <v>1</v>
      </c>
      <c r="CI425" s="151" t="s">
        <v>1</v>
      </c>
      <c r="CJ425" s="151" t="s">
        <v>1</v>
      </c>
      <c r="CK425" s="151" t="b">
        <v>0</v>
      </c>
      <c r="CL425" s="151" t="s">
        <v>90</v>
      </c>
      <c r="CM425" s="151" t="s">
        <v>90</v>
      </c>
      <c r="CN425" s="151" t="s">
        <v>90</v>
      </c>
      <c r="CO425" s="151" t="s">
        <v>90</v>
      </c>
      <c r="CP425" s="151" t="s">
        <v>90</v>
      </c>
      <c r="CQ425" s="151" t="b">
        <v>1</v>
      </c>
      <c r="CR425" s="151" t="s">
        <v>95</v>
      </c>
      <c r="CS425" s="151" t="s">
        <v>95</v>
      </c>
      <c r="CT425" s="151" t="s">
        <v>95</v>
      </c>
      <c r="CU425" s="151" t="s">
        <v>95</v>
      </c>
      <c r="CV425" s="151" t="s">
        <v>95</v>
      </c>
      <c r="CW425" s="151" t="b">
        <v>0</v>
      </c>
      <c r="CX425" s="122" t="s">
        <v>3497</v>
      </c>
      <c r="CY425" s="122" t="s">
        <v>3497</v>
      </c>
      <c r="CZ425" s="122" t="s">
        <v>3497</v>
      </c>
      <c r="DA425" s="122" t="s">
        <v>3497</v>
      </c>
      <c r="DB425" s="122" t="s">
        <v>3497</v>
      </c>
      <c r="DD425" s="195" t="s">
        <v>3568</v>
      </c>
      <c r="DE425" s="195" t="s">
        <v>3798</v>
      </c>
      <c r="DF425" s="195" t="s">
        <v>3794</v>
      </c>
      <c r="DG425" s="196" t="s">
        <v>3793</v>
      </c>
    </row>
    <row r="426" spans="1:111" ht="40.15" x14ac:dyDescent="0.5">
      <c r="A426" s="178">
        <v>2181</v>
      </c>
      <c r="B426" s="177" t="s">
        <v>913</v>
      </c>
      <c r="C426" s="210">
        <v>232</v>
      </c>
      <c r="D426" s="211" t="s">
        <v>2753</v>
      </c>
      <c r="E426" s="211" t="s">
        <v>3175</v>
      </c>
      <c r="F426" s="209" t="s">
        <v>3743</v>
      </c>
      <c r="G426" s="209" t="s">
        <v>3744</v>
      </c>
      <c r="H426" s="123">
        <f t="shared" si="60"/>
        <v>9</v>
      </c>
      <c r="I426" s="123">
        <f t="shared" si="61"/>
        <v>0</v>
      </c>
      <c r="J426" s="123">
        <f t="shared" si="62"/>
        <v>8</v>
      </c>
      <c r="K426" s="123">
        <f t="shared" si="63"/>
        <v>1</v>
      </c>
      <c r="L426" s="123">
        <f t="shared" si="64"/>
        <v>0</v>
      </c>
      <c r="M426" s="123">
        <f t="shared" si="65"/>
        <v>9</v>
      </c>
      <c r="N426" s="123">
        <f t="shared" si="66"/>
        <v>9</v>
      </c>
      <c r="O426" s="123">
        <f t="shared" si="67"/>
        <v>9</v>
      </c>
      <c r="P426" s="123">
        <f t="shared" si="68"/>
        <v>9</v>
      </c>
      <c r="Q426" s="123">
        <f t="shared" si="69"/>
        <v>8</v>
      </c>
      <c r="R426" s="17" t="s">
        <v>47</v>
      </c>
      <c r="S426" s="17" t="s">
        <v>47</v>
      </c>
      <c r="T426" s="17" t="s">
        <v>47</v>
      </c>
      <c r="U426" s="17" t="s">
        <v>47</v>
      </c>
      <c r="V426" s="17" t="s">
        <v>47</v>
      </c>
      <c r="W426" s="151" t="b">
        <v>1</v>
      </c>
      <c r="X426" s="151" t="s">
        <v>95</v>
      </c>
      <c r="Y426" s="151" t="s">
        <v>95</v>
      </c>
      <c r="Z426" s="151" t="s">
        <v>95</v>
      </c>
      <c r="AA426" s="151" t="s">
        <v>95</v>
      </c>
      <c r="AB426" s="151" t="s">
        <v>95</v>
      </c>
      <c r="AC426" s="151" t="b">
        <v>1</v>
      </c>
      <c r="AD426" s="151" t="s">
        <v>95</v>
      </c>
      <c r="AE426" s="151" t="s">
        <v>95</v>
      </c>
      <c r="AF426" s="151" t="s">
        <v>95</v>
      </c>
      <c r="AG426" s="151" t="s">
        <v>95</v>
      </c>
      <c r="AH426" s="151" t="s">
        <v>95</v>
      </c>
      <c r="AI426" s="151" t="b">
        <v>1</v>
      </c>
      <c r="AJ426" s="151" t="s">
        <v>95</v>
      </c>
      <c r="AK426" s="151" t="s">
        <v>95</v>
      </c>
      <c r="AL426" s="151" t="s">
        <v>95</v>
      </c>
      <c r="AM426" s="151" t="s">
        <v>95</v>
      </c>
      <c r="AN426" s="151" t="s">
        <v>95</v>
      </c>
      <c r="AO426" s="151" t="b">
        <v>1</v>
      </c>
      <c r="AP426" s="151" t="s">
        <v>95</v>
      </c>
      <c r="AQ426" s="151" t="s">
        <v>95</v>
      </c>
      <c r="AR426" s="151" t="s">
        <v>95</v>
      </c>
      <c r="AS426" s="151" t="s">
        <v>95</v>
      </c>
      <c r="AT426" s="151" t="s">
        <v>95</v>
      </c>
      <c r="AU426" s="151" t="b">
        <v>0</v>
      </c>
      <c r="AV426" s="151" t="s">
        <v>90</v>
      </c>
      <c r="AW426" s="151" t="s">
        <v>90</v>
      </c>
      <c r="AX426" s="151" t="s">
        <v>90</v>
      </c>
      <c r="AY426" s="151" t="s">
        <v>90</v>
      </c>
      <c r="AZ426" s="151" t="s">
        <v>90</v>
      </c>
      <c r="BA426" s="151" t="b">
        <v>0</v>
      </c>
      <c r="BB426" s="151" t="s">
        <v>90</v>
      </c>
      <c r="BC426" s="151" t="s">
        <v>90</v>
      </c>
      <c r="BD426" s="151" t="s">
        <v>90</v>
      </c>
      <c r="BE426" s="151" t="s">
        <v>90</v>
      </c>
      <c r="BF426" s="151" t="s">
        <v>90</v>
      </c>
      <c r="BG426" s="151" t="b">
        <v>1</v>
      </c>
      <c r="BH426" s="151" t="s">
        <v>95</v>
      </c>
      <c r="BI426" s="151" t="s">
        <v>95</v>
      </c>
      <c r="BJ426" s="151" t="s">
        <v>95</v>
      </c>
      <c r="BK426" s="151" t="s">
        <v>95</v>
      </c>
      <c r="BL426" s="151" t="s">
        <v>95</v>
      </c>
      <c r="BM426" s="151" t="b">
        <v>0</v>
      </c>
      <c r="BN426" s="151" t="s">
        <v>90</v>
      </c>
      <c r="BO426" s="151" t="s">
        <v>90</v>
      </c>
      <c r="BP426" s="151" t="s">
        <v>90</v>
      </c>
      <c r="BQ426" s="151" t="s">
        <v>90</v>
      </c>
      <c r="BR426" s="151" t="s">
        <v>90</v>
      </c>
      <c r="BS426" s="151" t="b">
        <v>1</v>
      </c>
      <c r="BT426" s="151" t="s">
        <v>95</v>
      </c>
      <c r="BU426" s="151" t="s">
        <v>95</v>
      </c>
      <c r="BV426" s="151" t="s">
        <v>95</v>
      </c>
      <c r="BW426" s="151" t="s">
        <v>95</v>
      </c>
      <c r="BX426" s="151" t="s">
        <v>90</v>
      </c>
      <c r="BY426" s="151" t="b">
        <v>1</v>
      </c>
      <c r="BZ426" s="151" t="s">
        <v>95</v>
      </c>
      <c r="CA426" s="151" t="s">
        <v>95</v>
      </c>
      <c r="CB426" s="151" t="s">
        <v>95</v>
      </c>
      <c r="CC426" s="151" t="s">
        <v>95</v>
      </c>
      <c r="CD426" s="151" t="s">
        <v>95</v>
      </c>
      <c r="CE426" s="151" t="b">
        <v>1</v>
      </c>
      <c r="CF426" s="151" t="s">
        <v>1</v>
      </c>
      <c r="CG426" s="151" t="s">
        <v>1</v>
      </c>
      <c r="CH426" s="151" t="s">
        <v>1</v>
      </c>
      <c r="CI426" s="151" t="s">
        <v>1</v>
      </c>
      <c r="CJ426" s="151" t="s">
        <v>1</v>
      </c>
      <c r="CK426" s="151" t="b">
        <v>0</v>
      </c>
      <c r="CL426" s="151" t="s">
        <v>90</v>
      </c>
      <c r="CM426" s="151" t="s">
        <v>90</v>
      </c>
      <c r="CN426" s="151" t="s">
        <v>90</v>
      </c>
      <c r="CO426" s="151" t="s">
        <v>90</v>
      </c>
      <c r="CP426" s="151" t="s">
        <v>90</v>
      </c>
      <c r="CQ426" s="151" t="b">
        <v>1</v>
      </c>
      <c r="CR426" s="151" t="s">
        <v>95</v>
      </c>
      <c r="CS426" s="151" t="s">
        <v>95</v>
      </c>
      <c r="CT426" s="151" t="s">
        <v>95</v>
      </c>
      <c r="CU426" s="151" t="s">
        <v>95</v>
      </c>
      <c r="CV426" s="151" t="s">
        <v>95</v>
      </c>
      <c r="CW426" s="151" t="b">
        <v>0</v>
      </c>
      <c r="CX426" s="122" t="s">
        <v>3497</v>
      </c>
      <c r="CY426" s="122" t="s">
        <v>3497</v>
      </c>
      <c r="CZ426" s="122" t="s">
        <v>3497</v>
      </c>
      <c r="DA426" s="122" t="s">
        <v>3497</v>
      </c>
      <c r="DB426" s="122" t="s">
        <v>3497</v>
      </c>
      <c r="DD426" s="195" t="s">
        <v>3568</v>
      </c>
      <c r="DE426" s="195" t="s">
        <v>3798</v>
      </c>
      <c r="DF426" s="195" t="s">
        <v>3794</v>
      </c>
      <c r="DG426" s="196" t="s">
        <v>3793</v>
      </c>
    </row>
    <row r="427" spans="1:111" ht="71.25" x14ac:dyDescent="0.5">
      <c r="A427" s="178">
        <v>2181</v>
      </c>
      <c r="B427" s="177" t="s">
        <v>913</v>
      </c>
      <c r="C427" s="210">
        <v>232</v>
      </c>
      <c r="D427" s="211" t="s">
        <v>2753</v>
      </c>
      <c r="E427" s="211" t="s">
        <v>3176</v>
      </c>
      <c r="F427" s="209" t="s">
        <v>3745</v>
      </c>
      <c r="G427" s="209" t="s">
        <v>3746</v>
      </c>
      <c r="H427" s="123">
        <f t="shared" si="60"/>
        <v>5</v>
      </c>
      <c r="I427" s="123">
        <f t="shared" si="61"/>
        <v>0</v>
      </c>
      <c r="J427" s="123">
        <f t="shared" si="62"/>
        <v>4</v>
      </c>
      <c r="K427" s="123">
        <f t="shared" si="63"/>
        <v>1</v>
      </c>
      <c r="L427" s="123">
        <f t="shared" si="64"/>
        <v>0</v>
      </c>
      <c r="M427" s="123">
        <f t="shared" si="65"/>
        <v>5</v>
      </c>
      <c r="N427" s="123">
        <f t="shared" si="66"/>
        <v>5</v>
      </c>
      <c r="O427" s="123">
        <f t="shared" si="67"/>
        <v>5</v>
      </c>
      <c r="P427" s="123">
        <f t="shared" si="68"/>
        <v>5</v>
      </c>
      <c r="Q427" s="123">
        <f t="shared" si="69"/>
        <v>5</v>
      </c>
      <c r="R427" s="17" t="s">
        <v>94</v>
      </c>
      <c r="S427" s="17" t="s">
        <v>94</v>
      </c>
      <c r="T427" s="17" t="s">
        <v>94</v>
      </c>
      <c r="U427" s="17" t="s">
        <v>94</v>
      </c>
      <c r="V427" s="17" t="s">
        <v>94</v>
      </c>
      <c r="W427" s="151" t="b">
        <v>1</v>
      </c>
      <c r="X427" s="151" t="s">
        <v>95</v>
      </c>
      <c r="Y427" s="151" t="s">
        <v>95</v>
      </c>
      <c r="Z427" s="151" t="s">
        <v>95</v>
      </c>
      <c r="AA427" s="151" t="s">
        <v>95</v>
      </c>
      <c r="AB427" s="151" t="s">
        <v>95</v>
      </c>
      <c r="AC427" s="151" t="b">
        <v>0</v>
      </c>
      <c r="AD427" s="151" t="s">
        <v>90</v>
      </c>
      <c r="AE427" s="151" t="s">
        <v>90</v>
      </c>
      <c r="AF427" s="151" t="s">
        <v>90</v>
      </c>
      <c r="AG427" s="151" t="s">
        <v>90</v>
      </c>
      <c r="AH427" s="151" t="s">
        <v>90</v>
      </c>
      <c r="AI427" s="151" t="b">
        <v>1</v>
      </c>
      <c r="AJ427" s="151" t="s">
        <v>95</v>
      </c>
      <c r="AK427" s="151" t="s">
        <v>95</v>
      </c>
      <c r="AL427" s="151" t="s">
        <v>95</v>
      </c>
      <c r="AM427" s="151" t="s">
        <v>95</v>
      </c>
      <c r="AN427" s="151" t="s">
        <v>95</v>
      </c>
      <c r="AO427" s="151" t="b">
        <v>0</v>
      </c>
      <c r="AP427" s="151" t="s">
        <v>90</v>
      </c>
      <c r="AQ427" s="151" t="s">
        <v>90</v>
      </c>
      <c r="AR427" s="151" t="s">
        <v>90</v>
      </c>
      <c r="AS427" s="151" t="s">
        <v>90</v>
      </c>
      <c r="AT427" s="151" t="s">
        <v>90</v>
      </c>
      <c r="AU427" s="151" t="b">
        <v>0</v>
      </c>
      <c r="AV427" s="151" t="s">
        <v>90</v>
      </c>
      <c r="AW427" s="151" t="s">
        <v>90</v>
      </c>
      <c r="AX427" s="151" t="s">
        <v>90</v>
      </c>
      <c r="AY427" s="151" t="s">
        <v>90</v>
      </c>
      <c r="AZ427" s="151" t="s">
        <v>90</v>
      </c>
      <c r="BA427" s="151" t="b">
        <v>0</v>
      </c>
      <c r="BB427" s="151" t="s">
        <v>90</v>
      </c>
      <c r="BC427" s="151" t="s">
        <v>90</v>
      </c>
      <c r="BD427" s="151" t="s">
        <v>90</v>
      </c>
      <c r="BE427" s="151" t="s">
        <v>90</v>
      </c>
      <c r="BF427" s="151" t="s">
        <v>90</v>
      </c>
      <c r="BG427" s="151" t="b">
        <v>1</v>
      </c>
      <c r="BH427" s="151" t="s">
        <v>95</v>
      </c>
      <c r="BI427" s="151" t="s">
        <v>95</v>
      </c>
      <c r="BJ427" s="151" t="s">
        <v>95</v>
      </c>
      <c r="BK427" s="151" t="s">
        <v>95</v>
      </c>
      <c r="BL427" s="151" t="s">
        <v>95</v>
      </c>
      <c r="BM427" s="151" t="b">
        <v>0</v>
      </c>
      <c r="BN427" s="151" t="s">
        <v>90</v>
      </c>
      <c r="BO427" s="151" t="s">
        <v>90</v>
      </c>
      <c r="BP427" s="151" t="s">
        <v>90</v>
      </c>
      <c r="BQ427" s="151" t="s">
        <v>90</v>
      </c>
      <c r="BR427" s="151" t="s">
        <v>90</v>
      </c>
      <c r="BS427" s="151" t="b">
        <v>0</v>
      </c>
      <c r="BT427" s="151" t="s">
        <v>90</v>
      </c>
      <c r="BU427" s="151" t="s">
        <v>90</v>
      </c>
      <c r="BV427" s="151" t="s">
        <v>90</v>
      </c>
      <c r="BW427" s="151" t="s">
        <v>90</v>
      </c>
      <c r="BX427" s="151" t="s">
        <v>90</v>
      </c>
      <c r="BY427" s="151" t="b">
        <v>0</v>
      </c>
      <c r="BZ427" s="151" t="s">
        <v>90</v>
      </c>
      <c r="CA427" s="151" t="s">
        <v>90</v>
      </c>
      <c r="CB427" s="151" t="s">
        <v>90</v>
      </c>
      <c r="CC427" s="151" t="s">
        <v>90</v>
      </c>
      <c r="CD427" s="151" t="s">
        <v>90</v>
      </c>
      <c r="CE427" s="151" t="b">
        <v>1</v>
      </c>
      <c r="CF427" s="151" t="s">
        <v>1</v>
      </c>
      <c r="CG427" s="151" t="s">
        <v>1</v>
      </c>
      <c r="CH427" s="151" t="s">
        <v>1</v>
      </c>
      <c r="CI427" s="151" t="s">
        <v>1</v>
      </c>
      <c r="CJ427" s="151" t="s">
        <v>1</v>
      </c>
      <c r="CK427" s="151" t="b">
        <v>0</v>
      </c>
      <c r="CL427" s="151" t="s">
        <v>90</v>
      </c>
      <c r="CM427" s="151" t="s">
        <v>90</v>
      </c>
      <c r="CN427" s="151" t="s">
        <v>90</v>
      </c>
      <c r="CO427" s="151" t="s">
        <v>90</v>
      </c>
      <c r="CP427" s="151" t="s">
        <v>90</v>
      </c>
      <c r="CQ427" s="151" t="b">
        <v>1</v>
      </c>
      <c r="CR427" s="151" t="s">
        <v>95</v>
      </c>
      <c r="CS427" s="151" t="s">
        <v>95</v>
      </c>
      <c r="CT427" s="151" t="s">
        <v>95</v>
      </c>
      <c r="CU427" s="151" t="s">
        <v>95</v>
      </c>
      <c r="CV427" s="151" t="s">
        <v>95</v>
      </c>
      <c r="CW427" s="151" t="b">
        <v>0</v>
      </c>
      <c r="CX427" s="122" t="s">
        <v>3497</v>
      </c>
      <c r="CY427" s="122" t="s">
        <v>3497</v>
      </c>
      <c r="CZ427" s="122" t="s">
        <v>3497</v>
      </c>
      <c r="DA427" s="122" t="s">
        <v>3497</v>
      </c>
      <c r="DB427" s="122" t="s">
        <v>3497</v>
      </c>
      <c r="DD427" s="195" t="s">
        <v>3568</v>
      </c>
      <c r="DE427" s="195" t="s">
        <v>3798</v>
      </c>
      <c r="DF427" s="195" t="s">
        <v>3794</v>
      </c>
      <c r="DG427" s="196" t="s">
        <v>3793</v>
      </c>
    </row>
    <row r="428" spans="1:111" ht="42.75" x14ac:dyDescent="0.5">
      <c r="A428" s="178">
        <v>2181</v>
      </c>
      <c r="B428" s="177" t="s">
        <v>913</v>
      </c>
      <c r="C428" s="210">
        <v>232</v>
      </c>
      <c r="D428" s="211" t="s">
        <v>2753</v>
      </c>
      <c r="E428" s="211" t="s">
        <v>3177</v>
      </c>
      <c r="F428" s="209" t="s">
        <v>3747</v>
      </c>
      <c r="G428" s="209" t="s">
        <v>3748</v>
      </c>
      <c r="H428" s="123">
        <f t="shared" si="60"/>
        <v>6</v>
      </c>
      <c r="I428" s="123">
        <f t="shared" si="61"/>
        <v>0</v>
      </c>
      <c r="J428" s="123">
        <f t="shared" si="62"/>
        <v>5</v>
      </c>
      <c r="K428" s="123">
        <f t="shared" si="63"/>
        <v>1</v>
      </c>
      <c r="L428" s="123">
        <f t="shared" si="64"/>
        <v>0</v>
      </c>
      <c r="M428" s="123">
        <f t="shared" si="65"/>
        <v>6</v>
      </c>
      <c r="N428" s="123">
        <f t="shared" si="66"/>
        <v>6</v>
      </c>
      <c r="O428" s="123">
        <f t="shared" si="67"/>
        <v>6</v>
      </c>
      <c r="P428" s="123">
        <f t="shared" si="68"/>
        <v>6</v>
      </c>
      <c r="Q428" s="123">
        <f t="shared" si="69"/>
        <v>6</v>
      </c>
      <c r="R428" s="17" t="s">
        <v>94</v>
      </c>
      <c r="S428" s="17" t="s">
        <v>94</v>
      </c>
      <c r="T428" s="17" t="s">
        <v>94</v>
      </c>
      <c r="U428" s="17" t="s">
        <v>94</v>
      </c>
      <c r="V428" s="17" t="s">
        <v>94</v>
      </c>
      <c r="W428" s="151" t="b">
        <v>1</v>
      </c>
      <c r="X428" s="151" t="s">
        <v>95</v>
      </c>
      <c r="Y428" s="151" t="s">
        <v>95</v>
      </c>
      <c r="Z428" s="151" t="s">
        <v>95</v>
      </c>
      <c r="AA428" s="151" t="s">
        <v>95</v>
      </c>
      <c r="AB428" s="151" t="s">
        <v>95</v>
      </c>
      <c r="AC428" s="151" t="b">
        <v>1</v>
      </c>
      <c r="AD428" s="151" t="s">
        <v>95</v>
      </c>
      <c r="AE428" s="151" t="s">
        <v>95</v>
      </c>
      <c r="AF428" s="151" t="s">
        <v>95</v>
      </c>
      <c r="AG428" s="151" t="s">
        <v>95</v>
      </c>
      <c r="AH428" s="151" t="s">
        <v>95</v>
      </c>
      <c r="AI428" s="151" t="b">
        <v>1</v>
      </c>
      <c r="AJ428" s="151" t="s">
        <v>95</v>
      </c>
      <c r="AK428" s="151" t="s">
        <v>95</v>
      </c>
      <c r="AL428" s="151" t="s">
        <v>95</v>
      </c>
      <c r="AM428" s="151" t="s">
        <v>95</v>
      </c>
      <c r="AN428" s="151" t="s">
        <v>95</v>
      </c>
      <c r="AO428" s="151" t="b">
        <v>0</v>
      </c>
      <c r="AP428" s="151" t="s">
        <v>90</v>
      </c>
      <c r="AQ428" s="151" t="s">
        <v>90</v>
      </c>
      <c r="AR428" s="151" t="s">
        <v>90</v>
      </c>
      <c r="AS428" s="151" t="s">
        <v>90</v>
      </c>
      <c r="AT428" s="151" t="s">
        <v>90</v>
      </c>
      <c r="AU428" s="151" t="b">
        <v>0</v>
      </c>
      <c r="AV428" s="151" t="s">
        <v>90</v>
      </c>
      <c r="AW428" s="151" t="s">
        <v>90</v>
      </c>
      <c r="AX428" s="151" t="s">
        <v>90</v>
      </c>
      <c r="AY428" s="151" t="s">
        <v>90</v>
      </c>
      <c r="AZ428" s="151" t="s">
        <v>90</v>
      </c>
      <c r="BA428" s="151" t="b">
        <v>0</v>
      </c>
      <c r="BB428" s="151" t="s">
        <v>90</v>
      </c>
      <c r="BC428" s="151" t="s">
        <v>90</v>
      </c>
      <c r="BD428" s="151" t="s">
        <v>90</v>
      </c>
      <c r="BE428" s="151" t="s">
        <v>90</v>
      </c>
      <c r="BF428" s="151" t="s">
        <v>90</v>
      </c>
      <c r="BG428" s="151" t="b">
        <v>1</v>
      </c>
      <c r="BH428" s="151" t="s">
        <v>95</v>
      </c>
      <c r="BI428" s="151" t="s">
        <v>95</v>
      </c>
      <c r="BJ428" s="151" t="s">
        <v>95</v>
      </c>
      <c r="BK428" s="151" t="s">
        <v>95</v>
      </c>
      <c r="BL428" s="151" t="s">
        <v>95</v>
      </c>
      <c r="BM428" s="151" t="b">
        <v>0</v>
      </c>
      <c r="BN428" s="151" t="s">
        <v>90</v>
      </c>
      <c r="BO428" s="151" t="s">
        <v>90</v>
      </c>
      <c r="BP428" s="151" t="s">
        <v>90</v>
      </c>
      <c r="BQ428" s="151" t="s">
        <v>90</v>
      </c>
      <c r="BR428" s="151" t="s">
        <v>90</v>
      </c>
      <c r="BS428" s="151" t="b">
        <v>0</v>
      </c>
      <c r="BT428" s="151" t="s">
        <v>90</v>
      </c>
      <c r="BU428" s="151" t="s">
        <v>90</v>
      </c>
      <c r="BV428" s="151" t="s">
        <v>90</v>
      </c>
      <c r="BW428" s="151" t="s">
        <v>90</v>
      </c>
      <c r="BX428" s="151" t="s">
        <v>90</v>
      </c>
      <c r="BY428" s="151" t="b">
        <v>0</v>
      </c>
      <c r="BZ428" s="151" t="s">
        <v>90</v>
      </c>
      <c r="CA428" s="151" t="s">
        <v>90</v>
      </c>
      <c r="CB428" s="151" t="s">
        <v>90</v>
      </c>
      <c r="CC428" s="151" t="s">
        <v>90</v>
      </c>
      <c r="CD428" s="151" t="s">
        <v>90</v>
      </c>
      <c r="CE428" s="151" t="b">
        <v>1</v>
      </c>
      <c r="CF428" s="151" t="s">
        <v>1</v>
      </c>
      <c r="CG428" s="151" t="s">
        <v>1</v>
      </c>
      <c r="CH428" s="151" t="s">
        <v>1</v>
      </c>
      <c r="CI428" s="151" t="s">
        <v>1</v>
      </c>
      <c r="CJ428" s="151" t="s">
        <v>1</v>
      </c>
      <c r="CK428" s="151" t="b">
        <v>0</v>
      </c>
      <c r="CL428" s="151" t="s">
        <v>90</v>
      </c>
      <c r="CM428" s="151" t="s">
        <v>90</v>
      </c>
      <c r="CN428" s="151" t="s">
        <v>90</v>
      </c>
      <c r="CO428" s="151" t="s">
        <v>90</v>
      </c>
      <c r="CP428" s="151" t="s">
        <v>90</v>
      </c>
      <c r="CQ428" s="151" t="b">
        <v>1</v>
      </c>
      <c r="CR428" s="151" t="s">
        <v>95</v>
      </c>
      <c r="CS428" s="151" t="s">
        <v>95</v>
      </c>
      <c r="CT428" s="151" t="s">
        <v>95</v>
      </c>
      <c r="CU428" s="151" t="s">
        <v>95</v>
      </c>
      <c r="CV428" s="151" t="s">
        <v>95</v>
      </c>
      <c r="CW428" s="151" t="b">
        <v>0</v>
      </c>
      <c r="CX428" s="122" t="s">
        <v>3497</v>
      </c>
      <c r="CY428" s="122" t="s">
        <v>3497</v>
      </c>
      <c r="CZ428" s="122" t="s">
        <v>3497</v>
      </c>
      <c r="DA428" s="122" t="s">
        <v>3497</v>
      </c>
      <c r="DB428" s="122" t="s">
        <v>3497</v>
      </c>
      <c r="DD428" s="195" t="s">
        <v>3568</v>
      </c>
      <c r="DE428" s="195" t="s">
        <v>3798</v>
      </c>
      <c r="DF428" s="195" t="s">
        <v>3794</v>
      </c>
      <c r="DG428" s="196" t="s">
        <v>3793</v>
      </c>
    </row>
    <row r="429" spans="1:111" ht="40.15" x14ac:dyDescent="0.5">
      <c r="A429" s="178">
        <v>2181</v>
      </c>
      <c r="B429" s="177" t="s">
        <v>913</v>
      </c>
      <c r="C429" s="210">
        <v>232</v>
      </c>
      <c r="D429" s="211" t="s">
        <v>2753</v>
      </c>
      <c r="E429" s="211" t="s">
        <v>3178</v>
      </c>
      <c r="F429" s="209" t="s">
        <v>3749</v>
      </c>
      <c r="G429" s="209" t="s">
        <v>3750</v>
      </c>
      <c r="H429" s="123">
        <f t="shared" si="60"/>
        <v>7</v>
      </c>
      <c r="I429" s="123">
        <f t="shared" si="61"/>
        <v>0</v>
      </c>
      <c r="J429" s="123">
        <f t="shared" si="62"/>
        <v>6</v>
      </c>
      <c r="K429" s="123">
        <f t="shared" si="63"/>
        <v>1</v>
      </c>
      <c r="L429" s="123">
        <f t="shared" si="64"/>
        <v>0</v>
      </c>
      <c r="M429" s="123">
        <f t="shared" si="65"/>
        <v>7</v>
      </c>
      <c r="N429" s="123">
        <f t="shared" si="66"/>
        <v>7</v>
      </c>
      <c r="O429" s="123">
        <f t="shared" si="67"/>
        <v>7</v>
      </c>
      <c r="P429" s="123">
        <f t="shared" si="68"/>
        <v>7</v>
      </c>
      <c r="Q429" s="123">
        <f t="shared" si="69"/>
        <v>7</v>
      </c>
      <c r="R429" s="17" t="s">
        <v>47</v>
      </c>
      <c r="S429" s="17" t="s">
        <v>47</v>
      </c>
      <c r="T429" s="17" t="s">
        <v>47</v>
      </c>
      <c r="U429" s="17" t="s">
        <v>47</v>
      </c>
      <c r="V429" s="17" t="s">
        <v>47</v>
      </c>
      <c r="W429" s="151" t="b">
        <v>1</v>
      </c>
      <c r="X429" s="151" t="s">
        <v>95</v>
      </c>
      <c r="Y429" s="151" t="s">
        <v>95</v>
      </c>
      <c r="Z429" s="151" t="s">
        <v>95</v>
      </c>
      <c r="AA429" s="151" t="s">
        <v>95</v>
      </c>
      <c r="AB429" s="151" t="s">
        <v>95</v>
      </c>
      <c r="AC429" s="151" t="b">
        <v>0</v>
      </c>
      <c r="AD429" s="151" t="s">
        <v>90</v>
      </c>
      <c r="AE429" s="151" t="s">
        <v>90</v>
      </c>
      <c r="AF429" s="151" t="s">
        <v>90</v>
      </c>
      <c r="AG429" s="151" t="s">
        <v>90</v>
      </c>
      <c r="AH429" s="151" t="s">
        <v>90</v>
      </c>
      <c r="AI429" s="151" t="b">
        <v>1</v>
      </c>
      <c r="AJ429" s="151" t="s">
        <v>95</v>
      </c>
      <c r="AK429" s="151" t="s">
        <v>95</v>
      </c>
      <c r="AL429" s="151" t="s">
        <v>95</v>
      </c>
      <c r="AM429" s="151" t="s">
        <v>95</v>
      </c>
      <c r="AN429" s="151" t="s">
        <v>95</v>
      </c>
      <c r="AO429" s="151" t="b">
        <v>1</v>
      </c>
      <c r="AP429" s="151" t="s">
        <v>95</v>
      </c>
      <c r="AQ429" s="151" t="s">
        <v>95</v>
      </c>
      <c r="AR429" s="151" t="s">
        <v>95</v>
      </c>
      <c r="AS429" s="151" t="s">
        <v>95</v>
      </c>
      <c r="AT429" s="151" t="s">
        <v>95</v>
      </c>
      <c r="AU429" s="151" t="b">
        <v>0</v>
      </c>
      <c r="AV429" s="151" t="s">
        <v>90</v>
      </c>
      <c r="AW429" s="151" t="s">
        <v>90</v>
      </c>
      <c r="AX429" s="151" t="s">
        <v>90</v>
      </c>
      <c r="AY429" s="151" t="s">
        <v>90</v>
      </c>
      <c r="AZ429" s="151" t="s">
        <v>90</v>
      </c>
      <c r="BA429" s="151" t="b">
        <v>0</v>
      </c>
      <c r="BB429" s="151" t="s">
        <v>90</v>
      </c>
      <c r="BC429" s="151" t="s">
        <v>90</v>
      </c>
      <c r="BD429" s="151" t="s">
        <v>90</v>
      </c>
      <c r="BE429" s="151" t="s">
        <v>90</v>
      </c>
      <c r="BF429" s="151" t="s">
        <v>90</v>
      </c>
      <c r="BG429" s="151" t="b">
        <v>1</v>
      </c>
      <c r="BH429" s="151" t="s">
        <v>95</v>
      </c>
      <c r="BI429" s="151" t="s">
        <v>95</v>
      </c>
      <c r="BJ429" s="151" t="s">
        <v>95</v>
      </c>
      <c r="BK429" s="151" t="s">
        <v>95</v>
      </c>
      <c r="BL429" s="151" t="s">
        <v>95</v>
      </c>
      <c r="BM429" s="151" t="b">
        <v>0</v>
      </c>
      <c r="BN429" s="151" t="s">
        <v>90</v>
      </c>
      <c r="BO429" s="151" t="s">
        <v>90</v>
      </c>
      <c r="BP429" s="151" t="s">
        <v>90</v>
      </c>
      <c r="BQ429" s="151" t="s">
        <v>90</v>
      </c>
      <c r="BR429" s="151" t="s">
        <v>90</v>
      </c>
      <c r="BS429" s="151" t="b">
        <v>0</v>
      </c>
      <c r="BT429" s="151" t="s">
        <v>90</v>
      </c>
      <c r="BU429" s="151" t="s">
        <v>90</v>
      </c>
      <c r="BV429" s="151" t="s">
        <v>90</v>
      </c>
      <c r="BW429" s="151" t="s">
        <v>90</v>
      </c>
      <c r="BX429" s="151" t="s">
        <v>90</v>
      </c>
      <c r="BY429" s="151" t="b">
        <v>1</v>
      </c>
      <c r="BZ429" s="151" t="s">
        <v>95</v>
      </c>
      <c r="CA429" s="151" t="s">
        <v>95</v>
      </c>
      <c r="CB429" s="151" t="s">
        <v>95</v>
      </c>
      <c r="CC429" s="151" t="s">
        <v>95</v>
      </c>
      <c r="CD429" s="151" t="s">
        <v>95</v>
      </c>
      <c r="CE429" s="151" t="b">
        <v>1</v>
      </c>
      <c r="CF429" s="151" t="s">
        <v>1</v>
      </c>
      <c r="CG429" s="151" t="s">
        <v>1</v>
      </c>
      <c r="CH429" s="151" t="s">
        <v>1</v>
      </c>
      <c r="CI429" s="151" t="s">
        <v>1</v>
      </c>
      <c r="CJ429" s="151" t="s">
        <v>1</v>
      </c>
      <c r="CK429" s="151" t="b">
        <v>0</v>
      </c>
      <c r="CL429" s="151" t="s">
        <v>90</v>
      </c>
      <c r="CM429" s="151" t="s">
        <v>90</v>
      </c>
      <c r="CN429" s="151" t="s">
        <v>90</v>
      </c>
      <c r="CO429" s="151" t="s">
        <v>90</v>
      </c>
      <c r="CP429" s="151" t="s">
        <v>90</v>
      </c>
      <c r="CQ429" s="151" t="b">
        <v>1</v>
      </c>
      <c r="CR429" s="151" t="s">
        <v>95</v>
      </c>
      <c r="CS429" s="151" t="s">
        <v>95</v>
      </c>
      <c r="CT429" s="151" t="s">
        <v>95</v>
      </c>
      <c r="CU429" s="151" t="s">
        <v>95</v>
      </c>
      <c r="CV429" s="151" t="s">
        <v>95</v>
      </c>
      <c r="CW429" s="151" t="b">
        <v>0</v>
      </c>
      <c r="CX429" s="122" t="s">
        <v>3497</v>
      </c>
      <c r="CY429" s="122" t="s">
        <v>3497</v>
      </c>
      <c r="CZ429" s="122" t="s">
        <v>3497</v>
      </c>
      <c r="DA429" s="122" t="s">
        <v>3497</v>
      </c>
      <c r="DB429" s="122" t="s">
        <v>3497</v>
      </c>
      <c r="DD429" s="195" t="s">
        <v>3568</v>
      </c>
      <c r="DE429" s="195" t="s">
        <v>3798</v>
      </c>
      <c r="DF429" s="195" t="s">
        <v>3794</v>
      </c>
      <c r="DG429" s="196" t="s">
        <v>3793</v>
      </c>
    </row>
    <row r="430" spans="1:111" ht="71.25" x14ac:dyDescent="0.5">
      <c r="A430" s="178">
        <v>2181</v>
      </c>
      <c r="B430" s="177" t="s">
        <v>913</v>
      </c>
      <c r="C430" s="210">
        <v>232</v>
      </c>
      <c r="D430" s="211" t="s">
        <v>2753</v>
      </c>
      <c r="E430" s="211" t="s">
        <v>3179</v>
      </c>
      <c r="F430" s="209" t="s">
        <v>3751</v>
      </c>
      <c r="G430" s="209" t="s">
        <v>3752</v>
      </c>
      <c r="H430" s="123">
        <f t="shared" si="60"/>
        <v>4</v>
      </c>
      <c r="I430" s="123">
        <f t="shared" si="61"/>
        <v>0</v>
      </c>
      <c r="J430" s="123">
        <f t="shared" si="62"/>
        <v>3</v>
      </c>
      <c r="K430" s="123">
        <f t="shared" si="63"/>
        <v>1</v>
      </c>
      <c r="L430" s="123">
        <f t="shared" si="64"/>
        <v>0</v>
      </c>
      <c r="M430" s="123">
        <f t="shared" si="65"/>
        <v>4</v>
      </c>
      <c r="N430" s="123">
        <f t="shared" si="66"/>
        <v>4</v>
      </c>
      <c r="O430" s="123">
        <f t="shared" si="67"/>
        <v>4</v>
      </c>
      <c r="P430" s="123">
        <f t="shared" si="68"/>
        <v>4</v>
      </c>
      <c r="Q430" s="123">
        <f t="shared" si="69"/>
        <v>4</v>
      </c>
      <c r="R430" s="17" t="s">
        <v>94</v>
      </c>
      <c r="S430" s="17" t="s">
        <v>94</v>
      </c>
      <c r="T430" s="17" t="s">
        <v>94</v>
      </c>
      <c r="U430" s="17" t="s">
        <v>94</v>
      </c>
      <c r="V430" s="17" t="s">
        <v>94</v>
      </c>
      <c r="W430" s="151" t="b">
        <v>0</v>
      </c>
      <c r="X430" s="151" t="s">
        <v>90</v>
      </c>
      <c r="Y430" s="151" t="s">
        <v>90</v>
      </c>
      <c r="Z430" s="151" t="s">
        <v>90</v>
      </c>
      <c r="AA430" s="151" t="s">
        <v>90</v>
      </c>
      <c r="AB430" s="151" t="s">
        <v>90</v>
      </c>
      <c r="AC430" s="151" t="b">
        <v>0</v>
      </c>
      <c r="AD430" s="151" t="s">
        <v>90</v>
      </c>
      <c r="AE430" s="151" t="s">
        <v>90</v>
      </c>
      <c r="AF430" s="151" t="s">
        <v>90</v>
      </c>
      <c r="AG430" s="151" t="s">
        <v>90</v>
      </c>
      <c r="AH430" s="151" t="s">
        <v>90</v>
      </c>
      <c r="AI430" s="151" t="b">
        <v>1</v>
      </c>
      <c r="AJ430" s="151" t="s">
        <v>95</v>
      </c>
      <c r="AK430" s="151" t="s">
        <v>95</v>
      </c>
      <c r="AL430" s="151" t="s">
        <v>95</v>
      </c>
      <c r="AM430" s="151" t="s">
        <v>95</v>
      </c>
      <c r="AN430" s="151" t="s">
        <v>95</v>
      </c>
      <c r="AO430" s="151" t="b">
        <v>0</v>
      </c>
      <c r="AP430" s="151" t="s">
        <v>90</v>
      </c>
      <c r="AQ430" s="151" t="s">
        <v>90</v>
      </c>
      <c r="AR430" s="151" t="s">
        <v>90</v>
      </c>
      <c r="AS430" s="151" t="s">
        <v>90</v>
      </c>
      <c r="AT430" s="151" t="s">
        <v>90</v>
      </c>
      <c r="AU430" s="151" t="b">
        <v>0</v>
      </c>
      <c r="AV430" s="151" t="s">
        <v>90</v>
      </c>
      <c r="AW430" s="151" t="s">
        <v>90</v>
      </c>
      <c r="AX430" s="151" t="s">
        <v>90</v>
      </c>
      <c r="AY430" s="151" t="s">
        <v>90</v>
      </c>
      <c r="AZ430" s="151" t="s">
        <v>90</v>
      </c>
      <c r="BA430" s="151" t="b">
        <v>0</v>
      </c>
      <c r="BB430" s="151" t="s">
        <v>90</v>
      </c>
      <c r="BC430" s="151" t="s">
        <v>90</v>
      </c>
      <c r="BD430" s="151" t="s">
        <v>90</v>
      </c>
      <c r="BE430" s="151" t="s">
        <v>90</v>
      </c>
      <c r="BF430" s="151" t="s">
        <v>90</v>
      </c>
      <c r="BG430" s="151" t="b">
        <v>1</v>
      </c>
      <c r="BH430" s="151" t="s">
        <v>95</v>
      </c>
      <c r="BI430" s="151" t="s">
        <v>95</v>
      </c>
      <c r="BJ430" s="151" t="s">
        <v>95</v>
      </c>
      <c r="BK430" s="151" t="s">
        <v>95</v>
      </c>
      <c r="BL430" s="151" t="s">
        <v>95</v>
      </c>
      <c r="BM430" s="151" t="b">
        <v>0</v>
      </c>
      <c r="BN430" s="151" t="s">
        <v>90</v>
      </c>
      <c r="BO430" s="151" t="s">
        <v>90</v>
      </c>
      <c r="BP430" s="151" t="s">
        <v>90</v>
      </c>
      <c r="BQ430" s="151" t="s">
        <v>90</v>
      </c>
      <c r="BR430" s="151" t="s">
        <v>90</v>
      </c>
      <c r="BS430" s="151" t="b">
        <v>0</v>
      </c>
      <c r="BT430" s="151" t="s">
        <v>90</v>
      </c>
      <c r="BU430" s="151" t="s">
        <v>90</v>
      </c>
      <c r="BV430" s="151" t="s">
        <v>90</v>
      </c>
      <c r="BW430" s="151" t="s">
        <v>90</v>
      </c>
      <c r="BX430" s="151" t="s">
        <v>90</v>
      </c>
      <c r="BY430" s="151" t="b">
        <v>0</v>
      </c>
      <c r="BZ430" s="151" t="s">
        <v>90</v>
      </c>
      <c r="CA430" s="151" t="s">
        <v>90</v>
      </c>
      <c r="CB430" s="151" t="s">
        <v>90</v>
      </c>
      <c r="CC430" s="151" t="s">
        <v>90</v>
      </c>
      <c r="CD430" s="151" t="s">
        <v>90</v>
      </c>
      <c r="CE430" s="151" t="b">
        <v>1</v>
      </c>
      <c r="CF430" s="151" t="s">
        <v>1</v>
      </c>
      <c r="CG430" s="151" t="s">
        <v>1</v>
      </c>
      <c r="CH430" s="151" t="s">
        <v>1</v>
      </c>
      <c r="CI430" s="151" t="s">
        <v>1</v>
      </c>
      <c r="CJ430" s="151" t="s">
        <v>1</v>
      </c>
      <c r="CK430" s="151" t="b">
        <v>0</v>
      </c>
      <c r="CL430" s="151" t="s">
        <v>90</v>
      </c>
      <c r="CM430" s="151" t="s">
        <v>90</v>
      </c>
      <c r="CN430" s="151" t="s">
        <v>90</v>
      </c>
      <c r="CO430" s="151" t="s">
        <v>90</v>
      </c>
      <c r="CP430" s="151" t="s">
        <v>90</v>
      </c>
      <c r="CQ430" s="151" t="b">
        <v>1</v>
      </c>
      <c r="CR430" s="151" t="s">
        <v>95</v>
      </c>
      <c r="CS430" s="151" t="s">
        <v>95</v>
      </c>
      <c r="CT430" s="151" t="s">
        <v>95</v>
      </c>
      <c r="CU430" s="151" t="s">
        <v>95</v>
      </c>
      <c r="CV430" s="151" t="s">
        <v>95</v>
      </c>
      <c r="CW430" s="151" t="b">
        <v>0</v>
      </c>
      <c r="CX430" s="122" t="s">
        <v>3497</v>
      </c>
      <c r="CY430" s="122" t="s">
        <v>3497</v>
      </c>
      <c r="CZ430" s="122" t="s">
        <v>3497</v>
      </c>
      <c r="DA430" s="122" t="s">
        <v>3497</v>
      </c>
      <c r="DB430" s="122" t="s">
        <v>3497</v>
      </c>
      <c r="DD430" s="195" t="s">
        <v>3568</v>
      </c>
      <c r="DE430" s="195" t="s">
        <v>3798</v>
      </c>
      <c r="DF430" s="195" t="s">
        <v>3794</v>
      </c>
      <c r="DG430" s="196" t="s">
        <v>3793</v>
      </c>
    </row>
    <row r="431" spans="1:111" ht="114" x14ac:dyDescent="0.5">
      <c r="A431" s="178">
        <v>2181</v>
      </c>
      <c r="B431" s="177" t="s">
        <v>913</v>
      </c>
      <c r="C431" s="210">
        <v>232</v>
      </c>
      <c r="D431" s="211" t="s">
        <v>2753</v>
      </c>
      <c r="E431" s="211" t="s">
        <v>3180</v>
      </c>
      <c r="F431" s="209" t="s">
        <v>3753</v>
      </c>
      <c r="G431" s="209" t="s">
        <v>3754</v>
      </c>
      <c r="H431" s="123">
        <f t="shared" si="60"/>
        <v>7</v>
      </c>
      <c r="I431" s="123">
        <f t="shared" si="61"/>
        <v>0</v>
      </c>
      <c r="J431" s="123">
        <f t="shared" si="62"/>
        <v>6</v>
      </c>
      <c r="K431" s="123">
        <f t="shared" si="63"/>
        <v>1</v>
      </c>
      <c r="L431" s="123">
        <f t="shared" si="64"/>
        <v>0</v>
      </c>
      <c r="M431" s="123">
        <f t="shared" si="65"/>
        <v>7</v>
      </c>
      <c r="N431" s="123">
        <f t="shared" si="66"/>
        <v>7</v>
      </c>
      <c r="O431" s="123">
        <f t="shared" si="67"/>
        <v>7</v>
      </c>
      <c r="P431" s="123">
        <f t="shared" si="68"/>
        <v>7</v>
      </c>
      <c r="Q431" s="123">
        <f t="shared" si="69"/>
        <v>6</v>
      </c>
      <c r="R431" s="17" t="s">
        <v>47</v>
      </c>
      <c r="S431" s="17" t="s">
        <v>47</v>
      </c>
      <c r="T431" s="17" t="s">
        <v>47</v>
      </c>
      <c r="U431" s="17" t="s">
        <v>47</v>
      </c>
      <c r="V431" s="17" t="s">
        <v>94</v>
      </c>
      <c r="W431" s="151" t="b">
        <v>1</v>
      </c>
      <c r="X431" s="151" t="s">
        <v>95</v>
      </c>
      <c r="Y431" s="151" t="s">
        <v>95</v>
      </c>
      <c r="Z431" s="151" t="s">
        <v>95</v>
      </c>
      <c r="AA431" s="151" t="s">
        <v>95</v>
      </c>
      <c r="AB431" s="151" t="s">
        <v>95</v>
      </c>
      <c r="AC431" s="151" t="b">
        <v>0</v>
      </c>
      <c r="AD431" s="151" t="s">
        <v>90</v>
      </c>
      <c r="AE431" s="151" t="s">
        <v>90</v>
      </c>
      <c r="AF431" s="151" t="s">
        <v>90</v>
      </c>
      <c r="AG431" s="151" t="s">
        <v>90</v>
      </c>
      <c r="AH431" s="151" t="s">
        <v>90</v>
      </c>
      <c r="AI431" s="151" t="b">
        <v>1</v>
      </c>
      <c r="AJ431" s="151" t="s">
        <v>95</v>
      </c>
      <c r="AK431" s="151" t="s">
        <v>95</v>
      </c>
      <c r="AL431" s="151" t="s">
        <v>95</v>
      </c>
      <c r="AM431" s="151" t="s">
        <v>95</v>
      </c>
      <c r="AN431" s="151" t="s">
        <v>95</v>
      </c>
      <c r="AO431" s="151" t="b">
        <v>1</v>
      </c>
      <c r="AP431" s="151" t="s">
        <v>95</v>
      </c>
      <c r="AQ431" s="151" t="s">
        <v>95</v>
      </c>
      <c r="AR431" s="151" t="s">
        <v>95</v>
      </c>
      <c r="AS431" s="151" t="s">
        <v>95</v>
      </c>
      <c r="AT431" s="151" t="s">
        <v>95</v>
      </c>
      <c r="AU431" s="151" t="b">
        <v>0</v>
      </c>
      <c r="AV431" s="151" t="s">
        <v>90</v>
      </c>
      <c r="AW431" s="151" t="s">
        <v>90</v>
      </c>
      <c r="AX431" s="151" t="s">
        <v>90</v>
      </c>
      <c r="AY431" s="151" t="s">
        <v>90</v>
      </c>
      <c r="AZ431" s="151" t="s">
        <v>90</v>
      </c>
      <c r="BA431" s="151" t="b">
        <v>0</v>
      </c>
      <c r="BB431" s="151" t="s">
        <v>90</v>
      </c>
      <c r="BC431" s="151" t="s">
        <v>90</v>
      </c>
      <c r="BD431" s="151" t="s">
        <v>90</v>
      </c>
      <c r="BE431" s="151" t="s">
        <v>90</v>
      </c>
      <c r="BF431" s="151" t="s">
        <v>90</v>
      </c>
      <c r="BG431" s="151" t="b">
        <v>0</v>
      </c>
      <c r="BH431" s="151" t="s">
        <v>90</v>
      </c>
      <c r="BI431" s="151" t="s">
        <v>90</v>
      </c>
      <c r="BJ431" s="151" t="s">
        <v>90</v>
      </c>
      <c r="BK431" s="151" t="s">
        <v>90</v>
      </c>
      <c r="BL431" s="151" t="s">
        <v>90</v>
      </c>
      <c r="BM431" s="151" t="b">
        <v>0</v>
      </c>
      <c r="BN431" s="151" t="s">
        <v>90</v>
      </c>
      <c r="BO431" s="151" t="s">
        <v>90</v>
      </c>
      <c r="BP431" s="151" t="s">
        <v>90</v>
      </c>
      <c r="BQ431" s="151" t="s">
        <v>90</v>
      </c>
      <c r="BR431" s="151" t="s">
        <v>90</v>
      </c>
      <c r="BS431" s="151" t="b">
        <v>1</v>
      </c>
      <c r="BT431" s="151" t="s">
        <v>95</v>
      </c>
      <c r="BU431" s="151" t="s">
        <v>95</v>
      </c>
      <c r="BV431" s="151" t="s">
        <v>95</v>
      </c>
      <c r="BW431" s="151" t="s">
        <v>95</v>
      </c>
      <c r="BX431" s="151" t="s">
        <v>90</v>
      </c>
      <c r="BY431" s="151" t="b">
        <v>1</v>
      </c>
      <c r="BZ431" s="151" t="s">
        <v>95</v>
      </c>
      <c r="CA431" s="151" t="s">
        <v>95</v>
      </c>
      <c r="CB431" s="151" t="s">
        <v>95</v>
      </c>
      <c r="CC431" s="151" t="s">
        <v>95</v>
      </c>
      <c r="CD431" s="151" t="s">
        <v>95</v>
      </c>
      <c r="CE431" s="151" t="b">
        <v>1</v>
      </c>
      <c r="CF431" s="151" t="s">
        <v>1</v>
      </c>
      <c r="CG431" s="151" t="s">
        <v>1</v>
      </c>
      <c r="CH431" s="151" t="s">
        <v>1</v>
      </c>
      <c r="CI431" s="151" t="s">
        <v>1</v>
      </c>
      <c r="CJ431" s="151" t="s">
        <v>1</v>
      </c>
      <c r="CK431" s="151" t="b">
        <v>0</v>
      </c>
      <c r="CL431" s="151" t="s">
        <v>90</v>
      </c>
      <c r="CM431" s="151" t="s">
        <v>90</v>
      </c>
      <c r="CN431" s="151" t="s">
        <v>90</v>
      </c>
      <c r="CO431" s="151" t="s">
        <v>90</v>
      </c>
      <c r="CP431" s="151" t="s">
        <v>90</v>
      </c>
      <c r="CQ431" s="151" t="b">
        <v>1</v>
      </c>
      <c r="CR431" s="151" t="s">
        <v>95</v>
      </c>
      <c r="CS431" s="151" t="s">
        <v>95</v>
      </c>
      <c r="CT431" s="151" t="s">
        <v>95</v>
      </c>
      <c r="CU431" s="151" t="s">
        <v>95</v>
      </c>
      <c r="CV431" s="151" t="s">
        <v>95</v>
      </c>
      <c r="CW431" s="151" t="b">
        <v>0</v>
      </c>
      <c r="CX431" s="122" t="s">
        <v>3497</v>
      </c>
      <c r="CY431" s="122" t="s">
        <v>3497</v>
      </c>
      <c r="CZ431" s="122" t="s">
        <v>3497</v>
      </c>
      <c r="DA431" s="122" t="s">
        <v>3497</v>
      </c>
      <c r="DB431" s="122" t="s">
        <v>3497</v>
      </c>
      <c r="DD431" s="195" t="s">
        <v>3568</v>
      </c>
      <c r="DE431" s="195" t="s">
        <v>3798</v>
      </c>
      <c r="DF431" s="195" t="s">
        <v>3794</v>
      </c>
      <c r="DG431" s="196" t="s">
        <v>3793</v>
      </c>
    </row>
    <row r="432" spans="1:111" ht="40.15" x14ac:dyDescent="0.5">
      <c r="A432" s="178">
        <v>2181</v>
      </c>
      <c r="B432" s="177" t="s">
        <v>913</v>
      </c>
      <c r="C432" s="210">
        <v>232</v>
      </c>
      <c r="D432" s="211" t="s">
        <v>2753</v>
      </c>
      <c r="E432" s="211" t="s">
        <v>3181</v>
      </c>
      <c r="F432" s="209" t="s">
        <v>3755</v>
      </c>
      <c r="G432" s="209" t="s">
        <v>3756</v>
      </c>
      <c r="H432" s="123">
        <f t="shared" si="60"/>
        <v>4</v>
      </c>
      <c r="I432" s="123">
        <f t="shared" si="61"/>
        <v>0</v>
      </c>
      <c r="J432" s="123">
        <f t="shared" si="62"/>
        <v>3</v>
      </c>
      <c r="K432" s="123">
        <f t="shared" si="63"/>
        <v>1</v>
      </c>
      <c r="L432" s="123">
        <f t="shared" si="64"/>
        <v>0</v>
      </c>
      <c r="M432" s="123">
        <f t="shared" si="65"/>
        <v>4</v>
      </c>
      <c r="N432" s="123">
        <f t="shared" si="66"/>
        <v>4</v>
      </c>
      <c r="O432" s="123">
        <f t="shared" si="67"/>
        <v>4</v>
      </c>
      <c r="P432" s="123">
        <f t="shared" si="68"/>
        <v>4</v>
      </c>
      <c r="Q432" s="123">
        <f t="shared" si="69"/>
        <v>4</v>
      </c>
      <c r="R432" s="17" t="s">
        <v>94</v>
      </c>
      <c r="S432" s="17" t="s">
        <v>94</v>
      </c>
      <c r="T432" s="17" t="s">
        <v>94</v>
      </c>
      <c r="U432" s="17" t="s">
        <v>94</v>
      </c>
      <c r="V432" s="17" t="s">
        <v>94</v>
      </c>
      <c r="W432" s="151" t="b">
        <v>1</v>
      </c>
      <c r="X432" s="151" t="s">
        <v>95</v>
      </c>
      <c r="Y432" s="151" t="s">
        <v>95</v>
      </c>
      <c r="Z432" s="151" t="s">
        <v>95</v>
      </c>
      <c r="AA432" s="151" t="s">
        <v>95</v>
      </c>
      <c r="AB432" s="151" t="s">
        <v>95</v>
      </c>
      <c r="AC432" s="151" t="b">
        <v>1</v>
      </c>
      <c r="AD432" s="151" t="s">
        <v>95</v>
      </c>
      <c r="AE432" s="151" t="s">
        <v>95</v>
      </c>
      <c r="AF432" s="151" t="s">
        <v>95</v>
      </c>
      <c r="AG432" s="151" t="s">
        <v>95</v>
      </c>
      <c r="AH432" s="151" t="s">
        <v>95</v>
      </c>
      <c r="AI432" s="151" t="b">
        <v>1</v>
      </c>
      <c r="AJ432" s="151" t="s">
        <v>95</v>
      </c>
      <c r="AK432" s="151" t="s">
        <v>95</v>
      </c>
      <c r="AL432" s="151" t="s">
        <v>95</v>
      </c>
      <c r="AM432" s="151" t="s">
        <v>95</v>
      </c>
      <c r="AN432" s="151" t="s">
        <v>95</v>
      </c>
      <c r="AO432" s="151" t="b">
        <v>0</v>
      </c>
      <c r="AP432" s="151" t="s">
        <v>90</v>
      </c>
      <c r="AQ432" s="151" t="s">
        <v>90</v>
      </c>
      <c r="AR432" s="151" t="s">
        <v>90</v>
      </c>
      <c r="AS432" s="151" t="s">
        <v>90</v>
      </c>
      <c r="AT432" s="151" t="s">
        <v>90</v>
      </c>
      <c r="AU432" s="151" t="b">
        <v>0</v>
      </c>
      <c r="AV432" s="151" t="s">
        <v>90</v>
      </c>
      <c r="AW432" s="151" t="s">
        <v>90</v>
      </c>
      <c r="AX432" s="151" t="s">
        <v>90</v>
      </c>
      <c r="AY432" s="151" t="s">
        <v>90</v>
      </c>
      <c r="AZ432" s="151" t="s">
        <v>90</v>
      </c>
      <c r="BA432" s="151" t="b">
        <v>0</v>
      </c>
      <c r="BB432" s="151" t="s">
        <v>90</v>
      </c>
      <c r="BC432" s="151" t="s">
        <v>90</v>
      </c>
      <c r="BD432" s="151" t="s">
        <v>90</v>
      </c>
      <c r="BE432" s="151" t="s">
        <v>90</v>
      </c>
      <c r="BF432" s="151" t="s">
        <v>90</v>
      </c>
      <c r="BG432" s="151" t="b">
        <v>0</v>
      </c>
      <c r="BH432" s="151" t="s">
        <v>90</v>
      </c>
      <c r="BI432" s="151" t="s">
        <v>90</v>
      </c>
      <c r="BJ432" s="151" t="s">
        <v>90</v>
      </c>
      <c r="BK432" s="151" t="s">
        <v>90</v>
      </c>
      <c r="BL432" s="151" t="s">
        <v>90</v>
      </c>
      <c r="BM432" s="151" t="b">
        <v>0</v>
      </c>
      <c r="BN432" s="151" t="s">
        <v>90</v>
      </c>
      <c r="BO432" s="151" t="s">
        <v>90</v>
      </c>
      <c r="BP432" s="151" t="s">
        <v>90</v>
      </c>
      <c r="BQ432" s="151" t="s">
        <v>90</v>
      </c>
      <c r="BR432" s="151" t="s">
        <v>90</v>
      </c>
      <c r="BS432" s="151" t="b">
        <v>0</v>
      </c>
      <c r="BT432" s="151" t="s">
        <v>90</v>
      </c>
      <c r="BU432" s="151" t="s">
        <v>90</v>
      </c>
      <c r="BV432" s="151" t="s">
        <v>90</v>
      </c>
      <c r="BW432" s="151" t="s">
        <v>90</v>
      </c>
      <c r="BX432" s="151" t="s">
        <v>90</v>
      </c>
      <c r="BY432" s="151" t="b">
        <v>0</v>
      </c>
      <c r="BZ432" s="151" t="s">
        <v>90</v>
      </c>
      <c r="CA432" s="151" t="s">
        <v>90</v>
      </c>
      <c r="CB432" s="151" t="s">
        <v>90</v>
      </c>
      <c r="CC432" s="151" t="s">
        <v>90</v>
      </c>
      <c r="CD432" s="151" t="s">
        <v>90</v>
      </c>
      <c r="CE432" s="151" t="b">
        <v>1</v>
      </c>
      <c r="CF432" s="151" t="s">
        <v>1</v>
      </c>
      <c r="CG432" s="151" t="s">
        <v>1</v>
      </c>
      <c r="CH432" s="151" t="s">
        <v>1</v>
      </c>
      <c r="CI432" s="151" t="s">
        <v>1</v>
      </c>
      <c r="CJ432" s="151" t="s">
        <v>1</v>
      </c>
      <c r="CK432" s="151" t="b">
        <v>0</v>
      </c>
      <c r="CL432" s="151" t="s">
        <v>90</v>
      </c>
      <c r="CM432" s="151" t="s">
        <v>90</v>
      </c>
      <c r="CN432" s="151" t="s">
        <v>90</v>
      </c>
      <c r="CO432" s="151" t="s">
        <v>90</v>
      </c>
      <c r="CP432" s="151" t="s">
        <v>90</v>
      </c>
      <c r="CQ432" s="151" t="b">
        <v>0</v>
      </c>
      <c r="CR432" s="151" t="s">
        <v>90</v>
      </c>
      <c r="CS432" s="151" t="s">
        <v>90</v>
      </c>
      <c r="CT432" s="151" t="s">
        <v>90</v>
      </c>
      <c r="CU432" s="151" t="s">
        <v>90</v>
      </c>
      <c r="CV432" s="151" t="s">
        <v>90</v>
      </c>
      <c r="CW432" s="151" t="b">
        <v>0</v>
      </c>
      <c r="CX432" s="122" t="s">
        <v>3497</v>
      </c>
      <c r="CY432" s="122" t="s">
        <v>3497</v>
      </c>
      <c r="CZ432" s="122" t="s">
        <v>3497</v>
      </c>
      <c r="DA432" s="122" t="s">
        <v>3497</v>
      </c>
      <c r="DB432" s="122" t="s">
        <v>3497</v>
      </c>
      <c r="DD432" s="195" t="s">
        <v>3568</v>
      </c>
      <c r="DE432" s="195" t="s">
        <v>3798</v>
      </c>
      <c r="DF432" s="195" t="s">
        <v>3794</v>
      </c>
      <c r="DG432" s="196" t="s">
        <v>3793</v>
      </c>
    </row>
    <row r="433" spans="1:111" ht="40.15" x14ac:dyDescent="0.5">
      <c r="A433" s="178">
        <v>2181</v>
      </c>
      <c r="B433" s="177" t="s">
        <v>913</v>
      </c>
      <c r="C433" s="210">
        <v>232</v>
      </c>
      <c r="D433" s="211" t="s">
        <v>2753</v>
      </c>
      <c r="E433" s="211" t="s">
        <v>3182</v>
      </c>
      <c r="F433" s="209" t="s">
        <v>3757</v>
      </c>
      <c r="G433" s="209" t="s">
        <v>3758</v>
      </c>
      <c r="H433" s="123">
        <f t="shared" si="60"/>
        <v>4</v>
      </c>
      <c r="I433" s="123">
        <f t="shared" si="61"/>
        <v>0</v>
      </c>
      <c r="J433" s="123">
        <f t="shared" si="62"/>
        <v>3</v>
      </c>
      <c r="K433" s="123">
        <f t="shared" si="63"/>
        <v>1</v>
      </c>
      <c r="L433" s="123">
        <f t="shared" si="64"/>
        <v>0</v>
      </c>
      <c r="M433" s="123">
        <f t="shared" si="65"/>
        <v>4</v>
      </c>
      <c r="N433" s="123">
        <f t="shared" si="66"/>
        <v>4</v>
      </c>
      <c r="O433" s="123">
        <f t="shared" si="67"/>
        <v>4</v>
      </c>
      <c r="P433" s="123">
        <f t="shared" si="68"/>
        <v>4</v>
      </c>
      <c r="Q433" s="123">
        <f t="shared" si="69"/>
        <v>3</v>
      </c>
      <c r="R433" s="17" t="s">
        <v>94</v>
      </c>
      <c r="S433" s="17" t="s">
        <v>94</v>
      </c>
      <c r="T433" s="17" t="s">
        <v>94</v>
      </c>
      <c r="U433" s="17" t="s">
        <v>94</v>
      </c>
      <c r="V433" s="17" t="s">
        <v>94</v>
      </c>
      <c r="W433" s="151" t="b">
        <v>0</v>
      </c>
      <c r="X433" s="151" t="s">
        <v>90</v>
      </c>
      <c r="Y433" s="151" t="s">
        <v>90</v>
      </c>
      <c r="Z433" s="151" t="s">
        <v>90</v>
      </c>
      <c r="AA433" s="151" t="s">
        <v>90</v>
      </c>
      <c r="AB433" s="151" t="s">
        <v>90</v>
      </c>
      <c r="AC433" s="151" t="b">
        <v>1</v>
      </c>
      <c r="AD433" s="151" t="s">
        <v>95</v>
      </c>
      <c r="AE433" s="151" t="s">
        <v>95</v>
      </c>
      <c r="AF433" s="151" t="s">
        <v>95</v>
      </c>
      <c r="AG433" s="151" t="s">
        <v>95</v>
      </c>
      <c r="AH433" s="151" t="s">
        <v>95</v>
      </c>
      <c r="AI433" s="151" t="b">
        <v>1</v>
      </c>
      <c r="AJ433" s="151" t="s">
        <v>95</v>
      </c>
      <c r="AK433" s="151" t="s">
        <v>95</v>
      </c>
      <c r="AL433" s="151" t="s">
        <v>95</v>
      </c>
      <c r="AM433" s="151" t="s">
        <v>95</v>
      </c>
      <c r="AN433" s="151" t="s">
        <v>95</v>
      </c>
      <c r="AO433" s="151" t="b">
        <v>0</v>
      </c>
      <c r="AP433" s="151" t="s">
        <v>90</v>
      </c>
      <c r="AQ433" s="151" t="s">
        <v>90</v>
      </c>
      <c r="AR433" s="151" t="s">
        <v>90</v>
      </c>
      <c r="AS433" s="151" t="s">
        <v>90</v>
      </c>
      <c r="AT433" s="151" t="s">
        <v>90</v>
      </c>
      <c r="AU433" s="151" t="b">
        <v>0</v>
      </c>
      <c r="AV433" s="151" t="s">
        <v>90</v>
      </c>
      <c r="AW433" s="151" t="s">
        <v>90</v>
      </c>
      <c r="AX433" s="151" t="s">
        <v>90</v>
      </c>
      <c r="AY433" s="151" t="s">
        <v>90</v>
      </c>
      <c r="AZ433" s="151" t="s">
        <v>90</v>
      </c>
      <c r="BA433" s="151" t="b">
        <v>0</v>
      </c>
      <c r="BB433" s="151" t="s">
        <v>90</v>
      </c>
      <c r="BC433" s="151" t="s">
        <v>90</v>
      </c>
      <c r="BD433" s="151" t="s">
        <v>90</v>
      </c>
      <c r="BE433" s="151" t="s">
        <v>90</v>
      </c>
      <c r="BF433" s="151" t="s">
        <v>90</v>
      </c>
      <c r="BG433" s="151" t="b">
        <v>0</v>
      </c>
      <c r="BH433" s="151" t="s">
        <v>90</v>
      </c>
      <c r="BI433" s="151" t="s">
        <v>90</v>
      </c>
      <c r="BJ433" s="151" t="s">
        <v>90</v>
      </c>
      <c r="BK433" s="151" t="s">
        <v>90</v>
      </c>
      <c r="BL433" s="151" t="s">
        <v>90</v>
      </c>
      <c r="BM433" s="151" t="b">
        <v>0</v>
      </c>
      <c r="BN433" s="151" t="s">
        <v>90</v>
      </c>
      <c r="BO433" s="151" t="s">
        <v>90</v>
      </c>
      <c r="BP433" s="151" t="s">
        <v>90</v>
      </c>
      <c r="BQ433" s="151" t="s">
        <v>90</v>
      </c>
      <c r="BR433" s="151" t="s">
        <v>90</v>
      </c>
      <c r="BS433" s="151" t="b">
        <v>1</v>
      </c>
      <c r="BT433" s="151" t="s">
        <v>95</v>
      </c>
      <c r="BU433" s="151" t="s">
        <v>95</v>
      </c>
      <c r="BV433" s="151" t="s">
        <v>95</v>
      </c>
      <c r="BW433" s="151" t="s">
        <v>95</v>
      </c>
      <c r="BX433" s="151" t="s">
        <v>90</v>
      </c>
      <c r="BY433" s="151" t="b">
        <v>0</v>
      </c>
      <c r="BZ433" s="151" t="s">
        <v>90</v>
      </c>
      <c r="CA433" s="151" t="s">
        <v>90</v>
      </c>
      <c r="CB433" s="151" t="s">
        <v>90</v>
      </c>
      <c r="CC433" s="151" t="s">
        <v>90</v>
      </c>
      <c r="CD433" s="151" t="s">
        <v>90</v>
      </c>
      <c r="CE433" s="151" t="b">
        <v>1</v>
      </c>
      <c r="CF433" s="151" t="s">
        <v>1</v>
      </c>
      <c r="CG433" s="151" t="s">
        <v>1</v>
      </c>
      <c r="CH433" s="151" t="s">
        <v>1</v>
      </c>
      <c r="CI433" s="151" t="s">
        <v>1</v>
      </c>
      <c r="CJ433" s="151" t="s">
        <v>1</v>
      </c>
      <c r="CK433" s="151" t="b">
        <v>0</v>
      </c>
      <c r="CL433" s="151" t="s">
        <v>90</v>
      </c>
      <c r="CM433" s="151" t="s">
        <v>90</v>
      </c>
      <c r="CN433" s="151" t="s">
        <v>90</v>
      </c>
      <c r="CO433" s="151" t="s">
        <v>90</v>
      </c>
      <c r="CP433" s="151" t="s">
        <v>90</v>
      </c>
      <c r="CQ433" s="151" t="b">
        <v>0</v>
      </c>
      <c r="CR433" s="151" t="s">
        <v>90</v>
      </c>
      <c r="CS433" s="151" t="s">
        <v>90</v>
      </c>
      <c r="CT433" s="151" t="s">
        <v>90</v>
      </c>
      <c r="CU433" s="151" t="s">
        <v>90</v>
      </c>
      <c r="CV433" s="151" t="s">
        <v>90</v>
      </c>
      <c r="CW433" s="151" t="b">
        <v>0</v>
      </c>
      <c r="CX433" s="122" t="s">
        <v>3497</v>
      </c>
      <c r="CY433" s="122" t="s">
        <v>3497</v>
      </c>
      <c r="CZ433" s="122" t="s">
        <v>3497</v>
      </c>
      <c r="DA433" s="122" t="s">
        <v>3497</v>
      </c>
      <c r="DB433" s="122" t="s">
        <v>3497</v>
      </c>
      <c r="DD433" s="195" t="s">
        <v>3568</v>
      </c>
      <c r="DE433" s="195" t="s">
        <v>3798</v>
      </c>
      <c r="DF433" s="195" t="s">
        <v>3794</v>
      </c>
      <c r="DG433" s="196" t="s">
        <v>3793</v>
      </c>
    </row>
    <row r="434" spans="1:111" ht="40.15" x14ac:dyDescent="0.5">
      <c r="A434" s="178">
        <v>2181</v>
      </c>
      <c r="B434" s="177" t="s">
        <v>913</v>
      </c>
      <c r="C434" s="210">
        <v>232</v>
      </c>
      <c r="D434" s="211" t="s">
        <v>2753</v>
      </c>
      <c r="E434" s="211" t="s">
        <v>3183</v>
      </c>
      <c r="F434" s="209" t="s">
        <v>3759</v>
      </c>
      <c r="G434" s="209" t="s">
        <v>3760</v>
      </c>
      <c r="H434" s="123">
        <f t="shared" si="60"/>
        <v>4</v>
      </c>
      <c r="I434" s="123">
        <f t="shared" si="61"/>
        <v>0</v>
      </c>
      <c r="J434" s="123">
        <f t="shared" si="62"/>
        <v>3</v>
      </c>
      <c r="K434" s="123">
        <f t="shared" si="63"/>
        <v>1</v>
      </c>
      <c r="L434" s="123">
        <f t="shared" si="64"/>
        <v>0</v>
      </c>
      <c r="M434" s="123">
        <f t="shared" si="65"/>
        <v>4</v>
      </c>
      <c r="N434" s="123">
        <f t="shared" si="66"/>
        <v>4</v>
      </c>
      <c r="O434" s="123">
        <f t="shared" si="67"/>
        <v>4</v>
      </c>
      <c r="P434" s="123">
        <f t="shared" si="68"/>
        <v>4</v>
      </c>
      <c r="Q434" s="123">
        <f t="shared" si="69"/>
        <v>4</v>
      </c>
      <c r="R434" s="17" t="s">
        <v>94</v>
      </c>
      <c r="S434" s="17" t="s">
        <v>94</v>
      </c>
      <c r="T434" s="17" t="s">
        <v>94</v>
      </c>
      <c r="U434" s="17" t="s">
        <v>94</v>
      </c>
      <c r="V434" s="17" t="s">
        <v>94</v>
      </c>
      <c r="W434" s="151" t="b">
        <v>1</v>
      </c>
      <c r="X434" s="151" t="s">
        <v>95</v>
      </c>
      <c r="Y434" s="151" t="s">
        <v>95</v>
      </c>
      <c r="Z434" s="151" t="s">
        <v>95</v>
      </c>
      <c r="AA434" s="151" t="s">
        <v>95</v>
      </c>
      <c r="AB434" s="151" t="s">
        <v>95</v>
      </c>
      <c r="AC434" s="151" t="b">
        <v>1</v>
      </c>
      <c r="AD434" s="151" t="s">
        <v>95</v>
      </c>
      <c r="AE434" s="151" t="s">
        <v>95</v>
      </c>
      <c r="AF434" s="151" t="s">
        <v>95</v>
      </c>
      <c r="AG434" s="151" t="s">
        <v>95</v>
      </c>
      <c r="AH434" s="151" t="s">
        <v>95</v>
      </c>
      <c r="AI434" s="151" t="b">
        <v>1</v>
      </c>
      <c r="AJ434" s="151" t="s">
        <v>95</v>
      </c>
      <c r="AK434" s="151" t="s">
        <v>95</v>
      </c>
      <c r="AL434" s="151" t="s">
        <v>95</v>
      </c>
      <c r="AM434" s="151" t="s">
        <v>95</v>
      </c>
      <c r="AN434" s="151" t="s">
        <v>95</v>
      </c>
      <c r="AO434" s="151" t="b">
        <v>0</v>
      </c>
      <c r="AP434" s="151" t="s">
        <v>90</v>
      </c>
      <c r="AQ434" s="151" t="s">
        <v>90</v>
      </c>
      <c r="AR434" s="151" t="s">
        <v>90</v>
      </c>
      <c r="AS434" s="151" t="s">
        <v>90</v>
      </c>
      <c r="AT434" s="151" t="s">
        <v>90</v>
      </c>
      <c r="AU434" s="151" t="b">
        <v>0</v>
      </c>
      <c r="AV434" s="151" t="s">
        <v>90</v>
      </c>
      <c r="AW434" s="151" t="s">
        <v>90</v>
      </c>
      <c r="AX434" s="151" t="s">
        <v>90</v>
      </c>
      <c r="AY434" s="151" t="s">
        <v>90</v>
      </c>
      <c r="AZ434" s="151" t="s">
        <v>90</v>
      </c>
      <c r="BA434" s="151" t="b">
        <v>0</v>
      </c>
      <c r="BB434" s="151" t="s">
        <v>90</v>
      </c>
      <c r="BC434" s="151" t="s">
        <v>90</v>
      </c>
      <c r="BD434" s="151" t="s">
        <v>90</v>
      </c>
      <c r="BE434" s="151" t="s">
        <v>90</v>
      </c>
      <c r="BF434" s="151" t="s">
        <v>90</v>
      </c>
      <c r="BG434" s="151" t="b">
        <v>0</v>
      </c>
      <c r="BH434" s="151" t="s">
        <v>90</v>
      </c>
      <c r="BI434" s="151" t="s">
        <v>90</v>
      </c>
      <c r="BJ434" s="151" t="s">
        <v>90</v>
      </c>
      <c r="BK434" s="151" t="s">
        <v>90</v>
      </c>
      <c r="BL434" s="151" t="s">
        <v>90</v>
      </c>
      <c r="BM434" s="151" t="b">
        <v>0</v>
      </c>
      <c r="BN434" s="151" t="s">
        <v>90</v>
      </c>
      <c r="BO434" s="151" t="s">
        <v>90</v>
      </c>
      <c r="BP434" s="151" t="s">
        <v>90</v>
      </c>
      <c r="BQ434" s="151" t="s">
        <v>90</v>
      </c>
      <c r="BR434" s="151" t="s">
        <v>90</v>
      </c>
      <c r="BS434" s="151" t="b">
        <v>0</v>
      </c>
      <c r="BT434" s="151" t="s">
        <v>90</v>
      </c>
      <c r="BU434" s="151" t="s">
        <v>90</v>
      </c>
      <c r="BV434" s="151" t="s">
        <v>90</v>
      </c>
      <c r="BW434" s="151" t="s">
        <v>90</v>
      </c>
      <c r="BX434" s="151" t="s">
        <v>90</v>
      </c>
      <c r="BY434" s="151" t="b">
        <v>0</v>
      </c>
      <c r="BZ434" s="151" t="s">
        <v>90</v>
      </c>
      <c r="CA434" s="151" t="s">
        <v>90</v>
      </c>
      <c r="CB434" s="151" t="s">
        <v>90</v>
      </c>
      <c r="CC434" s="151" t="s">
        <v>90</v>
      </c>
      <c r="CD434" s="151" t="s">
        <v>90</v>
      </c>
      <c r="CE434" s="151" t="b">
        <v>1</v>
      </c>
      <c r="CF434" s="151" t="s">
        <v>1</v>
      </c>
      <c r="CG434" s="151" t="s">
        <v>1</v>
      </c>
      <c r="CH434" s="151" t="s">
        <v>1</v>
      </c>
      <c r="CI434" s="151" t="s">
        <v>1</v>
      </c>
      <c r="CJ434" s="151" t="s">
        <v>1</v>
      </c>
      <c r="CK434" s="151" t="b">
        <v>0</v>
      </c>
      <c r="CL434" s="151" t="s">
        <v>90</v>
      </c>
      <c r="CM434" s="151" t="s">
        <v>90</v>
      </c>
      <c r="CN434" s="151" t="s">
        <v>90</v>
      </c>
      <c r="CO434" s="151" t="s">
        <v>90</v>
      </c>
      <c r="CP434" s="151" t="s">
        <v>90</v>
      </c>
      <c r="CQ434" s="151" t="b">
        <v>0</v>
      </c>
      <c r="CR434" s="151" t="s">
        <v>90</v>
      </c>
      <c r="CS434" s="151" t="s">
        <v>90</v>
      </c>
      <c r="CT434" s="151" t="s">
        <v>90</v>
      </c>
      <c r="CU434" s="151" t="s">
        <v>90</v>
      </c>
      <c r="CV434" s="151" t="s">
        <v>90</v>
      </c>
      <c r="CW434" s="151" t="b">
        <v>0</v>
      </c>
      <c r="CX434" s="122" t="s">
        <v>3497</v>
      </c>
      <c r="CY434" s="122" t="s">
        <v>3497</v>
      </c>
      <c r="CZ434" s="122" t="s">
        <v>3497</v>
      </c>
      <c r="DA434" s="122" t="s">
        <v>3497</v>
      </c>
      <c r="DB434" s="122" t="s">
        <v>3497</v>
      </c>
      <c r="DD434" s="195" t="s">
        <v>3568</v>
      </c>
      <c r="DE434" s="195" t="s">
        <v>3798</v>
      </c>
      <c r="DF434" s="195" t="s">
        <v>3794</v>
      </c>
      <c r="DG434" s="196" t="s">
        <v>3793</v>
      </c>
    </row>
    <row r="435" spans="1:111" ht="40.15" x14ac:dyDescent="0.5">
      <c r="A435" s="178">
        <v>2181</v>
      </c>
      <c r="B435" s="177" t="s">
        <v>913</v>
      </c>
      <c r="C435" s="210">
        <v>232</v>
      </c>
      <c r="D435" s="211" t="s">
        <v>2753</v>
      </c>
      <c r="E435" s="211" t="s">
        <v>3184</v>
      </c>
      <c r="F435" s="209" t="s">
        <v>3761</v>
      </c>
      <c r="G435" s="209" t="s">
        <v>3762</v>
      </c>
      <c r="H435" s="123">
        <f t="shared" si="60"/>
        <v>6</v>
      </c>
      <c r="I435" s="123">
        <f t="shared" si="61"/>
        <v>0</v>
      </c>
      <c r="J435" s="123">
        <f t="shared" si="62"/>
        <v>5</v>
      </c>
      <c r="K435" s="123">
        <f t="shared" si="63"/>
        <v>1</v>
      </c>
      <c r="L435" s="123">
        <f t="shared" si="64"/>
        <v>0</v>
      </c>
      <c r="M435" s="123">
        <f t="shared" si="65"/>
        <v>6</v>
      </c>
      <c r="N435" s="123">
        <f t="shared" si="66"/>
        <v>6</v>
      </c>
      <c r="O435" s="123">
        <f t="shared" si="67"/>
        <v>6</v>
      </c>
      <c r="P435" s="123">
        <f t="shared" si="68"/>
        <v>6</v>
      </c>
      <c r="Q435" s="123">
        <f t="shared" si="69"/>
        <v>6</v>
      </c>
      <c r="R435" s="17" t="s">
        <v>94</v>
      </c>
      <c r="S435" s="17" t="s">
        <v>94</v>
      </c>
      <c r="T435" s="17" t="s">
        <v>94</v>
      </c>
      <c r="U435" s="17" t="s">
        <v>94</v>
      </c>
      <c r="V435" s="17" t="s">
        <v>94</v>
      </c>
      <c r="W435" s="151" t="b">
        <v>0</v>
      </c>
      <c r="X435" s="151" t="s">
        <v>90</v>
      </c>
      <c r="Y435" s="151" t="s">
        <v>90</v>
      </c>
      <c r="Z435" s="151" t="s">
        <v>90</v>
      </c>
      <c r="AA435" s="151" t="s">
        <v>90</v>
      </c>
      <c r="AB435" s="151" t="s">
        <v>90</v>
      </c>
      <c r="AC435" s="151" t="b">
        <v>1</v>
      </c>
      <c r="AD435" s="151" t="s">
        <v>95</v>
      </c>
      <c r="AE435" s="151" t="s">
        <v>95</v>
      </c>
      <c r="AF435" s="151" t="s">
        <v>95</v>
      </c>
      <c r="AG435" s="151" t="s">
        <v>95</v>
      </c>
      <c r="AH435" s="151" t="s">
        <v>95</v>
      </c>
      <c r="AI435" s="151" t="b">
        <v>1</v>
      </c>
      <c r="AJ435" s="151" t="s">
        <v>95</v>
      </c>
      <c r="AK435" s="151" t="s">
        <v>95</v>
      </c>
      <c r="AL435" s="151" t="s">
        <v>95</v>
      </c>
      <c r="AM435" s="151" t="s">
        <v>95</v>
      </c>
      <c r="AN435" s="151" t="s">
        <v>95</v>
      </c>
      <c r="AO435" s="151" t="b">
        <v>0</v>
      </c>
      <c r="AP435" s="151" t="s">
        <v>90</v>
      </c>
      <c r="AQ435" s="151" t="s">
        <v>90</v>
      </c>
      <c r="AR435" s="151" t="s">
        <v>90</v>
      </c>
      <c r="AS435" s="151" t="s">
        <v>90</v>
      </c>
      <c r="AT435" s="151" t="s">
        <v>90</v>
      </c>
      <c r="AU435" s="151" t="b">
        <v>0</v>
      </c>
      <c r="AV435" s="151" t="s">
        <v>90</v>
      </c>
      <c r="AW435" s="151" t="s">
        <v>90</v>
      </c>
      <c r="AX435" s="151" t="s">
        <v>90</v>
      </c>
      <c r="AY435" s="151" t="s">
        <v>90</v>
      </c>
      <c r="AZ435" s="151" t="s">
        <v>90</v>
      </c>
      <c r="BA435" s="151" t="b">
        <v>0</v>
      </c>
      <c r="BB435" s="151" t="s">
        <v>90</v>
      </c>
      <c r="BC435" s="151" t="s">
        <v>90</v>
      </c>
      <c r="BD435" s="151" t="s">
        <v>90</v>
      </c>
      <c r="BE435" s="151" t="s">
        <v>90</v>
      </c>
      <c r="BF435" s="151" t="s">
        <v>90</v>
      </c>
      <c r="BG435" s="151" t="b">
        <v>1</v>
      </c>
      <c r="BH435" s="151" t="s">
        <v>95</v>
      </c>
      <c r="BI435" s="151" t="s">
        <v>95</v>
      </c>
      <c r="BJ435" s="151" t="s">
        <v>95</v>
      </c>
      <c r="BK435" s="151" t="s">
        <v>95</v>
      </c>
      <c r="BL435" s="151" t="s">
        <v>95</v>
      </c>
      <c r="BM435" s="151" t="b">
        <v>0</v>
      </c>
      <c r="BN435" s="151" t="s">
        <v>90</v>
      </c>
      <c r="BO435" s="151" t="s">
        <v>90</v>
      </c>
      <c r="BP435" s="151" t="s">
        <v>90</v>
      </c>
      <c r="BQ435" s="151" t="s">
        <v>90</v>
      </c>
      <c r="BR435" s="151" t="s">
        <v>90</v>
      </c>
      <c r="BS435" s="151" t="b">
        <v>0</v>
      </c>
      <c r="BT435" s="151" t="s">
        <v>90</v>
      </c>
      <c r="BU435" s="151" t="s">
        <v>90</v>
      </c>
      <c r="BV435" s="151" t="s">
        <v>90</v>
      </c>
      <c r="BW435" s="151" t="s">
        <v>90</v>
      </c>
      <c r="BX435" s="151" t="s">
        <v>90</v>
      </c>
      <c r="BY435" s="151" t="b">
        <v>1</v>
      </c>
      <c r="BZ435" s="151" t="s">
        <v>95</v>
      </c>
      <c r="CA435" s="151" t="s">
        <v>95</v>
      </c>
      <c r="CB435" s="151" t="s">
        <v>95</v>
      </c>
      <c r="CC435" s="151" t="s">
        <v>95</v>
      </c>
      <c r="CD435" s="151" t="s">
        <v>95</v>
      </c>
      <c r="CE435" s="151" t="b">
        <v>1</v>
      </c>
      <c r="CF435" s="151" t="s">
        <v>1</v>
      </c>
      <c r="CG435" s="151" t="s">
        <v>1</v>
      </c>
      <c r="CH435" s="151" t="s">
        <v>1</v>
      </c>
      <c r="CI435" s="151" t="s">
        <v>1</v>
      </c>
      <c r="CJ435" s="151" t="s">
        <v>1</v>
      </c>
      <c r="CK435" s="151" t="b">
        <v>0</v>
      </c>
      <c r="CL435" s="151" t="s">
        <v>90</v>
      </c>
      <c r="CM435" s="151" t="s">
        <v>90</v>
      </c>
      <c r="CN435" s="151" t="s">
        <v>90</v>
      </c>
      <c r="CO435" s="151" t="s">
        <v>90</v>
      </c>
      <c r="CP435" s="151" t="s">
        <v>90</v>
      </c>
      <c r="CQ435" s="151" t="b">
        <v>1</v>
      </c>
      <c r="CR435" s="151" t="s">
        <v>95</v>
      </c>
      <c r="CS435" s="151" t="s">
        <v>95</v>
      </c>
      <c r="CT435" s="151" t="s">
        <v>95</v>
      </c>
      <c r="CU435" s="151" t="s">
        <v>95</v>
      </c>
      <c r="CV435" s="151" t="s">
        <v>95</v>
      </c>
      <c r="CW435" s="151" t="b">
        <v>0</v>
      </c>
      <c r="CX435" s="122" t="s">
        <v>3497</v>
      </c>
      <c r="CY435" s="122" t="s">
        <v>3497</v>
      </c>
      <c r="CZ435" s="122" t="s">
        <v>3497</v>
      </c>
      <c r="DA435" s="122" t="s">
        <v>3497</v>
      </c>
      <c r="DB435" s="122" t="s">
        <v>3497</v>
      </c>
      <c r="DD435" s="195" t="s">
        <v>3568</v>
      </c>
      <c r="DE435" s="195" t="s">
        <v>3798</v>
      </c>
      <c r="DF435" s="195" t="s">
        <v>3794</v>
      </c>
      <c r="DG435" s="196" t="s">
        <v>3793</v>
      </c>
    </row>
    <row r="436" spans="1:111" ht="40.15" x14ac:dyDescent="0.5">
      <c r="A436" s="178">
        <v>2181</v>
      </c>
      <c r="B436" s="177" t="s">
        <v>913</v>
      </c>
      <c r="C436" s="210">
        <v>232</v>
      </c>
      <c r="D436" s="211" t="s">
        <v>2753</v>
      </c>
      <c r="E436" s="211" t="s">
        <v>3185</v>
      </c>
      <c r="F436" s="209" t="s">
        <v>3763</v>
      </c>
      <c r="G436" s="209" t="s">
        <v>3764</v>
      </c>
      <c r="H436" s="123">
        <f t="shared" si="60"/>
        <v>3</v>
      </c>
      <c r="I436" s="123">
        <f t="shared" si="61"/>
        <v>0</v>
      </c>
      <c r="J436" s="123">
        <f t="shared" si="62"/>
        <v>2</v>
      </c>
      <c r="K436" s="123">
        <f t="shared" si="63"/>
        <v>1</v>
      </c>
      <c r="L436" s="123">
        <f t="shared" si="64"/>
        <v>0</v>
      </c>
      <c r="M436" s="123">
        <f t="shared" si="65"/>
        <v>3</v>
      </c>
      <c r="N436" s="123">
        <f t="shared" si="66"/>
        <v>3</v>
      </c>
      <c r="O436" s="123">
        <f t="shared" si="67"/>
        <v>3</v>
      </c>
      <c r="P436" s="123">
        <f t="shared" si="68"/>
        <v>3</v>
      </c>
      <c r="Q436" s="123">
        <f t="shared" si="69"/>
        <v>3</v>
      </c>
      <c r="R436" s="17" t="s">
        <v>94</v>
      </c>
      <c r="S436" s="17" t="s">
        <v>94</v>
      </c>
      <c r="T436" s="17" t="s">
        <v>94</v>
      </c>
      <c r="U436" s="17" t="s">
        <v>94</v>
      </c>
      <c r="V436" s="17" t="s">
        <v>94</v>
      </c>
      <c r="W436" s="151" t="b">
        <v>0</v>
      </c>
      <c r="X436" s="151" t="s">
        <v>90</v>
      </c>
      <c r="Y436" s="151" t="s">
        <v>90</v>
      </c>
      <c r="Z436" s="151" t="s">
        <v>90</v>
      </c>
      <c r="AA436" s="151" t="s">
        <v>90</v>
      </c>
      <c r="AB436" s="151" t="s">
        <v>90</v>
      </c>
      <c r="AC436" s="151" t="b">
        <v>0</v>
      </c>
      <c r="AD436" s="151" t="s">
        <v>90</v>
      </c>
      <c r="AE436" s="151" t="s">
        <v>90</v>
      </c>
      <c r="AF436" s="151" t="s">
        <v>90</v>
      </c>
      <c r="AG436" s="151" t="s">
        <v>90</v>
      </c>
      <c r="AH436" s="151" t="s">
        <v>90</v>
      </c>
      <c r="AI436" s="151" t="b">
        <v>1</v>
      </c>
      <c r="AJ436" s="151" t="s">
        <v>95</v>
      </c>
      <c r="AK436" s="151" t="s">
        <v>95</v>
      </c>
      <c r="AL436" s="151" t="s">
        <v>95</v>
      </c>
      <c r="AM436" s="151" t="s">
        <v>95</v>
      </c>
      <c r="AN436" s="151" t="s">
        <v>95</v>
      </c>
      <c r="AO436" s="151" t="b">
        <v>0</v>
      </c>
      <c r="AP436" s="151" t="s">
        <v>90</v>
      </c>
      <c r="AQ436" s="151" t="s">
        <v>90</v>
      </c>
      <c r="AR436" s="151" t="s">
        <v>90</v>
      </c>
      <c r="AS436" s="151" t="s">
        <v>90</v>
      </c>
      <c r="AT436" s="151" t="s">
        <v>90</v>
      </c>
      <c r="AU436" s="151" t="b">
        <v>0</v>
      </c>
      <c r="AV436" s="151" t="s">
        <v>90</v>
      </c>
      <c r="AW436" s="151" t="s">
        <v>90</v>
      </c>
      <c r="AX436" s="151" t="s">
        <v>90</v>
      </c>
      <c r="AY436" s="151" t="s">
        <v>90</v>
      </c>
      <c r="AZ436" s="151" t="s">
        <v>90</v>
      </c>
      <c r="BA436" s="151" t="b">
        <v>0</v>
      </c>
      <c r="BB436" s="151" t="s">
        <v>90</v>
      </c>
      <c r="BC436" s="151" t="s">
        <v>90</v>
      </c>
      <c r="BD436" s="151" t="s">
        <v>90</v>
      </c>
      <c r="BE436" s="151" t="s">
        <v>90</v>
      </c>
      <c r="BF436" s="151" t="s">
        <v>90</v>
      </c>
      <c r="BG436" s="151" t="b">
        <v>0</v>
      </c>
      <c r="BH436" s="151" t="s">
        <v>90</v>
      </c>
      <c r="BI436" s="151" t="s">
        <v>90</v>
      </c>
      <c r="BJ436" s="151" t="s">
        <v>90</v>
      </c>
      <c r="BK436" s="151" t="s">
        <v>90</v>
      </c>
      <c r="BL436" s="151" t="s">
        <v>90</v>
      </c>
      <c r="BM436" s="151" t="b">
        <v>0</v>
      </c>
      <c r="BN436" s="151" t="s">
        <v>90</v>
      </c>
      <c r="BO436" s="151" t="s">
        <v>90</v>
      </c>
      <c r="BP436" s="151" t="s">
        <v>90</v>
      </c>
      <c r="BQ436" s="151" t="s">
        <v>90</v>
      </c>
      <c r="BR436" s="151" t="s">
        <v>90</v>
      </c>
      <c r="BS436" s="151" t="b">
        <v>0</v>
      </c>
      <c r="BT436" s="151" t="s">
        <v>90</v>
      </c>
      <c r="BU436" s="151" t="s">
        <v>90</v>
      </c>
      <c r="BV436" s="151" t="s">
        <v>90</v>
      </c>
      <c r="BW436" s="151" t="s">
        <v>90</v>
      </c>
      <c r="BX436" s="151" t="s">
        <v>90</v>
      </c>
      <c r="BY436" s="151" t="b">
        <v>0</v>
      </c>
      <c r="BZ436" s="151" t="s">
        <v>90</v>
      </c>
      <c r="CA436" s="151" t="s">
        <v>90</v>
      </c>
      <c r="CB436" s="151" t="s">
        <v>90</v>
      </c>
      <c r="CC436" s="151" t="s">
        <v>90</v>
      </c>
      <c r="CD436" s="151" t="s">
        <v>90</v>
      </c>
      <c r="CE436" s="151" t="b">
        <v>1</v>
      </c>
      <c r="CF436" s="151" t="s">
        <v>1</v>
      </c>
      <c r="CG436" s="151" t="s">
        <v>1</v>
      </c>
      <c r="CH436" s="151" t="s">
        <v>1</v>
      </c>
      <c r="CI436" s="151" t="s">
        <v>1</v>
      </c>
      <c r="CJ436" s="151" t="s">
        <v>1</v>
      </c>
      <c r="CK436" s="151" t="b">
        <v>0</v>
      </c>
      <c r="CL436" s="151" t="s">
        <v>90</v>
      </c>
      <c r="CM436" s="151" t="s">
        <v>90</v>
      </c>
      <c r="CN436" s="151" t="s">
        <v>90</v>
      </c>
      <c r="CO436" s="151" t="s">
        <v>90</v>
      </c>
      <c r="CP436" s="151" t="s">
        <v>90</v>
      </c>
      <c r="CQ436" s="151" t="b">
        <v>1</v>
      </c>
      <c r="CR436" s="151" t="s">
        <v>95</v>
      </c>
      <c r="CS436" s="151" t="s">
        <v>95</v>
      </c>
      <c r="CT436" s="151" t="s">
        <v>95</v>
      </c>
      <c r="CU436" s="151" t="s">
        <v>95</v>
      </c>
      <c r="CV436" s="151" t="s">
        <v>95</v>
      </c>
      <c r="CW436" s="151" t="b">
        <v>0</v>
      </c>
      <c r="CX436" s="122" t="s">
        <v>3497</v>
      </c>
      <c r="CY436" s="122" t="s">
        <v>3497</v>
      </c>
      <c r="CZ436" s="122" t="s">
        <v>3497</v>
      </c>
      <c r="DA436" s="122" t="s">
        <v>3497</v>
      </c>
      <c r="DB436" s="122" t="s">
        <v>3497</v>
      </c>
      <c r="DD436" s="195" t="s">
        <v>3568</v>
      </c>
      <c r="DE436" s="195" t="s">
        <v>3798</v>
      </c>
      <c r="DF436" s="195" t="s">
        <v>3794</v>
      </c>
      <c r="DG436" s="196" t="s">
        <v>3793</v>
      </c>
    </row>
    <row r="437" spans="1:111" ht="42.75" x14ac:dyDescent="0.5">
      <c r="A437" s="178">
        <v>2181</v>
      </c>
      <c r="B437" s="177" t="s">
        <v>913</v>
      </c>
      <c r="C437" s="210">
        <v>232</v>
      </c>
      <c r="D437" s="211" t="s">
        <v>2753</v>
      </c>
      <c r="E437" s="211" t="s">
        <v>3186</v>
      </c>
      <c r="F437" s="209" t="s">
        <v>3765</v>
      </c>
      <c r="G437" s="209" t="s">
        <v>3766</v>
      </c>
      <c r="H437" s="123">
        <f t="shared" si="60"/>
        <v>3</v>
      </c>
      <c r="I437" s="123">
        <f t="shared" si="61"/>
        <v>0</v>
      </c>
      <c r="J437" s="123">
        <f t="shared" si="62"/>
        <v>2</v>
      </c>
      <c r="K437" s="123">
        <f t="shared" si="63"/>
        <v>1</v>
      </c>
      <c r="L437" s="123">
        <f t="shared" si="64"/>
        <v>0</v>
      </c>
      <c r="M437" s="123">
        <f t="shared" si="65"/>
        <v>3</v>
      </c>
      <c r="N437" s="123">
        <f t="shared" si="66"/>
        <v>3</v>
      </c>
      <c r="O437" s="123">
        <f t="shared" si="67"/>
        <v>3</v>
      </c>
      <c r="P437" s="123">
        <f t="shared" si="68"/>
        <v>3</v>
      </c>
      <c r="Q437" s="123">
        <f t="shared" si="69"/>
        <v>3</v>
      </c>
      <c r="R437" s="17" t="s">
        <v>94</v>
      </c>
      <c r="S437" s="17" t="s">
        <v>94</v>
      </c>
      <c r="T437" s="17" t="s">
        <v>94</v>
      </c>
      <c r="U437" s="17" t="s">
        <v>94</v>
      </c>
      <c r="V437" s="17" t="s">
        <v>94</v>
      </c>
      <c r="W437" s="151" t="b">
        <v>0</v>
      </c>
      <c r="X437" s="151" t="s">
        <v>90</v>
      </c>
      <c r="Y437" s="151" t="s">
        <v>90</v>
      </c>
      <c r="Z437" s="151" t="s">
        <v>90</v>
      </c>
      <c r="AA437" s="151" t="s">
        <v>90</v>
      </c>
      <c r="AB437" s="151" t="s">
        <v>90</v>
      </c>
      <c r="AC437" s="151" t="b">
        <v>0</v>
      </c>
      <c r="AD437" s="151" t="s">
        <v>90</v>
      </c>
      <c r="AE437" s="151" t="s">
        <v>90</v>
      </c>
      <c r="AF437" s="151" t="s">
        <v>90</v>
      </c>
      <c r="AG437" s="151" t="s">
        <v>90</v>
      </c>
      <c r="AH437" s="151" t="s">
        <v>90</v>
      </c>
      <c r="AI437" s="151" t="b">
        <v>1</v>
      </c>
      <c r="AJ437" s="151" t="s">
        <v>95</v>
      </c>
      <c r="AK437" s="151" t="s">
        <v>95</v>
      </c>
      <c r="AL437" s="151" t="s">
        <v>95</v>
      </c>
      <c r="AM437" s="151" t="s">
        <v>95</v>
      </c>
      <c r="AN437" s="151" t="s">
        <v>95</v>
      </c>
      <c r="AO437" s="151" t="b">
        <v>0</v>
      </c>
      <c r="AP437" s="151" t="s">
        <v>90</v>
      </c>
      <c r="AQ437" s="151" t="s">
        <v>90</v>
      </c>
      <c r="AR437" s="151" t="s">
        <v>90</v>
      </c>
      <c r="AS437" s="151" t="s">
        <v>90</v>
      </c>
      <c r="AT437" s="151" t="s">
        <v>90</v>
      </c>
      <c r="AU437" s="151" t="b">
        <v>0</v>
      </c>
      <c r="AV437" s="151" t="s">
        <v>90</v>
      </c>
      <c r="AW437" s="151" t="s">
        <v>90</v>
      </c>
      <c r="AX437" s="151" t="s">
        <v>90</v>
      </c>
      <c r="AY437" s="151" t="s">
        <v>90</v>
      </c>
      <c r="AZ437" s="151" t="s">
        <v>90</v>
      </c>
      <c r="BA437" s="151" t="b">
        <v>0</v>
      </c>
      <c r="BB437" s="151" t="s">
        <v>90</v>
      </c>
      <c r="BC437" s="151" t="s">
        <v>90</v>
      </c>
      <c r="BD437" s="151" t="s">
        <v>90</v>
      </c>
      <c r="BE437" s="151" t="s">
        <v>90</v>
      </c>
      <c r="BF437" s="151" t="s">
        <v>90</v>
      </c>
      <c r="BG437" s="151" t="b">
        <v>0</v>
      </c>
      <c r="BH437" s="151" t="s">
        <v>90</v>
      </c>
      <c r="BI437" s="151" t="s">
        <v>90</v>
      </c>
      <c r="BJ437" s="151" t="s">
        <v>90</v>
      </c>
      <c r="BK437" s="151" t="s">
        <v>90</v>
      </c>
      <c r="BL437" s="151" t="s">
        <v>90</v>
      </c>
      <c r="BM437" s="151" t="b">
        <v>0</v>
      </c>
      <c r="BN437" s="151" t="s">
        <v>90</v>
      </c>
      <c r="BO437" s="151" t="s">
        <v>90</v>
      </c>
      <c r="BP437" s="151" t="s">
        <v>90</v>
      </c>
      <c r="BQ437" s="151" t="s">
        <v>90</v>
      </c>
      <c r="BR437" s="151" t="s">
        <v>90</v>
      </c>
      <c r="BS437" s="151" t="b">
        <v>0</v>
      </c>
      <c r="BT437" s="151" t="s">
        <v>90</v>
      </c>
      <c r="BU437" s="151" t="s">
        <v>90</v>
      </c>
      <c r="BV437" s="151" t="s">
        <v>90</v>
      </c>
      <c r="BW437" s="151" t="s">
        <v>90</v>
      </c>
      <c r="BX437" s="151" t="s">
        <v>90</v>
      </c>
      <c r="BY437" s="151" t="b">
        <v>0</v>
      </c>
      <c r="BZ437" s="151" t="s">
        <v>90</v>
      </c>
      <c r="CA437" s="151" t="s">
        <v>90</v>
      </c>
      <c r="CB437" s="151" t="s">
        <v>90</v>
      </c>
      <c r="CC437" s="151" t="s">
        <v>90</v>
      </c>
      <c r="CD437" s="151" t="s">
        <v>90</v>
      </c>
      <c r="CE437" s="151" t="b">
        <v>1</v>
      </c>
      <c r="CF437" s="151" t="s">
        <v>1</v>
      </c>
      <c r="CG437" s="151" t="s">
        <v>1</v>
      </c>
      <c r="CH437" s="151" t="s">
        <v>1</v>
      </c>
      <c r="CI437" s="151" t="s">
        <v>1</v>
      </c>
      <c r="CJ437" s="151" t="s">
        <v>1</v>
      </c>
      <c r="CK437" s="151" t="b">
        <v>0</v>
      </c>
      <c r="CL437" s="151" t="s">
        <v>90</v>
      </c>
      <c r="CM437" s="151" t="s">
        <v>90</v>
      </c>
      <c r="CN437" s="151" t="s">
        <v>90</v>
      </c>
      <c r="CO437" s="151" t="s">
        <v>90</v>
      </c>
      <c r="CP437" s="151" t="s">
        <v>90</v>
      </c>
      <c r="CQ437" s="151" t="b">
        <v>1</v>
      </c>
      <c r="CR437" s="151" t="s">
        <v>95</v>
      </c>
      <c r="CS437" s="151" t="s">
        <v>95</v>
      </c>
      <c r="CT437" s="151" t="s">
        <v>95</v>
      </c>
      <c r="CU437" s="151" t="s">
        <v>95</v>
      </c>
      <c r="CV437" s="151" t="s">
        <v>95</v>
      </c>
      <c r="CW437" s="151" t="b">
        <v>0</v>
      </c>
      <c r="CX437" s="122" t="s">
        <v>3497</v>
      </c>
      <c r="CY437" s="122" t="s">
        <v>3497</v>
      </c>
      <c r="CZ437" s="122" t="s">
        <v>3497</v>
      </c>
      <c r="DA437" s="122" t="s">
        <v>3497</v>
      </c>
      <c r="DB437" s="122" t="s">
        <v>3497</v>
      </c>
      <c r="DD437" s="195" t="s">
        <v>3568</v>
      </c>
      <c r="DE437" s="195" t="s">
        <v>3798</v>
      </c>
      <c r="DF437" s="195" t="s">
        <v>3794</v>
      </c>
      <c r="DG437" s="196" t="s">
        <v>3793</v>
      </c>
    </row>
    <row r="438" spans="1:111" ht="71.25" x14ac:dyDescent="0.5">
      <c r="A438" s="178">
        <v>2181</v>
      </c>
      <c r="B438" s="177" t="s">
        <v>913</v>
      </c>
      <c r="C438" s="210">
        <v>232</v>
      </c>
      <c r="D438" s="211" t="s">
        <v>2753</v>
      </c>
      <c r="E438" s="211" t="s">
        <v>3187</v>
      </c>
      <c r="F438" s="209" t="s">
        <v>3767</v>
      </c>
      <c r="G438" s="209" t="s">
        <v>3768</v>
      </c>
      <c r="H438" s="123">
        <f t="shared" si="60"/>
        <v>2</v>
      </c>
      <c r="I438" s="123">
        <f t="shared" si="61"/>
        <v>0</v>
      </c>
      <c r="J438" s="123">
        <f t="shared" si="62"/>
        <v>1</v>
      </c>
      <c r="K438" s="123">
        <f t="shared" si="63"/>
        <v>1</v>
      </c>
      <c r="L438" s="123">
        <f t="shared" si="64"/>
        <v>0</v>
      </c>
      <c r="M438" s="123">
        <f t="shared" si="65"/>
        <v>2</v>
      </c>
      <c r="N438" s="123">
        <f t="shared" si="66"/>
        <v>2</v>
      </c>
      <c r="O438" s="123">
        <f t="shared" si="67"/>
        <v>2</v>
      </c>
      <c r="P438" s="123">
        <f t="shared" si="68"/>
        <v>2</v>
      </c>
      <c r="Q438" s="123">
        <f t="shared" si="69"/>
        <v>2</v>
      </c>
      <c r="R438" s="17" t="s">
        <v>94</v>
      </c>
      <c r="S438" s="17" t="s">
        <v>94</v>
      </c>
      <c r="T438" s="17" t="s">
        <v>94</v>
      </c>
      <c r="U438" s="17" t="s">
        <v>94</v>
      </c>
      <c r="V438" s="17" t="s">
        <v>94</v>
      </c>
      <c r="W438" s="151" t="b">
        <v>0</v>
      </c>
      <c r="X438" s="151" t="s">
        <v>90</v>
      </c>
      <c r="Y438" s="151" t="s">
        <v>90</v>
      </c>
      <c r="Z438" s="151" t="s">
        <v>90</v>
      </c>
      <c r="AA438" s="151" t="s">
        <v>90</v>
      </c>
      <c r="AB438" s="151" t="s">
        <v>90</v>
      </c>
      <c r="AC438" s="151" t="b">
        <v>0</v>
      </c>
      <c r="AD438" s="151" t="s">
        <v>90</v>
      </c>
      <c r="AE438" s="151" t="s">
        <v>90</v>
      </c>
      <c r="AF438" s="151" t="s">
        <v>90</v>
      </c>
      <c r="AG438" s="151" t="s">
        <v>90</v>
      </c>
      <c r="AH438" s="151" t="s">
        <v>90</v>
      </c>
      <c r="AI438" s="151" t="b">
        <v>1</v>
      </c>
      <c r="AJ438" s="151" t="s">
        <v>95</v>
      </c>
      <c r="AK438" s="151" t="s">
        <v>95</v>
      </c>
      <c r="AL438" s="151" t="s">
        <v>95</v>
      </c>
      <c r="AM438" s="151" t="s">
        <v>95</v>
      </c>
      <c r="AN438" s="151" t="s">
        <v>95</v>
      </c>
      <c r="AO438" s="151" t="b">
        <v>0</v>
      </c>
      <c r="AP438" s="151" t="s">
        <v>90</v>
      </c>
      <c r="AQ438" s="151" t="s">
        <v>90</v>
      </c>
      <c r="AR438" s="151" t="s">
        <v>90</v>
      </c>
      <c r="AS438" s="151" t="s">
        <v>90</v>
      </c>
      <c r="AT438" s="151" t="s">
        <v>90</v>
      </c>
      <c r="AU438" s="151" t="b">
        <v>0</v>
      </c>
      <c r="AV438" s="151" t="s">
        <v>90</v>
      </c>
      <c r="AW438" s="151" t="s">
        <v>90</v>
      </c>
      <c r="AX438" s="151" t="s">
        <v>90</v>
      </c>
      <c r="AY438" s="151" t="s">
        <v>90</v>
      </c>
      <c r="AZ438" s="151" t="s">
        <v>90</v>
      </c>
      <c r="BA438" s="151" t="b">
        <v>0</v>
      </c>
      <c r="BB438" s="151" t="s">
        <v>90</v>
      </c>
      <c r="BC438" s="151" t="s">
        <v>90</v>
      </c>
      <c r="BD438" s="151" t="s">
        <v>90</v>
      </c>
      <c r="BE438" s="151" t="s">
        <v>90</v>
      </c>
      <c r="BF438" s="151" t="s">
        <v>90</v>
      </c>
      <c r="BG438" s="151" t="b">
        <v>0</v>
      </c>
      <c r="BH438" s="151" t="s">
        <v>90</v>
      </c>
      <c r="BI438" s="151" t="s">
        <v>90</v>
      </c>
      <c r="BJ438" s="151" t="s">
        <v>90</v>
      </c>
      <c r="BK438" s="151" t="s">
        <v>90</v>
      </c>
      <c r="BL438" s="151" t="s">
        <v>90</v>
      </c>
      <c r="BM438" s="151" t="b">
        <v>0</v>
      </c>
      <c r="BN438" s="151" t="s">
        <v>90</v>
      </c>
      <c r="BO438" s="151" t="s">
        <v>90</v>
      </c>
      <c r="BP438" s="151" t="s">
        <v>90</v>
      </c>
      <c r="BQ438" s="151" t="s">
        <v>90</v>
      </c>
      <c r="BR438" s="151" t="s">
        <v>90</v>
      </c>
      <c r="BS438" s="151" t="b">
        <v>0</v>
      </c>
      <c r="BT438" s="151" t="s">
        <v>90</v>
      </c>
      <c r="BU438" s="151" t="s">
        <v>90</v>
      </c>
      <c r="BV438" s="151" t="s">
        <v>90</v>
      </c>
      <c r="BW438" s="151" t="s">
        <v>90</v>
      </c>
      <c r="BX438" s="151" t="s">
        <v>90</v>
      </c>
      <c r="BY438" s="151" t="b">
        <v>0</v>
      </c>
      <c r="BZ438" s="151" t="s">
        <v>90</v>
      </c>
      <c r="CA438" s="151" t="s">
        <v>90</v>
      </c>
      <c r="CB438" s="151" t="s">
        <v>90</v>
      </c>
      <c r="CC438" s="151" t="s">
        <v>90</v>
      </c>
      <c r="CD438" s="151" t="s">
        <v>90</v>
      </c>
      <c r="CE438" s="151" t="b">
        <v>1</v>
      </c>
      <c r="CF438" s="151" t="s">
        <v>1</v>
      </c>
      <c r="CG438" s="151" t="s">
        <v>1</v>
      </c>
      <c r="CH438" s="151" t="s">
        <v>1</v>
      </c>
      <c r="CI438" s="151" t="s">
        <v>1</v>
      </c>
      <c r="CJ438" s="151" t="s">
        <v>1</v>
      </c>
      <c r="CK438" s="151" t="b">
        <v>0</v>
      </c>
      <c r="CL438" s="151" t="s">
        <v>90</v>
      </c>
      <c r="CM438" s="151" t="s">
        <v>90</v>
      </c>
      <c r="CN438" s="151" t="s">
        <v>90</v>
      </c>
      <c r="CO438" s="151" t="s">
        <v>90</v>
      </c>
      <c r="CP438" s="151" t="s">
        <v>90</v>
      </c>
      <c r="CQ438" s="151" t="b">
        <v>0</v>
      </c>
      <c r="CR438" s="151" t="s">
        <v>90</v>
      </c>
      <c r="CS438" s="151" t="s">
        <v>90</v>
      </c>
      <c r="CT438" s="151" t="s">
        <v>90</v>
      </c>
      <c r="CU438" s="151" t="s">
        <v>90</v>
      </c>
      <c r="CV438" s="151" t="s">
        <v>90</v>
      </c>
      <c r="CW438" s="151" t="b">
        <v>0</v>
      </c>
      <c r="CX438" s="122" t="s">
        <v>3497</v>
      </c>
      <c r="CY438" s="122" t="s">
        <v>3497</v>
      </c>
      <c r="CZ438" s="122" t="s">
        <v>3497</v>
      </c>
      <c r="DA438" s="122" t="s">
        <v>3497</v>
      </c>
      <c r="DB438" s="122" t="s">
        <v>3497</v>
      </c>
      <c r="DD438" s="195" t="s">
        <v>3568</v>
      </c>
      <c r="DE438" s="195" t="s">
        <v>3798</v>
      </c>
      <c r="DF438" s="195" t="s">
        <v>3794</v>
      </c>
      <c r="DG438" s="196" t="s">
        <v>3793</v>
      </c>
    </row>
    <row r="439" spans="1:111" ht="40.15" x14ac:dyDescent="0.5">
      <c r="A439" s="178">
        <v>2181</v>
      </c>
      <c r="B439" s="177" t="s">
        <v>913</v>
      </c>
      <c r="C439" s="210">
        <v>232</v>
      </c>
      <c r="D439" s="211" t="s">
        <v>2753</v>
      </c>
      <c r="E439" s="211" t="s">
        <v>3188</v>
      </c>
      <c r="F439" s="209" t="s">
        <v>3769</v>
      </c>
      <c r="G439" s="209" t="s">
        <v>3770</v>
      </c>
      <c r="H439" s="123">
        <f t="shared" si="60"/>
        <v>7</v>
      </c>
      <c r="I439" s="123">
        <f t="shared" si="61"/>
        <v>0</v>
      </c>
      <c r="J439" s="123">
        <f t="shared" si="62"/>
        <v>6</v>
      </c>
      <c r="K439" s="123">
        <f t="shared" si="63"/>
        <v>1</v>
      </c>
      <c r="L439" s="123">
        <f t="shared" si="64"/>
        <v>0</v>
      </c>
      <c r="M439" s="123">
        <f t="shared" si="65"/>
        <v>7</v>
      </c>
      <c r="N439" s="123">
        <f t="shared" si="66"/>
        <v>7</v>
      </c>
      <c r="O439" s="123">
        <f t="shared" si="67"/>
        <v>7</v>
      </c>
      <c r="P439" s="123">
        <f t="shared" si="68"/>
        <v>7</v>
      </c>
      <c r="Q439" s="123">
        <f t="shared" si="69"/>
        <v>6</v>
      </c>
      <c r="R439" s="17" t="s">
        <v>47</v>
      </c>
      <c r="S439" s="17" t="s">
        <v>47</v>
      </c>
      <c r="T439" s="17" t="s">
        <v>47</v>
      </c>
      <c r="U439" s="17" t="s">
        <v>47</v>
      </c>
      <c r="V439" s="17" t="s">
        <v>94</v>
      </c>
      <c r="W439" s="151" t="b">
        <v>1</v>
      </c>
      <c r="X439" s="151" t="s">
        <v>95</v>
      </c>
      <c r="Y439" s="151" t="s">
        <v>95</v>
      </c>
      <c r="Z439" s="151" t="s">
        <v>95</v>
      </c>
      <c r="AA439" s="151" t="s">
        <v>95</v>
      </c>
      <c r="AB439" s="151" t="s">
        <v>95</v>
      </c>
      <c r="AC439" s="151" t="b">
        <v>1</v>
      </c>
      <c r="AD439" s="151" t="s">
        <v>95</v>
      </c>
      <c r="AE439" s="151" t="s">
        <v>95</v>
      </c>
      <c r="AF439" s="151" t="s">
        <v>95</v>
      </c>
      <c r="AG439" s="151" t="s">
        <v>95</v>
      </c>
      <c r="AH439" s="151" t="s">
        <v>95</v>
      </c>
      <c r="AI439" s="151" t="b">
        <v>1</v>
      </c>
      <c r="AJ439" s="151" t="s">
        <v>95</v>
      </c>
      <c r="AK439" s="151" t="s">
        <v>95</v>
      </c>
      <c r="AL439" s="151" t="s">
        <v>95</v>
      </c>
      <c r="AM439" s="151" t="s">
        <v>95</v>
      </c>
      <c r="AN439" s="151" t="s">
        <v>95</v>
      </c>
      <c r="AO439" s="151" t="b">
        <v>0</v>
      </c>
      <c r="AP439" s="151" t="s">
        <v>90</v>
      </c>
      <c r="AQ439" s="151" t="s">
        <v>90</v>
      </c>
      <c r="AR439" s="151" t="s">
        <v>90</v>
      </c>
      <c r="AS439" s="151" t="s">
        <v>90</v>
      </c>
      <c r="AT439" s="151" t="s">
        <v>90</v>
      </c>
      <c r="AU439" s="151" t="b">
        <v>0</v>
      </c>
      <c r="AV439" s="151" t="s">
        <v>90</v>
      </c>
      <c r="AW439" s="151" t="s">
        <v>90</v>
      </c>
      <c r="AX439" s="151" t="s">
        <v>90</v>
      </c>
      <c r="AY439" s="151" t="s">
        <v>90</v>
      </c>
      <c r="AZ439" s="151" t="s">
        <v>90</v>
      </c>
      <c r="BA439" s="151" t="b">
        <v>0</v>
      </c>
      <c r="BB439" s="151" t="s">
        <v>90</v>
      </c>
      <c r="BC439" s="151" t="s">
        <v>90</v>
      </c>
      <c r="BD439" s="151" t="s">
        <v>90</v>
      </c>
      <c r="BE439" s="151" t="s">
        <v>90</v>
      </c>
      <c r="BF439" s="151" t="s">
        <v>90</v>
      </c>
      <c r="BG439" s="151" t="b">
        <v>1</v>
      </c>
      <c r="BH439" s="151" t="s">
        <v>95</v>
      </c>
      <c r="BI439" s="151" t="s">
        <v>95</v>
      </c>
      <c r="BJ439" s="151" t="s">
        <v>95</v>
      </c>
      <c r="BK439" s="151" t="s">
        <v>95</v>
      </c>
      <c r="BL439" s="151" t="s">
        <v>95</v>
      </c>
      <c r="BM439" s="151" t="b">
        <v>0</v>
      </c>
      <c r="BN439" s="151" t="s">
        <v>90</v>
      </c>
      <c r="BO439" s="151" t="s">
        <v>90</v>
      </c>
      <c r="BP439" s="151" t="s">
        <v>90</v>
      </c>
      <c r="BQ439" s="151" t="s">
        <v>90</v>
      </c>
      <c r="BR439" s="151" t="s">
        <v>90</v>
      </c>
      <c r="BS439" s="151" t="b">
        <v>1</v>
      </c>
      <c r="BT439" s="151" t="s">
        <v>95</v>
      </c>
      <c r="BU439" s="151" t="s">
        <v>95</v>
      </c>
      <c r="BV439" s="151" t="s">
        <v>95</v>
      </c>
      <c r="BW439" s="151" t="s">
        <v>95</v>
      </c>
      <c r="BX439" s="151" t="s">
        <v>90</v>
      </c>
      <c r="BY439" s="151" t="b">
        <v>0</v>
      </c>
      <c r="BZ439" s="151" t="s">
        <v>90</v>
      </c>
      <c r="CA439" s="151" t="s">
        <v>90</v>
      </c>
      <c r="CB439" s="151" t="s">
        <v>90</v>
      </c>
      <c r="CC439" s="151" t="s">
        <v>90</v>
      </c>
      <c r="CD439" s="151" t="s">
        <v>90</v>
      </c>
      <c r="CE439" s="151" t="b">
        <v>1</v>
      </c>
      <c r="CF439" s="151" t="s">
        <v>1</v>
      </c>
      <c r="CG439" s="151" t="s">
        <v>1</v>
      </c>
      <c r="CH439" s="151" t="s">
        <v>1</v>
      </c>
      <c r="CI439" s="151" t="s">
        <v>1</v>
      </c>
      <c r="CJ439" s="151" t="s">
        <v>1</v>
      </c>
      <c r="CK439" s="151" t="b">
        <v>0</v>
      </c>
      <c r="CL439" s="151" t="s">
        <v>90</v>
      </c>
      <c r="CM439" s="151" t="s">
        <v>90</v>
      </c>
      <c r="CN439" s="151" t="s">
        <v>90</v>
      </c>
      <c r="CO439" s="151" t="s">
        <v>90</v>
      </c>
      <c r="CP439" s="151" t="s">
        <v>90</v>
      </c>
      <c r="CQ439" s="151" t="b">
        <v>1</v>
      </c>
      <c r="CR439" s="151" t="s">
        <v>95</v>
      </c>
      <c r="CS439" s="151" t="s">
        <v>95</v>
      </c>
      <c r="CT439" s="151" t="s">
        <v>95</v>
      </c>
      <c r="CU439" s="151" t="s">
        <v>95</v>
      </c>
      <c r="CV439" s="151" t="s">
        <v>95</v>
      </c>
      <c r="CW439" s="151" t="b">
        <v>0</v>
      </c>
      <c r="CX439" s="122" t="s">
        <v>3497</v>
      </c>
      <c r="CY439" s="122" t="s">
        <v>3497</v>
      </c>
      <c r="CZ439" s="122" t="s">
        <v>3497</v>
      </c>
      <c r="DA439" s="122" t="s">
        <v>3497</v>
      </c>
      <c r="DB439" s="122" t="s">
        <v>3497</v>
      </c>
      <c r="DD439" s="195" t="s">
        <v>3568</v>
      </c>
      <c r="DE439" s="195" t="s">
        <v>3798</v>
      </c>
      <c r="DF439" s="195" t="s">
        <v>3794</v>
      </c>
      <c r="DG439" s="196" t="s">
        <v>3793</v>
      </c>
    </row>
    <row r="440" spans="1:111" ht="40.15" x14ac:dyDescent="0.5">
      <c r="A440" s="178">
        <v>2181</v>
      </c>
      <c r="B440" s="177" t="s">
        <v>913</v>
      </c>
      <c r="C440" s="210">
        <v>232</v>
      </c>
      <c r="D440" s="211" t="s">
        <v>2753</v>
      </c>
      <c r="E440" s="211" t="s">
        <v>3189</v>
      </c>
      <c r="F440" s="209" t="s">
        <v>3771</v>
      </c>
      <c r="G440" s="209" t="s">
        <v>3772</v>
      </c>
      <c r="H440" s="123">
        <f t="shared" si="60"/>
        <v>6</v>
      </c>
      <c r="I440" s="123">
        <f t="shared" si="61"/>
        <v>0</v>
      </c>
      <c r="J440" s="123">
        <f t="shared" si="62"/>
        <v>5</v>
      </c>
      <c r="K440" s="123">
        <f t="shared" si="63"/>
        <v>1</v>
      </c>
      <c r="L440" s="123">
        <f t="shared" si="64"/>
        <v>0</v>
      </c>
      <c r="M440" s="123">
        <f t="shared" si="65"/>
        <v>6</v>
      </c>
      <c r="N440" s="123">
        <f t="shared" si="66"/>
        <v>6</v>
      </c>
      <c r="O440" s="123">
        <f t="shared" si="67"/>
        <v>6</v>
      </c>
      <c r="P440" s="123">
        <f t="shared" si="68"/>
        <v>6</v>
      </c>
      <c r="Q440" s="123">
        <f t="shared" si="69"/>
        <v>5</v>
      </c>
      <c r="R440" s="17" t="s">
        <v>94</v>
      </c>
      <c r="S440" s="17" t="s">
        <v>94</v>
      </c>
      <c r="T440" s="17" t="s">
        <v>94</v>
      </c>
      <c r="U440" s="17" t="s">
        <v>94</v>
      </c>
      <c r="V440" s="17" t="s">
        <v>94</v>
      </c>
      <c r="W440" s="151" t="b">
        <v>1</v>
      </c>
      <c r="X440" s="151" t="s">
        <v>95</v>
      </c>
      <c r="Y440" s="151" t="s">
        <v>95</v>
      </c>
      <c r="Z440" s="151" t="s">
        <v>95</v>
      </c>
      <c r="AA440" s="151" t="s">
        <v>95</v>
      </c>
      <c r="AB440" s="151" t="s">
        <v>95</v>
      </c>
      <c r="AC440" s="151" t="b">
        <v>1</v>
      </c>
      <c r="AD440" s="151" t="s">
        <v>95</v>
      </c>
      <c r="AE440" s="151" t="s">
        <v>95</v>
      </c>
      <c r="AF440" s="151" t="s">
        <v>95</v>
      </c>
      <c r="AG440" s="151" t="s">
        <v>95</v>
      </c>
      <c r="AH440" s="151" t="s">
        <v>95</v>
      </c>
      <c r="AI440" s="151" t="b">
        <v>1</v>
      </c>
      <c r="AJ440" s="151" t="s">
        <v>95</v>
      </c>
      <c r="AK440" s="151" t="s">
        <v>95</v>
      </c>
      <c r="AL440" s="151" t="s">
        <v>95</v>
      </c>
      <c r="AM440" s="151" t="s">
        <v>95</v>
      </c>
      <c r="AN440" s="151" t="s">
        <v>95</v>
      </c>
      <c r="AO440" s="151" t="b">
        <v>0</v>
      </c>
      <c r="AP440" s="151" t="s">
        <v>90</v>
      </c>
      <c r="AQ440" s="151" t="s">
        <v>90</v>
      </c>
      <c r="AR440" s="151" t="s">
        <v>90</v>
      </c>
      <c r="AS440" s="151" t="s">
        <v>90</v>
      </c>
      <c r="AT440" s="151" t="s">
        <v>90</v>
      </c>
      <c r="AU440" s="151" t="b">
        <v>0</v>
      </c>
      <c r="AV440" s="151" t="s">
        <v>90</v>
      </c>
      <c r="AW440" s="151" t="s">
        <v>90</v>
      </c>
      <c r="AX440" s="151" t="s">
        <v>90</v>
      </c>
      <c r="AY440" s="151" t="s">
        <v>90</v>
      </c>
      <c r="AZ440" s="151" t="s">
        <v>90</v>
      </c>
      <c r="BA440" s="151" t="b">
        <v>0</v>
      </c>
      <c r="BB440" s="151" t="s">
        <v>90</v>
      </c>
      <c r="BC440" s="151" t="s">
        <v>90</v>
      </c>
      <c r="BD440" s="151" t="s">
        <v>90</v>
      </c>
      <c r="BE440" s="151" t="s">
        <v>90</v>
      </c>
      <c r="BF440" s="151" t="s">
        <v>90</v>
      </c>
      <c r="BG440" s="151" t="b">
        <v>0</v>
      </c>
      <c r="BH440" s="151" t="s">
        <v>90</v>
      </c>
      <c r="BI440" s="151" t="s">
        <v>90</v>
      </c>
      <c r="BJ440" s="151" t="s">
        <v>90</v>
      </c>
      <c r="BK440" s="151" t="s">
        <v>90</v>
      </c>
      <c r="BL440" s="151" t="s">
        <v>90</v>
      </c>
      <c r="BM440" s="151" t="b">
        <v>0</v>
      </c>
      <c r="BN440" s="151" t="s">
        <v>90</v>
      </c>
      <c r="BO440" s="151" t="s">
        <v>90</v>
      </c>
      <c r="BP440" s="151" t="s">
        <v>90</v>
      </c>
      <c r="BQ440" s="151" t="s">
        <v>90</v>
      </c>
      <c r="BR440" s="151" t="s">
        <v>90</v>
      </c>
      <c r="BS440" s="151" t="b">
        <v>1</v>
      </c>
      <c r="BT440" s="151" t="s">
        <v>95</v>
      </c>
      <c r="BU440" s="151" t="s">
        <v>95</v>
      </c>
      <c r="BV440" s="151" t="s">
        <v>95</v>
      </c>
      <c r="BW440" s="151" t="s">
        <v>95</v>
      </c>
      <c r="BX440" s="151" t="s">
        <v>90</v>
      </c>
      <c r="BY440" s="151" t="b">
        <v>0</v>
      </c>
      <c r="BZ440" s="151" t="s">
        <v>90</v>
      </c>
      <c r="CA440" s="151" t="s">
        <v>90</v>
      </c>
      <c r="CB440" s="151" t="s">
        <v>90</v>
      </c>
      <c r="CC440" s="151" t="s">
        <v>90</v>
      </c>
      <c r="CD440" s="151" t="s">
        <v>90</v>
      </c>
      <c r="CE440" s="151" t="b">
        <v>1</v>
      </c>
      <c r="CF440" s="151" t="s">
        <v>1</v>
      </c>
      <c r="CG440" s="151" t="s">
        <v>1</v>
      </c>
      <c r="CH440" s="151" t="s">
        <v>1</v>
      </c>
      <c r="CI440" s="151" t="s">
        <v>1</v>
      </c>
      <c r="CJ440" s="151" t="s">
        <v>1</v>
      </c>
      <c r="CK440" s="151" t="b">
        <v>0</v>
      </c>
      <c r="CL440" s="151" t="s">
        <v>90</v>
      </c>
      <c r="CM440" s="151" t="s">
        <v>90</v>
      </c>
      <c r="CN440" s="151" t="s">
        <v>90</v>
      </c>
      <c r="CO440" s="151" t="s">
        <v>90</v>
      </c>
      <c r="CP440" s="151" t="s">
        <v>90</v>
      </c>
      <c r="CQ440" s="151" t="b">
        <v>1</v>
      </c>
      <c r="CR440" s="151" t="s">
        <v>95</v>
      </c>
      <c r="CS440" s="151" t="s">
        <v>95</v>
      </c>
      <c r="CT440" s="151" t="s">
        <v>95</v>
      </c>
      <c r="CU440" s="151" t="s">
        <v>95</v>
      </c>
      <c r="CV440" s="151" t="s">
        <v>95</v>
      </c>
      <c r="CW440" s="151" t="b">
        <v>0</v>
      </c>
      <c r="CX440" s="122" t="s">
        <v>3497</v>
      </c>
      <c r="CY440" s="122" t="s">
        <v>3497</v>
      </c>
      <c r="CZ440" s="122" t="s">
        <v>3497</v>
      </c>
      <c r="DA440" s="122" t="s">
        <v>3497</v>
      </c>
      <c r="DB440" s="122" t="s">
        <v>3497</v>
      </c>
      <c r="DD440" s="195" t="s">
        <v>3568</v>
      </c>
      <c r="DE440" s="195" t="s">
        <v>3798</v>
      </c>
      <c r="DF440" s="195" t="s">
        <v>3794</v>
      </c>
      <c r="DG440" s="196" t="s">
        <v>3793</v>
      </c>
    </row>
    <row r="441" spans="1:111" ht="40.15" x14ac:dyDescent="0.5">
      <c r="A441" s="178">
        <v>2181</v>
      </c>
      <c r="B441" s="177" t="s">
        <v>913</v>
      </c>
      <c r="C441" s="210">
        <v>232</v>
      </c>
      <c r="D441" s="211" t="s">
        <v>2753</v>
      </c>
      <c r="E441" s="211" t="s">
        <v>3190</v>
      </c>
      <c r="F441" s="209" t="s">
        <v>3773</v>
      </c>
      <c r="G441" s="209" t="s">
        <v>3774</v>
      </c>
      <c r="H441" s="123">
        <f t="shared" si="60"/>
        <v>4</v>
      </c>
      <c r="I441" s="123">
        <f t="shared" si="61"/>
        <v>0</v>
      </c>
      <c r="J441" s="123">
        <f t="shared" si="62"/>
        <v>3</v>
      </c>
      <c r="K441" s="123">
        <f t="shared" si="63"/>
        <v>1</v>
      </c>
      <c r="L441" s="123">
        <f t="shared" si="64"/>
        <v>0</v>
      </c>
      <c r="M441" s="123">
        <f t="shared" si="65"/>
        <v>4</v>
      </c>
      <c r="N441" s="123">
        <f t="shared" si="66"/>
        <v>4</v>
      </c>
      <c r="O441" s="123">
        <f t="shared" si="67"/>
        <v>4</v>
      </c>
      <c r="P441" s="123">
        <f t="shared" si="68"/>
        <v>4</v>
      </c>
      <c r="Q441" s="123">
        <f t="shared" si="69"/>
        <v>4</v>
      </c>
      <c r="R441" s="17" t="s">
        <v>94</v>
      </c>
      <c r="S441" s="17" t="s">
        <v>94</v>
      </c>
      <c r="T441" s="17" t="s">
        <v>94</v>
      </c>
      <c r="U441" s="17" t="s">
        <v>94</v>
      </c>
      <c r="V441" s="17" t="s">
        <v>94</v>
      </c>
      <c r="W441" s="151" t="b">
        <v>0</v>
      </c>
      <c r="X441" s="151" t="s">
        <v>90</v>
      </c>
      <c r="Y441" s="151" t="s">
        <v>90</v>
      </c>
      <c r="Z441" s="151" t="s">
        <v>90</v>
      </c>
      <c r="AA441" s="151" t="s">
        <v>90</v>
      </c>
      <c r="AB441" s="151" t="s">
        <v>90</v>
      </c>
      <c r="AC441" s="151" t="b">
        <v>1</v>
      </c>
      <c r="AD441" s="151" t="s">
        <v>95</v>
      </c>
      <c r="AE441" s="151" t="s">
        <v>95</v>
      </c>
      <c r="AF441" s="151" t="s">
        <v>95</v>
      </c>
      <c r="AG441" s="151" t="s">
        <v>95</v>
      </c>
      <c r="AH441" s="151" t="s">
        <v>95</v>
      </c>
      <c r="AI441" s="151" t="b">
        <v>1</v>
      </c>
      <c r="AJ441" s="151" t="s">
        <v>95</v>
      </c>
      <c r="AK441" s="151" t="s">
        <v>95</v>
      </c>
      <c r="AL441" s="151" t="s">
        <v>95</v>
      </c>
      <c r="AM441" s="151" t="s">
        <v>95</v>
      </c>
      <c r="AN441" s="151" t="s">
        <v>95</v>
      </c>
      <c r="AO441" s="151" t="b">
        <v>0</v>
      </c>
      <c r="AP441" s="151" t="s">
        <v>90</v>
      </c>
      <c r="AQ441" s="151" t="s">
        <v>90</v>
      </c>
      <c r="AR441" s="151" t="s">
        <v>90</v>
      </c>
      <c r="AS441" s="151" t="s">
        <v>90</v>
      </c>
      <c r="AT441" s="151" t="s">
        <v>90</v>
      </c>
      <c r="AU441" s="151" t="b">
        <v>0</v>
      </c>
      <c r="AV441" s="151" t="s">
        <v>90</v>
      </c>
      <c r="AW441" s="151" t="s">
        <v>90</v>
      </c>
      <c r="AX441" s="151" t="s">
        <v>90</v>
      </c>
      <c r="AY441" s="151" t="s">
        <v>90</v>
      </c>
      <c r="AZ441" s="151" t="s">
        <v>90</v>
      </c>
      <c r="BA441" s="151" t="b">
        <v>0</v>
      </c>
      <c r="BB441" s="151" t="s">
        <v>90</v>
      </c>
      <c r="BC441" s="151" t="s">
        <v>90</v>
      </c>
      <c r="BD441" s="151" t="s">
        <v>90</v>
      </c>
      <c r="BE441" s="151" t="s">
        <v>90</v>
      </c>
      <c r="BF441" s="151" t="s">
        <v>90</v>
      </c>
      <c r="BG441" s="151" t="b">
        <v>0</v>
      </c>
      <c r="BH441" s="151" t="s">
        <v>90</v>
      </c>
      <c r="BI441" s="151" t="s">
        <v>90</v>
      </c>
      <c r="BJ441" s="151" t="s">
        <v>90</v>
      </c>
      <c r="BK441" s="151" t="s">
        <v>90</v>
      </c>
      <c r="BL441" s="151" t="s">
        <v>90</v>
      </c>
      <c r="BM441" s="151" t="b">
        <v>0</v>
      </c>
      <c r="BN441" s="151" t="s">
        <v>90</v>
      </c>
      <c r="BO441" s="151" t="s">
        <v>90</v>
      </c>
      <c r="BP441" s="151" t="s">
        <v>90</v>
      </c>
      <c r="BQ441" s="151" t="s">
        <v>90</v>
      </c>
      <c r="BR441" s="151" t="s">
        <v>90</v>
      </c>
      <c r="BS441" s="151" t="b">
        <v>0</v>
      </c>
      <c r="BT441" s="151" t="s">
        <v>90</v>
      </c>
      <c r="BU441" s="151" t="s">
        <v>90</v>
      </c>
      <c r="BV441" s="151" t="s">
        <v>90</v>
      </c>
      <c r="BW441" s="151" t="s">
        <v>90</v>
      </c>
      <c r="BX441" s="151" t="s">
        <v>90</v>
      </c>
      <c r="BY441" s="151" t="b">
        <v>0</v>
      </c>
      <c r="BZ441" s="151" t="s">
        <v>90</v>
      </c>
      <c r="CA441" s="151" t="s">
        <v>90</v>
      </c>
      <c r="CB441" s="151" t="s">
        <v>90</v>
      </c>
      <c r="CC441" s="151" t="s">
        <v>90</v>
      </c>
      <c r="CD441" s="151" t="s">
        <v>90</v>
      </c>
      <c r="CE441" s="151" t="b">
        <v>1</v>
      </c>
      <c r="CF441" s="151" t="s">
        <v>1</v>
      </c>
      <c r="CG441" s="151" t="s">
        <v>1</v>
      </c>
      <c r="CH441" s="151" t="s">
        <v>1</v>
      </c>
      <c r="CI441" s="151" t="s">
        <v>1</v>
      </c>
      <c r="CJ441" s="151" t="s">
        <v>1</v>
      </c>
      <c r="CK441" s="151" t="b">
        <v>0</v>
      </c>
      <c r="CL441" s="151" t="s">
        <v>90</v>
      </c>
      <c r="CM441" s="151" t="s">
        <v>90</v>
      </c>
      <c r="CN441" s="151" t="s">
        <v>90</v>
      </c>
      <c r="CO441" s="151" t="s">
        <v>90</v>
      </c>
      <c r="CP441" s="151" t="s">
        <v>90</v>
      </c>
      <c r="CQ441" s="151" t="b">
        <v>1</v>
      </c>
      <c r="CR441" s="151" t="s">
        <v>95</v>
      </c>
      <c r="CS441" s="151" t="s">
        <v>95</v>
      </c>
      <c r="CT441" s="151" t="s">
        <v>95</v>
      </c>
      <c r="CU441" s="151" t="s">
        <v>95</v>
      </c>
      <c r="CV441" s="151" t="s">
        <v>95</v>
      </c>
      <c r="CW441" s="151" t="b">
        <v>0</v>
      </c>
      <c r="CX441" s="122" t="s">
        <v>3497</v>
      </c>
      <c r="CY441" s="122" t="s">
        <v>3497</v>
      </c>
      <c r="CZ441" s="122" t="s">
        <v>3497</v>
      </c>
      <c r="DA441" s="122" t="s">
        <v>3497</v>
      </c>
      <c r="DB441" s="122" t="s">
        <v>3497</v>
      </c>
      <c r="DD441" s="195" t="s">
        <v>3568</v>
      </c>
      <c r="DE441" s="195" t="s">
        <v>3798</v>
      </c>
      <c r="DF441" s="195" t="s">
        <v>3794</v>
      </c>
      <c r="DG441" s="196" t="s">
        <v>3793</v>
      </c>
    </row>
    <row r="442" spans="1:111" ht="42.75" x14ac:dyDescent="0.5">
      <c r="A442" s="178">
        <v>2181</v>
      </c>
      <c r="B442" s="177" t="s">
        <v>913</v>
      </c>
      <c r="C442" s="210">
        <v>232</v>
      </c>
      <c r="D442" s="211" t="s">
        <v>2753</v>
      </c>
      <c r="E442" s="211" t="s">
        <v>3191</v>
      </c>
      <c r="F442" s="209" t="s">
        <v>3775</v>
      </c>
      <c r="G442" s="209" t="s">
        <v>3776</v>
      </c>
      <c r="H442" s="123">
        <f t="shared" si="60"/>
        <v>8</v>
      </c>
      <c r="I442" s="123">
        <f t="shared" si="61"/>
        <v>0</v>
      </c>
      <c r="J442" s="123">
        <f t="shared" si="62"/>
        <v>7</v>
      </c>
      <c r="K442" s="123">
        <f t="shared" si="63"/>
        <v>1</v>
      </c>
      <c r="L442" s="123">
        <f t="shared" si="64"/>
        <v>0</v>
      </c>
      <c r="M442" s="123">
        <f t="shared" si="65"/>
        <v>8</v>
      </c>
      <c r="N442" s="123">
        <f t="shared" si="66"/>
        <v>8</v>
      </c>
      <c r="O442" s="123">
        <f t="shared" si="67"/>
        <v>8</v>
      </c>
      <c r="P442" s="123">
        <f t="shared" si="68"/>
        <v>8</v>
      </c>
      <c r="Q442" s="123">
        <f t="shared" si="69"/>
        <v>7</v>
      </c>
      <c r="R442" s="17" t="s">
        <v>47</v>
      </c>
      <c r="S442" s="17" t="s">
        <v>47</v>
      </c>
      <c r="T442" s="17" t="s">
        <v>47</v>
      </c>
      <c r="U442" s="17" t="s">
        <v>47</v>
      </c>
      <c r="V442" s="17" t="s">
        <v>47</v>
      </c>
      <c r="W442" s="151" t="b">
        <v>1</v>
      </c>
      <c r="X442" s="151" t="s">
        <v>95</v>
      </c>
      <c r="Y442" s="151" t="s">
        <v>95</v>
      </c>
      <c r="Z442" s="151" t="s">
        <v>95</v>
      </c>
      <c r="AA442" s="151" t="s">
        <v>95</v>
      </c>
      <c r="AB442" s="151" t="s">
        <v>95</v>
      </c>
      <c r="AC442" s="151" t="b">
        <v>1</v>
      </c>
      <c r="AD442" s="151" t="s">
        <v>95</v>
      </c>
      <c r="AE442" s="151" t="s">
        <v>95</v>
      </c>
      <c r="AF442" s="151" t="s">
        <v>95</v>
      </c>
      <c r="AG442" s="151" t="s">
        <v>95</v>
      </c>
      <c r="AH442" s="151" t="s">
        <v>95</v>
      </c>
      <c r="AI442" s="151" t="b">
        <v>1</v>
      </c>
      <c r="AJ442" s="151" t="s">
        <v>95</v>
      </c>
      <c r="AK442" s="151" t="s">
        <v>95</v>
      </c>
      <c r="AL442" s="151" t="s">
        <v>95</v>
      </c>
      <c r="AM442" s="151" t="s">
        <v>95</v>
      </c>
      <c r="AN442" s="151" t="s">
        <v>95</v>
      </c>
      <c r="AO442" s="151" t="b">
        <v>1</v>
      </c>
      <c r="AP442" s="151" t="s">
        <v>95</v>
      </c>
      <c r="AQ442" s="151" t="s">
        <v>95</v>
      </c>
      <c r="AR442" s="151" t="s">
        <v>95</v>
      </c>
      <c r="AS442" s="151" t="s">
        <v>95</v>
      </c>
      <c r="AT442" s="151" t="s">
        <v>95</v>
      </c>
      <c r="AU442" s="151" t="b">
        <v>0</v>
      </c>
      <c r="AV442" s="151" t="s">
        <v>90</v>
      </c>
      <c r="AW442" s="151" t="s">
        <v>90</v>
      </c>
      <c r="AX442" s="151" t="s">
        <v>90</v>
      </c>
      <c r="AY442" s="151" t="s">
        <v>90</v>
      </c>
      <c r="AZ442" s="151" t="s">
        <v>90</v>
      </c>
      <c r="BA442" s="151" t="b">
        <v>0</v>
      </c>
      <c r="BB442" s="151" t="s">
        <v>90</v>
      </c>
      <c r="BC442" s="151" t="s">
        <v>90</v>
      </c>
      <c r="BD442" s="151" t="s">
        <v>90</v>
      </c>
      <c r="BE442" s="151" t="s">
        <v>90</v>
      </c>
      <c r="BF442" s="151" t="s">
        <v>90</v>
      </c>
      <c r="BG442" s="151" t="b">
        <v>0</v>
      </c>
      <c r="BH442" s="151" t="s">
        <v>90</v>
      </c>
      <c r="BI442" s="151" t="s">
        <v>90</v>
      </c>
      <c r="BJ442" s="151" t="s">
        <v>90</v>
      </c>
      <c r="BK442" s="151" t="s">
        <v>90</v>
      </c>
      <c r="BL442" s="151" t="s">
        <v>90</v>
      </c>
      <c r="BM442" s="151" t="b">
        <v>0</v>
      </c>
      <c r="BN442" s="151" t="s">
        <v>90</v>
      </c>
      <c r="BO442" s="151" t="s">
        <v>90</v>
      </c>
      <c r="BP442" s="151" t="s">
        <v>90</v>
      </c>
      <c r="BQ442" s="151" t="s">
        <v>90</v>
      </c>
      <c r="BR442" s="151" t="s">
        <v>90</v>
      </c>
      <c r="BS442" s="151" t="b">
        <v>1</v>
      </c>
      <c r="BT442" s="151" t="s">
        <v>95</v>
      </c>
      <c r="BU442" s="151" t="s">
        <v>95</v>
      </c>
      <c r="BV442" s="151" t="s">
        <v>95</v>
      </c>
      <c r="BW442" s="151" t="s">
        <v>95</v>
      </c>
      <c r="BX442" s="151" t="s">
        <v>90</v>
      </c>
      <c r="BY442" s="151" t="b">
        <v>1</v>
      </c>
      <c r="BZ442" s="151" t="s">
        <v>95</v>
      </c>
      <c r="CA442" s="151" t="s">
        <v>95</v>
      </c>
      <c r="CB442" s="151" t="s">
        <v>95</v>
      </c>
      <c r="CC442" s="151" t="s">
        <v>95</v>
      </c>
      <c r="CD442" s="151" t="s">
        <v>95</v>
      </c>
      <c r="CE442" s="151" t="b">
        <v>1</v>
      </c>
      <c r="CF442" s="151" t="s">
        <v>1</v>
      </c>
      <c r="CG442" s="151" t="s">
        <v>1</v>
      </c>
      <c r="CH442" s="151" t="s">
        <v>1</v>
      </c>
      <c r="CI442" s="151" t="s">
        <v>1</v>
      </c>
      <c r="CJ442" s="151" t="s">
        <v>1</v>
      </c>
      <c r="CK442" s="151" t="b">
        <v>0</v>
      </c>
      <c r="CL442" s="151" t="s">
        <v>90</v>
      </c>
      <c r="CM442" s="151" t="s">
        <v>90</v>
      </c>
      <c r="CN442" s="151" t="s">
        <v>90</v>
      </c>
      <c r="CO442" s="151" t="s">
        <v>90</v>
      </c>
      <c r="CP442" s="151" t="s">
        <v>90</v>
      </c>
      <c r="CQ442" s="151" t="b">
        <v>1</v>
      </c>
      <c r="CR442" s="151" t="s">
        <v>95</v>
      </c>
      <c r="CS442" s="151" t="s">
        <v>95</v>
      </c>
      <c r="CT442" s="151" t="s">
        <v>95</v>
      </c>
      <c r="CU442" s="151" t="s">
        <v>95</v>
      </c>
      <c r="CV442" s="151" t="s">
        <v>95</v>
      </c>
      <c r="CW442" s="151" t="b">
        <v>0</v>
      </c>
      <c r="CX442" s="122" t="s">
        <v>3497</v>
      </c>
      <c r="CY442" s="122" t="s">
        <v>3497</v>
      </c>
      <c r="CZ442" s="122" t="s">
        <v>3497</v>
      </c>
      <c r="DA442" s="122" t="s">
        <v>3497</v>
      </c>
      <c r="DB442" s="122" t="s">
        <v>3497</v>
      </c>
      <c r="DD442" s="195" t="s">
        <v>3568</v>
      </c>
      <c r="DE442" s="195" t="s">
        <v>3798</v>
      </c>
      <c r="DF442" s="195" t="s">
        <v>3794</v>
      </c>
      <c r="DG442" s="196" t="s">
        <v>3793</v>
      </c>
    </row>
    <row r="443" spans="1:111" ht="57" x14ac:dyDescent="0.5">
      <c r="A443" s="178">
        <v>2181</v>
      </c>
      <c r="B443" s="177" t="s">
        <v>913</v>
      </c>
      <c r="C443" s="210">
        <v>232</v>
      </c>
      <c r="D443" s="211" t="s">
        <v>2753</v>
      </c>
      <c r="E443" s="211" t="s">
        <v>3192</v>
      </c>
      <c r="F443" s="209" t="s">
        <v>3777</v>
      </c>
      <c r="G443" s="209" t="s">
        <v>3778</v>
      </c>
      <c r="H443" s="123">
        <f t="shared" si="60"/>
        <v>6</v>
      </c>
      <c r="I443" s="123">
        <f t="shared" si="61"/>
        <v>0</v>
      </c>
      <c r="J443" s="123">
        <f t="shared" si="62"/>
        <v>5</v>
      </c>
      <c r="K443" s="123">
        <f t="shared" si="63"/>
        <v>1</v>
      </c>
      <c r="L443" s="123">
        <f t="shared" si="64"/>
        <v>0</v>
      </c>
      <c r="M443" s="123">
        <f t="shared" si="65"/>
        <v>6</v>
      </c>
      <c r="N443" s="123">
        <f t="shared" si="66"/>
        <v>6</v>
      </c>
      <c r="O443" s="123">
        <f t="shared" si="67"/>
        <v>6</v>
      </c>
      <c r="P443" s="123">
        <f t="shared" si="68"/>
        <v>6</v>
      </c>
      <c r="Q443" s="123">
        <f t="shared" si="69"/>
        <v>5</v>
      </c>
      <c r="R443" s="17" t="s">
        <v>94</v>
      </c>
      <c r="S443" s="17" t="s">
        <v>94</v>
      </c>
      <c r="T443" s="17" t="s">
        <v>94</v>
      </c>
      <c r="U443" s="17" t="s">
        <v>94</v>
      </c>
      <c r="V443" s="17" t="s">
        <v>94</v>
      </c>
      <c r="W443" s="151" t="b">
        <v>1</v>
      </c>
      <c r="X443" s="151" t="s">
        <v>95</v>
      </c>
      <c r="Y443" s="151" t="s">
        <v>95</v>
      </c>
      <c r="Z443" s="151" t="s">
        <v>95</v>
      </c>
      <c r="AA443" s="151" t="s">
        <v>95</v>
      </c>
      <c r="AB443" s="151" t="s">
        <v>95</v>
      </c>
      <c r="AC443" s="151" t="b">
        <v>1</v>
      </c>
      <c r="AD443" s="151" t="s">
        <v>95</v>
      </c>
      <c r="AE443" s="151" t="s">
        <v>95</v>
      </c>
      <c r="AF443" s="151" t="s">
        <v>95</v>
      </c>
      <c r="AG443" s="151" t="s">
        <v>95</v>
      </c>
      <c r="AH443" s="151" t="s">
        <v>95</v>
      </c>
      <c r="AI443" s="151" t="b">
        <v>1</v>
      </c>
      <c r="AJ443" s="151" t="s">
        <v>95</v>
      </c>
      <c r="AK443" s="151" t="s">
        <v>95</v>
      </c>
      <c r="AL443" s="151" t="s">
        <v>95</v>
      </c>
      <c r="AM443" s="151" t="s">
        <v>95</v>
      </c>
      <c r="AN443" s="151" t="s">
        <v>95</v>
      </c>
      <c r="AO443" s="151" t="b">
        <v>0</v>
      </c>
      <c r="AP443" s="151" t="s">
        <v>90</v>
      </c>
      <c r="AQ443" s="151" t="s">
        <v>90</v>
      </c>
      <c r="AR443" s="151" t="s">
        <v>90</v>
      </c>
      <c r="AS443" s="151" t="s">
        <v>90</v>
      </c>
      <c r="AT443" s="151" t="s">
        <v>90</v>
      </c>
      <c r="AU443" s="151" t="b">
        <v>0</v>
      </c>
      <c r="AV443" s="151" t="s">
        <v>90</v>
      </c>
      <c r="AW443" s="151" t="s">
        <v>90</v>
      </c>
      <c r="AX443" s="151" t="s">
        <v>90</v>
      </c>
      <c r="AY443" s="151" t="s">
        <v>90</v>
      </c>
      <c r="AZ443" s="151" t="s">
        <v>90</v>
      </c>
      <c r="BA443" s="151" t="b">
        <v>0</v>
      </c>
      <c r="BB443" s="151" t="s">
        <v>90</v>
      </c>
      <c r="BC443" s="151" t="s">
        <v>90</v>
      </c>
      <c r="BD443" s="151" t="s">
        <v>90</v>
      </c>
      <c r="BE443" s="151" t="s">
        <v>90</v>
      </c>
      <c r="BF443" s="151" t="s">
        <v>90</v>
      </c>
      <c r="BG443" s="151" t="b">
        <v>1</v>
      </c>
      <c r="BH443" s="151" t="s">
        <v>95</v>
      </c>
      <c r="BI443" s="151" t="s">
        <v>95</v>
      </c>
      <c r="BJ443" s="151" t="s">
        <v>95</v>
      </c>
      <c r="BK443" s="151" t="s">
        <v>95</v>
      </c>
      <c r="BL443" s="151" t="s">
        <v>95</v>
      </c>
      <c r="BM443" s="151" t="b">
        <v>0</v>
      </c>
      <c r="BN443" s="151" t="s">
        <v>90</v>
      </c>
      <c r="BO443" s="151" t="s">
        <v>90</v>
      </c>
      <c r="BP443" s="151" t="s">
        <v>90</v>
      </c>
      <c r="BQ443" s="151" t="s">
        <v>90</v>
      </c>
      <c r="BR443" s="151" t="s">
        <v>90</v>
      </c>
      <c r="BS443" s="151" t="b">
        <v>1</v>
      </c>
      <c r="BT443" s="151" t="s">
        <v>95</v>
      </c>
      <c r="BU443" s="151" t="s">
        <v>95</v>
      </c>
      <c r="BV443" s="151" t="s">
        <v>95</v>
      </c>
      <c r="BW443" s="151" t="s">
        <v>95</v>
      </c>
      <c r="BX443" s="151" t="s">
        <v>90</v>
      </c>
      <c r="BY443" s="151" t="b">
        <v>0</v>
      </c>
      <c r="BZ443" s="151" t="s">
        <v>90</v>
      </c>
      <c r="CA443" s="151" t="s">
        <v>90</v>
      </c>
      <c r="CB443" s="151" t="s">
        <v>90</v>
      </c>
      <c r="CC443" s="151" t="s">
        <v>90</v>
      </c>
      <c r="CD443" s="151" t="s">
        <v>90</v>
      </c>
      <c r="CE443" s="151" t="b">
        <v>1</v>
      </c>
      <c r="CF443" s="151" t="s">
        <v>1</v>
      </c>
      <c r="CG443" s="151" t="s">
        <v>1</v>
      </c>
      <c r="CH443" s="151" t="s">
        <v>1</v>
      </c>
      <c r="CI443" s="151" t="s">
        <v>1</v>
      </c>
      <c r="CJ443" s="151" t="s">
        <v>1</v>
      </c>
      <c r="CK443" s="151" t="b">
        <v>0</v>
      </c>
      <c r="CL443" s="151" t="s">
        <v>90</v>
      </c>
      <c r="CM443" s="151" t="s">
        <v>90</v>
      </c>
      <c r="CN443" s="151" t="s">
        <v>90</v>
      </c>
      <c r="CO443" s="151" t="s">
        <v>90</v>
      </c>
      <c r="CP443" s="151" t="s">
        <v>90</v>
      </c>
      <c r="CQ443" s="151" t="b">
        <v>0</v>
      </c>
      <c r="CR443" s="151" t="s">
        <v>90</v>
      </c>
      <c r="CS443" s="151" t="s">
        <v>90</v>
      </c>
      <c r="CT443" s="151" t="s">
        <v>90</v>
      </c>
      <c r="CU443" s="151" t="s">
        <v>90</v>
      </c>
      <c r="CV443" s="151" t="s">
        <v>90</v>
      </c>
      <c r="CW443" s="151" t="b">
        <v>0</v>
      </c>
      <c r="CX443" s="122" t="s">
        <v>3497</v>
      </c>
      <c r="CY443" s="122" t="s">
        <v>3497</v>
      </c>
      <c r="CZ443" s="122" t="s">
        <v>3497</v>
      </c>
      <c r="DA443" s="122" t="s">
        <v>3497</v>
      </c>
      <c r="DB443" s="122" t="s">
        <v>3497</v>
      </c>
      <c r="DD443" s="195" t="s">
        <v>3568</v>
      </c>
      <c r="DE443" s="195" t="s">
        <v>3798</v>
      </c>
      <c r="DF443" s="195" t="s">
        <v>3794</v>
      </c>
      <c r="DG443" s="196" t="s">
        <v>3793</v>
      </c>
    </row>
    <row r="444" spans="1:111" ht="42.75" x14ac:dyDescent="0.5">
      <c r="A444" s="178">
        <v>2181</v>
      </c>
      <c r="B444" s="177" t="s">
        <v>913</v>
      </c>
      <c r="C444" s="210">
        <v>232</v>
      </c>
      <c r="D444" s="211" t="s">
        <v>2753</v>
      </c>
      <c r="E444" s="211" t="s">
        <v>3193</v>
      </c>
      <c r="F444" s="209" t="s">
        <v>3194</v>
      </c>
      <c r="G444" s="209" t="s">
        <v>3195</v>
      </c>
      <c r="H444" s="123">
        <f t="shared" si="60"/>
        <v>1</v>
      </c>
      <c r="I444" s="123">
        <f t="shared" si="61"/>
        <v>0</v>
      </c>
      <c r="J444" s="123">
        <f t="shared" si="62"/>
        <v>0</v>
      </c>
      <c r="K444" s="123">
        <f t="shared" si="63"/>
        <v>1</v>
      </c>
      <c r="L444" s="123">
        <f t="shared" si="64"/>
        <v>0</v>
      </c>
      <c r="M444" s="123">
        <f t="shared" si="65"/>
        <v>1</v>
      </c>
      <c r="N444" s="123">
        <f t="shared" si="66"/>
        <v>1</v>
      </c>
      <c r="O444" s="123">
        <f t="shared" si="67"/>
        <v>1</v>
      </c>
      <c r="P444" s="123">
        <f t="shared" si="68"/>
        <v>1</v>
      </c>
      <c r="Q444" s="123">
        <f t="shared" si="69"/>
        <v>1</v>
      </c>
      <c r="R444" s="17" t="s">
        <v>94</v>
      </c>
      <c r="S444" s="17" t="s">
        <v>94</v>
      </c>
      <c r="T444" s="17" t="s">
        <v>94</v>
      </c>
      <c r="U444" s="17" t="s">
        <v>94</v>
      </c>
      <c r="V444" s="17" t="s">
        <v>94</v>
      </c>
      <c r="W444" s="151" t="b">
        <v>0</v>
      </c>
      <c r="X444" s="151" t="s">
        <v>90</v>
      </c>
      <c r="Y444" s="151" t="s">
        <v>90</v>
      </c>
      <c r="Z444" s="151" t="s">
        <v>90</v>
      </c>
      <c r="AA444" s="151" t="s">
        <v>90</v>
      </c>
      <c r="AB444" s="151" t="s">
        <v>90</v>
      </c>
      <c r="AC444" s="151" t="b">
        <v>0</v>
      </c>
      <c r="AD444" s="151" t="s">
        <v>90</v>
      </c>
      <c r="AE444" s="151" t="s">
        <v>90</v>
      </c>
      <c r="AF444" s="151" t="s">
        <v>90</v>
      </c>
      <c r="AG444" s="151" t="s">
        <v>90</v>
      </c>
      <c r="AH444" s="151" t="s">
        <v>90</v>
      </c>
      <c r="AI444" s="151" t="b">
        <v>0</v>
      </c>
      <c r="AJ444" s="151" t="s">
        <v>90</v>
      </c>
      <c r="AK444" s="151" t="s">
        <v>90</v>
      </c>
      <c r="AL444" s="151" t="s">
        <v>90</v>
      </c>
      <c r="AM444" s="151" t="s">
        <v>90</v>
      </c>
      <c r="AN444" s="151" t="s">
        <v>90</v>
      </c>
      <c r="AO444" s="151" t="b">
        <v>0</v>
      </c>
      <c r="AP444" s="151" t="s">
        <v>90</v>
      </c>
      <c r="AQ444" s="151" t="s">
        <v>90</v>
      </c>
      <c r="AR444" s="151" t="s">
        <v>90</v>
      </c>
      <c r="AS444" s="151" t="s">
        <v>90</v>
      </c>
      <c r="AT444" s="151" t="s">
        <v>90</v>
      </c>
      <c r="AU444" s="151" t="b">
        <v>0</v>
      </c>
      <c r="AV444" s="151" t="s">
        <v>90</v>
      </c>
      <c r="AW444" s="151" t="s">
        <v>90</v>
      </c>
      <c r="AX444" s="151" t="s">
        <v>90</v>
      </c>
      <c r="AY444" s="151" t="s">
        <v>90</v>
      </c>
      <c r="AZ444" s="151" t="s">
        <v>90</v>
      </c>
      <c r="BA444" s="151" t="b">
        <v>0</v>
      </c>
      <c r="BB444" s="151" t="s">
        <v>90</v>
      </c>
      <c r="BC444" s="151" t="s">
        <v>90</v>
      </c>
      <c r="BD444" s="151" t="s">
        <v>90</v>
      </c>
      <c r="BE444" s="151" t="s">
        <v>90</v>
      </c>
      <c r="BF444" s="151" t="s">
        <v>90</v>
      </c>
      <c r="BG444" s="151" t="b">
        <v>0</v>
      </c>
      <c r="BH444" s="151" t="s">
        <v>90</v>
      </c>
      <c r="BI444" s="151" t="s">
        <v>90</v>
      </c>
      <c r="BJ444" s="151" t="s">
        <v>90</v>
      </c>
      <c r="BK444" s="151" t="s">
        <v>90</v>
      </c>
      <c r="BL444" s="151" t="s">
        <v>90</v>
      </c>
      <c r="BM444" s="151" t="b">
        <v>0</v>
      </c>
      <c r="BN444" s="151" t="s">
        <v>90</v>
      </c>
      <c r="BO444" s="151" t="s">
        <v>90</v>
      </c>
      <c r="BP444" s="151" t="s">
        <v>90</v>
      </c>
      <c r="BQ444" s="151" t="s">
        <v>90</v>
      </c>
      <c r="BR444" s="151" t="s">
        <v>90</v>
      </c>
      <c r="BS444" s="151" t="b">
        <v>0</v>
      </c>
      <c r="BT444" s="151" t="s">
        <v>90</v>
      </c>
      <c r="BU444" s="151" t="s">
        <v>90</v>
      </c>
      <c r="BV444" s="151" t="s">
        <v>90</v>
      </c>
      <c r="BW444" s="151" t="s">
        <v>90</v>
      </c>
      <c r="BX444" s="151" t="s">
        <v>90</v>
      </c>
      <c r="BY444" s="151" t="b">
        <v>0</v>
      </c>
      <c r="BZ444" s="151" t="s">
        <v>90</v>
      </c>
      <c r="CA444" s="151" t="s">
        <v>90</v>
      </c>
      <c r="CB444" s="151" t="s">
        <v>90</v>
      </c>
      <c r="CC444" s="151" t="s">
        <v>90</v>
      </c>
      <c r="CD444" s="151" t="s">
        <v>90</v>
      </c>
      <c r="CE444" s="151" t="b">
        <v>1</v>
      </c>
      <c r="CF444" s="151" t="s">
        <v>1</v>
      </c>
      <c r="CG444" s="151" t="s">
        <v>1</v>
      </c>
      <c r="CH444" s="151" t="s">
        <v>1</v>
      </c>
      <c r="CI444" s="151" t="s">
        <v>1</v>
      </c>
      <c r="CJ444" s="151" t="s">
        <v>1</v>
      </c>
      <c r="CK444" s="151" t="b">
        <v>0</v>
      </c>
      <c r="CL444" s="151" t="s">
        <v>90</v>
      </c>
      <c r="CM444" s="151" t="s">
        <v>90</v>
      </c>
      <c r="CN444" s="151" t="s">
        <v>90</v>
      </c>
      <c r="CO444" s="151" t="s">
        <v>90</v>
      </c>
      <c r="CP444" s="151" t="s">
        <v>90</v>
      </c>
      <c r="CQ444" s="151" t="b">
        <v>0</v>
      </c>
      <c r="CR444" s="151" t="s">
        <v>90</v>
      </c>
      <c r="CS444" s="151" t="s">
        <v>90</v>
      </c>
      <c r="CT444" s="151" t="s">
        <v>90</v>
      </c>
      <c r="CU444" s="151" t="s">
        <v>90</v>
      </c>
      <c r="CV444" s="151" t="s">
        <v>90</v>
      </c>
      <c r="CW444" s="151" t="b">
        <v>0</v>
      </c>
      <c r="CX444" s="122" t="s">
        <v>3497</v>
      </c>
      <c r="CY444" s="122" t="s">
        <v>3497</v>
      </c>
      <c r="CZ444" s="122" t="s">
        <v>3497</v>
      </c>
      <c r="DA444" s="122" t="s">
        <v>3497</v>
      </c>
      <c r="DB444" s="122" t="s">
        <v>3497</v>
      </c>
      <c r="DD444" s="195" t="s">
        <v>3568</v>
      </c>
      <c r="DE444" s="195" t="s">
        <v>3569</v>
      </c>
      <c r="DF444" s="195" t="s">
        <v>3570</v>
      </c>
      <c r="DG444" s="196" t="s">
        <v>3571</v>
      </c>
    </row>
    <row r="445" spans="1:111" ht="31.5" x14ac:dyDescent="0.5">
      <c r="A445" s="178">
        <v>2999</v>
      </c>
      <c r="B445" s="177" t="s">
        <v>1036</v>
      </c>
      <c r="C445" s="207">
        <v>271</v>
      </c>
      <c r="D445" s="208" t="s">
        <v>2404</v>
      </c>
      <c r="E445" s="208" t="s">
        <v>2405</v>
      </c>
      <c r="F445" s="209" t="s">
        <v>2406</v>
      </c>
      <c r="G445" s="209" t="s">
        <v>2407</v>
      </c>
      <c r="H445" s="123">
        <f t="shared" si="60"/>
        <v>5</v>
      </c>
      <c r="I445" s="123">
        <f t="shared" si="61"/>
        <v>0</v>
      </c>
      <c r="J445" s="123">
        <f t="shared" si="62"/>
        <v>4</v>
      </c>
      <c r="K445" s="123">
        <f t="shared" si="63"/>
        <v>0</v>
      </c>
      <c r="L445" s="123">
        <f t="shared" si="64"/>
        <v>1</v>
      </c>
      <c r="M445" s="123">
        <f t="shared" si="65"/>
        <v>5</v>
      </c>
      <c r="N445" s="123">
        <f t="shared" si="66"/>
        <v>5</v>
      </c>
      <c r="O445" s="123">
        <f t="shared" si="67"/>
        <v>4</v>
      </c>
      <c r="P445" s="123">
        <f t="shared" si="68"/>
        <v>4</v>
      </c>
      <c r="Q445" s="123">
        <f t="shared" si="69"/>
        <v>4</v>
      </c>
      <c r="R445" s="123" t="s">
        <v>94</v>
      </c>
      <c r="S445" s="123" t="s">
        <v>94</v>
      </c>
      <c r="T445" s="123" t="s">
        <v>94</v>
      </c>
      <c r="U445" s="123" t="s">
        <v>94</v>
      </c>
      <c r="V445" s="123" t="s">
        <v>94</v>
      </c>
      <c r="W445" s="122" t="b">
        <v>1</v>
      </c>
      <c r="X445" s="122" t="s">
        <v>95</v>
      </c>
      <c r="Y445" s="122" t="s">
        <v>95</v>
      </c>
      <c r="Z445" s="122" t="s">
        <v>95</v>
      </c>
      <c r="AA445" s="122" t="s">
        <v>95</v>
      </c>
      <c r="AB445" s="122" t="s">
        <v>95</v>
      </c>
      <c r="AC445" s="122" t="b">
        <v>1</v>
      </c>
      <c r="AD445" s="122" t="s">
        <v>95</v>
      </c>
      <c r="AE445" s="122" t="s">
        <v>95</v>
      </c>
      <c r="AF445" s="122" t="s">
        <v>95</v>
      </c>
      <c r="AG445" s="122" t="s">
        <v>95</v>
      </c>
      <c r="AH445" s="122" t="s">
        <v>95</v>
      </c>
      <c r="AI445" s="122" t="b">
        <v>0</v>
      </c>
      <c r="AJ445" s="122" t="s">
        <v>90</v>
      </c>
      <c r="AK445" s="122" t="s">
        <v>90</v>
      </c>
      <c r="AL445" s="122" t="s">
        <v>90</v>
      </c>
      <c r="AM445" s="122" t="s">
        <v>90</v>
      </c>
      <c r="AN445" s="122" t="s">
        <v>90</v>
      </c>
      <c r="AO445" s="122" t="b">
        <v>0</v>
      </c>
      <c r="AP445" s="122" t="s">
        <v>90</v>
      </c>
      <c r="AQ445" s="122" t="s">
        <v>90</v>
      </c>
      <c r="AR445" s="122" t="s">
        <v>90</v>
      </c>
      <c r="AS445" s="122" t="s">
        <v>90</v>
      </c>
      <c r="AT445" s="122" t="s">
        <v>90</v>
      </c>
      <c r="AU445" s="122" t="b">
        <v>0</v>
      </c>
      <c r="AV445" s="122" t="s">
        <v>90</v>
      </c>
      <c r="AW445" s="122" t="s">
        <v>90</v>
      </c>
      <c r="AX445" s="122" t="s">
        <v>90</v>
      </c>
      <c r="AY445" s="122" t="s">
        <v>90</v>
      </c>
      <c r="AZ445" s="122" t="s">
        <v>90</v>
      </c>
      <c r="BA445" s="122" t="b">
        <v>0</v>
      </c>
      <c r="BB445" s="122" t="s">
        <v>90</v>
      </c>
      <c r="BC445" s="122" t="s">
        <v>90</v>
      </c>
      <c r="BD445" s="122" t="s">
        <v>90</v>
      </c>
      <c r="BE445" s="122" t="s">
        <v>90</v>
      </c>
      <c r="BF445" s="122" t="s">
        <v>90</v>
      </c>
      <c r="BG445" s="122" t="b">
        <v>0</v>
      </c>
      <c r="BH445" s="122" t="s">
        <v>90</v>
      </c>
      <c r="BI445" s="122" t="s">
        <v>90</v>
      </c>
      <c r="BJ445" s="122" t="s">
        <v>90</v>
      </c>
      <c r="BK445" s="122" t="s">
        <v>90</v>
      </c>
      <c r="BL445" s="122" t="s">
        <v>90</v>
      </c>
      <c r="BM445" s="122" t="b">
        <v>0</v>
      </c>
      <c r="BN445" s="122" t="s">
        <v>90</v>
      </c>
      <c r="BO445" s="122" t="s">
        <v>90</v>
      </c>
      <c r="BP445" s="122" t="s">
        <v>90</v>
      </c>
      <c r="BQ445" s="122" t="s">
        <v>90</v>
      </c>
      <c r="BR445" s="122" t="s">
        <v>90</v>
      </c>
      <c r="BS445" s="122" t="b">
        <v>0</v>
      </c>
      <c r="BT445" s="122" t="s">
        <v>90</v>
      </c>
      <c r="BU445" s="122" t="s">
        <v>90</v>
      </c>
      <c r="BV445" s="122" t="s">
        <v>90</v>
      </c>
      <c r="BW445" s="122" t="s">
        <v>90</v>
      </c>
      <c r="BX445" s="122" t="s">
        <v>90</v>
      </c>
      <c r="BY445" s="122" t="b">
        <v>1</v>
      </c>
      <c r="BZ445" s="122" t="s">
        <v>95</v>
      </c>
      <c r="CA445" s="122" t="s">
        <v>95</v>
      </c>
      <c r="CB445" s="122" t="s">
        <v>95</v>
      </c>
      <c r="CC445" s="122" t="s">
        <v>95</v>
      </c>
      <c r="CD445" s="122" t="s">
        <v>95</v>
      </c>
      <c r="CE445" s="122" t="b">
        <v>0</v>
      </c>
      <c r="CF445" s="122" t="s">
        <v>3497</v>
      </c>
      <c r="CG445" s="122" t="s">
        <v>3497</v>
      </c>
      <c r="CH445" s="122" t="s">
        <v>3497</v>
      </c>
      <c r="CI445" s="122" t="s">
        <v>3497</v>
      </c>
      <c r="CJ445" s="122" t="s">
        <v>3497</v>
      </c>
      <c r="CK445" s="122" t="b">
        <v>0</v>
      </c>
      <c r="CL445" s="122" t="s">
        <v>90</v>
      </c>
      <c r="CM445" s="122" t="s">
        <v>90</v>
      </c>
      <c r="CN445" s="122" t="s">
        <v>90</v>
      </c>
      <c r="CO445" s="122" t="s">
        <v>90</v>
      </c>
      <c r="CP445" s="122" t="s">
        <v>90</v>
      </c>
      <c r="CQ445" s="122" t="b">
        <v>1</v>
      </c>
      <c r="CR445" s="122" t="s">
        <v>95</v>
      </c>
      <c r="CS445" s="122" t="s">
        <v>95</v>
      </c>
      <c r="CT445" s="122" t="s">
        <v>95</v>
      </c>
      <c r="CU445" s="122" t="s">
        <v>95</v>
      </c>
      <c r="CV445" s="122" t="s">
        <v>95</v>
      </c>
      <c r="CW445" s="122" t="b">
        <v>1</v>
      </c>
      <c r="CX445" s="122" t="s">
        <v>95</v>
      </c>
      <c r="CY445" s="122" t="s">
        <v>95</v>
      </c>
      <c r="CZ445" s="122" t="s">
        <v>3497</v>
      </c>
      <c r="DA445" s="122" t="s">
        <v>3497</v>
      </c>
      <c r="DB445" s="122" t="s">
        <v>3497</v>
      </c>
      <c r="DD445" s="194"/>
      <c r="DE445" s="194"/>
      <c r="DF445" s="194"/>
      <c r="DG445" s="194"/>
    </row>
    <row r="446" spans="1:111" ht="31.5" x14ac:dyDescent="0.5">
      <c r="A446" s="178">
        <v>2999</v>
      </c>
      <c r="B446" s="177" t="s">
        <v>1036</v>
      </c>
      <c r="C446" s="207">
        <v>271</v>
      </c>
      <c r="D446" s="208" t="s">
        <v>2404</v>
      </c>
      <c r="E446" s="208" t="s">
        <v>2408</v>
      </c>
      <c r="F446" s="209" t="s">
        <v>537</v>
      </c>
      <c r="G446" s="209" t="s">
        <v>2409</v>
      </c>
      <c r="H446" s="123">
        <f t="shared" si="60"/>
        <v>5</v>
      </c>
      <c r="I446" s="123">
        <f t="shared" si="61"/>
        <v>0</v>
      </c>
      <c r="J446" s="123">
        <f t="shared" si="62"/>
        <v>4</v>
      </c>
      <c r="K446" s="123">
        <f t="shared" si="63"/>
        <v>0</v>
      </c>
      <c r="L446" s="123">
        <f t="shared" si="64"/>
        <v>1</v>
      </c>
      <c r="M446" s="123">
        <f t="shared" si="65"/>
        <v>3</v>
      </c>
      <c r="N446" s="123">
        <f t="shared" si="66"/>
        <v>5</v>
      </c>
      <c r="O446" s="123">
        <f t="shared" si="67"/>
        <v>2</v>
      </c>
      <c r="P446" s="123">
        <f t="shared" si="68"/>
        <v>2</v>
      </c>
      <c r="Q446" s="123">
        <f t="shared" si="69"/>
        <v>2</v>
      </c>
      <c r="R446" s="123" t="s">
        <v>94</v>
      </c>
      <c r="S446" s="123" t="s">
        <v>94</v>
      </c>
      <c r="T446" s="123" t="s">
        <v>94</v>
      </c>
      <c r="U446" s="123" t="s">
        <v>94</v>
      </c>
      <c r="V446" s="123" t="s">
        <v>94</v>
      </c>
      <c r="W446" s="122" t="b">
        <v>1</v>
      </c>
      <c r="X446" s="122" t="s">
        <v>90</v>
      </c>
      <c r="Y446" s="122" t="s">
        <v>95</v>
      </c>
      <c r="Z446" s="122" t="s">
        <v>90</v>
      </c>
      <c r="AA446" s="122" t="s">
        <v>90</v>
      </c>
      <c r="AB446" s="122" t="s">
        <v>90</v>
      </c>
      <c r="AC446" s="122" t="b">
        <v>1</v>
      </c>
      <c r="AD446" s="122" t="s">
        <v>95</v>
      </c>
      <c r="AE446" s="122" t="s">
        <v>95</v>
      </c>
      <c r="AF446" s="122" t="s">
        <v>95</v>
      </c>
      <c r="AG446" s="122" t="s">
        <v>95</v>
      </c>
      <c r="AH446" s="122" t="s">
        <v>95</v>
      </c>
      <c r="AI446" s="122" t="b">
        <v>0</v>
      </c>
      <c r="AJ446" s="122" t="s">
        <v>90</v>
      </c>
      <c r="AK446" s="122" t="s">
        <v>90</v>
      </c>
      <c r="AL446" s="122" t="s">
        <v>90</v>
      </c>
      <c r="AM446" s="122" t="s">
        <v>90</v>
      </c>
      <c r="AN446" s="122" t="s">
        <v>90</v>
      </c>
      <c r="AO446" s="122" t="b">
        <v>0</v>
      </c>
      <c r="AP446" s="122" t="s">
        <v>90</v>
      </c>
      <c r="AQ446" s="122" t="s">
        <v>90</v>
      </c>
      <c r="AR446" s="122" t="s">
        <v>90</v>
      </c>
      <c r="AS446" s="122" t="s">
        <v>90</v>
      </c>
      <c r="AT446" s="122" t="s">
        <v>90</v>
      </c>
      <c r="AU446" s="122" t="b">
        <v>0</v>
      </c>
      <c r="AV446" s="122" t="s">
        <v>90</v>
      </c>
      <c r="AW446" s="122" t="s">
        <v>90</v>
      </c>
      <c r="AX446" s="122" t="s">
        <v>90</v>
      </c>
      <c r="AY446" s="122" t="s">
        <v>90</v>
      </c>
      <c r="AZ446" s="122" t="s">
        <v>90</v>
      </c>
      <c r="BA446" s="122" t="b">
        <v>0</v>
      </c>
      <c r="BB446" s="122" t="s">
        <v>90</v>
      </c>
      <c r="BC446" s="122" t="s">
        <v>90</v>
      </c>
      <c r="BD446" s="122" t="s">
        <v>90</v>
      </c>
      <c r="BE446" s="122" t="s">
        <v>90</v>
      </c>
      <c r="BF446" s="122" t="s">
        <v>90</v>
      </c>
      <c r="BG446" s="122" t="b">
        <v>0</v>
      </c>
      <c r="BH446" s="122" t="s">
        <v>90</v>
      </c>
      <c r="BI446" s="122" t="s">
        <v>90</v>
      </c>
      <c r="BJ446" s="122" t="s">
        <v>90</v>
      </c>
      <c r="BK446" s="122" t="s">
        <v>90</v>
      </c>
      <c r="BL446" s="122" t="s">
        <v>90</v>
      </c>
      <c r="BM446" s="122" t="b">
        <v>0</v>
      </c>
      <c r="BN446" s="122" t="s">
        <v>90</v>
      </c>
      <c r="BO446" s="122" t="s">
        <v>90</v>
      </c>
      <c r="BP446" s="122" t="s">
        <v>90</v>
      </c>
      <c r="BQ446" s="122" t="s">
        <v>90</v>
      </c>
      <c r="BR446" s="122" t="s">
        <v>90</v>
      </c>
      <c r="BS446" s="122" t="b">
        <v>0</v>
      </c>
      <c r="BT446" s="122" t="s">
        <v>90</v>
      </c>
      <c r="BU446" s="122" t="s">
        <v>90</v>
      </c>
      <c r="BV446" s="122" t="s">
        <v>90</v>
      </c>
      <c r="BW446" s="122" t="s">
        <v>90</v>
      </c>
      <c r="BX446" s="122" t="s">
        <v>90</v>
      </c>
      <c r="BY446" s="122" t="b">
        <v>1</v>
      </c>
      <c r="BZ446" s="122" t="s">
        <v>95</v>
      </c>
      <c r="CA446" s="122" t="s">
        <v>95</v>
      </c>
      <c r="CB446" s="122" t="s">
        <v>95</v>
      </c>
      <c r="CC446" s="122" t="s">
        <v>95</v>
      </c>
      <c r="CD446" s="122" t="s">
        <v>95</v>
      </c>
      <c r="CE446" s="122" t="b">
        <v>0</v>
      </c>
      <c r="CF446" s="122" t="s">
        <v>3497</v>
      </c>
      <c r="CG446" s="122" t="s">
        <v>3497</v>
      </c>
      <c r="CH446" s="122" t="s">
        <v>3497</v>
      </c>
      <c r="CI446" s="122" t="s">
        <v>3497</v>
      </c>
      <c r="CJ446" s="122" t="s">
        <v>3497</v>
      </c>
      <c r="CK446" s="122" t="b">
        <v>0</v>
      </c>
      <c r="CL446" s="122" t="s">
        <v>90</v>
      </c>
      <c r="CM446" s="122" t="s">
        <v>90</v>
      </c>
      <c r="CN446" s="122" t="s">
        <v>90</v>
      </c>
      <c r="CO446" s="122" t="s">
        <v>90</v>
      </c>
      <c r="CP446" s="122" t="s">
        <v>90</v>
      </c>
      <c r="CQ446" s="122" t="b">
        <v>1</v>
      </c>
      <c r="CR446" s="122" t="s">
        <v>90</v>
      </c>
      <c r="CS446" s="122" t="s">
        <v>95</v>
      </c>
      <c r="CT446" s="122" t="s">
        <v>90</v>
      </c>
      <c r="CU446" s="122" t="s">
        <v>90</v>
      </c>
      <c r="CV446" s="122" t="s">
        <v>90</v>
      </c>
      <c r="CW446" s="122" t="b">
        <v>1</v>
      </c>
      <c r="CX446" s="122" t="s">
        <v>95</v>
      </c>
      <c r="CY446" s="122" t="s">
        <v>95</v>
      </c>
      <c r="CZ446" s="122" t="s">
        <v>3497</v>
      </c>
      <c r="DA446" s="122" t="s">
        <v>3497</v>
      </c>
      <c r="DB446" s="122" t="s">
        <v>3497</v>
      </c>
      <c r="DD446" s="194"/>
      <c r="DE446" s="194"/>
      <c r="DF446" s="194"/>
      <c r="DG446" s="194"/>
    </row>
    <row r="447" spans="1:111" ht="31.5" x14ac:dyDescent="0.5">
      <c r="A447" s="178">
        <v>2999</v>
      </c>
      <c r="B447" s="177" t="s">
        <v>1036</v>
      </c>
      <c r="C447" s="207">
        <v>271</v>
      </c>
      <c r="D447" s="208" t="s">
        <v>2404</v>
      </c>
      <c r="E447" s="208" t="s">
        <v>2410</v>
      </c>
      <c r="F447" s="209" t="s">
        <v>2411</v>
      </c>
      <c r="G447" s="209" t="s">
        <v>2412</v>
      </c>
      <c r="H447" s="123">
        <f t="shared" si="60"/>
        <v>4</v>
      </c>
      <c r="I447" s="123">
        <f t="shared" si="61"/>
        <v>0</v>
      </c>
      <c r="J447" s="123">
        <f t="shared" si="62"/>
        <v>3</v>
      </c>
      <c r="K447" s="123">
        <f t="shared" si="63"/>
        <v>0</v>
      </c>
      <c r="L447" s="123">
        <f t="shared" si="64"/>
        <v>1</v>
      </c>
      <c r="M447" s="123">
        <f t="shared" si="65"/>
        <v>4</v>
      </c>
      <c r="N447" s="123">
        <f t="shared" si="66"/>
        <v>4</v>
      </c>
      <c r="O447" s="123">
        <f t="shared" si="67"/>
        <v>3</v>
      </c>
      <c r="P447" s="123">
        <f t="shared" si="68"/>
        <v>3</v>
      </c>
      <c r="Q447" s="123">
        <f t="shared" si="69"/>
        <v>3</v>
      </c>
      <c r="R447" s="123" t="s">
        <v>94</v>
      </c>
      <c r="S447" s="123" t="s">
        <v>94</v>
      </c>
      <c r="T447" s="123" t="s">
        <v>94</v>
      </c>
      <c r="U447" s="123" t="s">
        <v>94</v>
      </c>
      <c r="V447" s="123" t="s">
        <v>94</v>
      </c>
      <c r="W447" s="122" t="b">
        <v>0</v>
      </c>
      <c r="X447" s="122" t="s">
        <v>90</v>
      </c>
      <c r="Y447" s="122" t="s">
        <v>90</v>
      </c>
      <c r="Z447" s="122" t="s">
        <v>90</v>
      </c>
      <c r="AA447" s="122" t="s">
        <v>90</v>
      </c>
      <c r="AB447" s="122" t="s">
        <v>90</v>
      </c>
      <c r="AC447" s="122" t="b">
        <v>1</v>
      </c>
      <c r="AD447" s="122" t="s">
        <v>95</v>
      </c>
      <c r="AE447" s="122" t="s">
        <v>95</v>
      </c>
      <c r="AF447" s="122" t="s">
        <v>95</v>
      </c>
      <c r="AG447" s="122" t="s">
        <v>95</v>
      </c>
      <c r="AH447" s="122" t="s">
        <v>95</v>
      </c>
      <c r="AI447" s="122" t="b">
        <v>0</v>
      </c>
      <c r="AJ447" s="122" t="s">
        <v>90</v>
      </c>
      <c r="AK447" s="122" t="s">
        <v>90</v>
      </c>
      <c r="AL447" s="122" t="s">
        <v>90</v>
      </c>
      <c r="AM447" s="122" t="s">
        <v>90</v>
      </c>
      <c r="AN447" s="122" t="s">
        <v>90</v>
      </c>
      <c r="AO447" s="122" t="b">
        <v>0</v>
      </c>
      <c r="AP447" s="122" t="s">
        <v>90</v>
      </c>
      <c r="AQ447" s="122" t="s">
        <v>90</v>
      </c>
      <c r="AR447" s="122" t="s">
        <v>90</v>
      </c>
      <c r="AS447" s="122" t="s">
        <v>90</v>
      </c>
      <c r="AT447" s="122" t="s">
        <v>90</v>
      </c>
      <c r="AU447" s="122" t="b">
        <v>0</v>
      </c>
      <c r="AV447" s="122" t="s">
        <v>90</v>
      </c>
      <c r="AW447" s="122" t="s">
        <v>90</v>
      </c>
      <c r="AX447" s="122" t="s">
        <v>90</v>
      </c>
      <c r="AY447" s="122" t="s">
        <v>90</v>
      </c>
      <c r="AZ447" s="122" t="s">
        <v>90</v>
      </c>
      <c r="BA447" s="122" t="b">
        <v>0</v>
      </c>
      <c r="BB447" s="122" t="s">
        <v>90</v>
      </c>
      <c r="BC447" s="122" t="s">
        <v>90</v>
      </c>
      <c r="BD447" s="122" t="s">
        <v>90</v>
      </c>
      <c r="BE447" s="122" t="s">
        <v>90</v>
      </c>
      <c r="BF447" s="122" t="s">
        <v>90</v>
      </c>
      <c r="BG447" s="122" t="b">
        <v>0</v>
      </c>
      <c r="BH447" s="122" t="s">
        <v>90</v>
      </c>
      <c r="BI447" s="122" t="s">
        <v>90</v>
      </c>
      <c r="BJ447" s="122" t="s">
        <v>90</v>
      </c>
      <c r="BK447" s="122" t="s">
        <v>90</v>
      </c>
      <c r="BL447" s="122" t="s">
        <v>90</v>
      </c>
      <c r="BM447" s="122" t="b">
        <v>0</v>
      </c>
      <c r="BN447" s="122" t="s">
        <v>90</v>
      </c>
      <c r="BO447" s="122" t="s">
        <v>90</v>
      </c>
      <c r="BP447" s="122" t="s">
        <v>90</v>
      </c>
      <c r="BQ447" s="122" t="s">
        <v>90</v>
      </c>
      <c r="BR447" s="122" t="s">
        <v>90</v>
      </c>
      <c r="BS447" s="122" t="b">
        <v>1</v>
      </c>
      <c r="BT447" s="122" t="s">
        <v>95</v>
      </c>
      <c r="BU447" s="122" t="s">
        <v>95</v>
      </c>
      <c r="BV447" s="122" t="s">
        <v>95</v>
      </c>
      <c r="BW447" s="122" t="s">
        <v>95</v>
      </c>
      <c r="BX447" s="122" t="s">
        <v>95</v>
      </c>
      <c r="BY447" s="122" t="b">
        <v>1</v>
      </c>
      <c r="BZ447" s="122" t="s">
        <v>95</v>
      </c>
      <c r="CA447" s="122" t="s">
        <v>95</v>
      </c>
      <c r="CB447" s="122" t="s">
        <v>95</v>
      </c>
      <c r="CC447" s="122" t="s">
        <v>95</v>
      </c>
      <c r="CD447" s="122" t="s">
        <v>95</v>
      </c>
      <c r="CE447" s="122" t="b">
        <v>0</v>
      </c>
      <c r="CF447" s="122" t="s">
        <v>3497</v>
      </c>
      <c r="CG447" s="122" t="s">
        <v>3497</v>
      </c>
      <c r="CH447" s="122" t="s">
        <v>3497</v>
      </c>
      <c r="CI447" s="122" t="s">
        <v>3497</v>
      </c>
      <c r="CJ447" s="122" t="s">
        <v>3497</v>
      </c>
      <c r="CK447" s="122" t="b">
        <v>0</v>
      </c>
      <c r="CL447" s="122" t="s">
        <v>90</v>
      </c>
      <c r="CM447" s="122" t="s">
        <v>90</v>
      </c>
      <c r="CN447" s="122" t="s">
        <v>90</v>
      </c>
      <c r="CO447" s="122" t="s">
        <v>90</v>
      </c>
      <c r="CP447" s="122" t="s">
        <v>90</v>
      </c>
      <c r="CQ447" s="122" t="b">
        <v>0</v>
      </c>
      <c r="CR447" s="122" t="s">
        <v>90</v>
      </c>
      <c r="CS447" s="122" t="s">
        <v>90</v>
      </c>
      <c r="CT447" s="122" t="s">
        <v>90</v>
      </c>
      <c r="CU447" s="122" t="s">
        <v>90</v>
      </c>
      <c r="CV447" s="122" t="s">
        <v>90</v>
      </c>
      <c r="CW447" s="122" t="b">
        <v>1</v>
      </c>
      <c r="CX447" s="122" t="s">
        <v>95</v>
      </c>
      <c r="CY447" s="122" t="s">
        <v>95</v>
      </c>
      <c r="CZ447" s="122" t="s">
        <v>3497</v>
      </c>
      <c r="DA447" s="122" t="s">
        <v>3497</v>
      </c>
      <c r="DB447" s="122" t="s">
        <v>3497</v>
      </c>
      <c r="DD447" s="194"/>
      <c r="DE447" s="194"/>
      <c r="DF447" s="194"/>
      <c r="DG447" s="194"/>
    </row>
    <row r="448" spans="1:111" ht="42.75" x14ac:dyDescent="0.5">
      <c r="A448" s="178">
        <v>2999</v>
      </c>
      <c r="B448" s="177" t="s">
        <v>1036</v>
      </c>
      <c r="C448" s="207">
        <v>271</v>
      </c>
      <c r="D448" s="208" t="s">
        <v>2404</v>
      </c>
      <c r="E448" s="208" t="s">
        <v>2413</v>
      </c>
      <c r="F448" s="209" t="s">
        <v>2414</v>
      </c>
      <c r="G448" s="209" t="s">
        <v>2415</v>
      </c>
      <c r="H448" s="123">
        <f t="shared" si="60"/>
        <v>7</v>
      </c>
      <c r="I448" s="123">
        <f t="shared" si="61"/>
        <v>0</v>
      </c>
      <c r="J448" s="123">
        <f t="shared" si="62"/>
        <v>6</v>
      </c>
      <c r="K448" s="123">
        <f t="shared" si="63"/>
        <v>0</v>
      </c>
      <c r="L448" s="123">
        <f t="shared" si="64"/>
        <v>1</v>
      </c>
      <c r="M448" s="123">
        <f t="shared" si="65"/>
        <v>7</v>
      </c>
      <c r="N448" s="123">
        <f t="shared" si="66"/>
        <v>7</v>
      </c>
      <c r="O448" s="123">
        <f t="shared" si="67"/>
        <v>6</v>
      </c>
      <c r="P448" s="123">
        <f t="shared" si="68"/>
        <v>6</v>
      </c>
      <c r="Q448" s="123">
        <f t="shared" si="69"/>
        <v>6</v>
      </c>
      <c r="R448" s="123" t="s">
        <v>47</v>
      </c>
      <c r="S448" s="123" t="s">
        <v>47</v>
      </c>
      <c r="T448" s="123" t="s">
        <v>47</v>
      </c>
      <c r="U448" s="123" t="s">
        <v>47</v>
      </c>
      <c r="V448" s="123" t="s">
        <v>47</v>
      </c>
      <c r="W448" s="122" t="b">
        <v>1</v>
      </c>
      <c r="X448" s="122" t="s">
        <v>95</v>
      </c>
      <c r="Y448" s="122" t="s">
        <v>95</v>
      </c>
      <c r="Z448" s="122" t="s">
        <v>95</v>
      </c>
      <c r="AA448" s="122" t="s">
        <v>95</v>
      </c>
      <c r="AB448" s="122" t="s">
        <v>95</v>
      </c>
      <c r="AC448" s="122" t="b">
        <v>1</v>
      </c>
      <c r="AD448" s="122" t="s">
        <v>95</v>
      </c>
      <c r="AE448" s="122" t="s">
        <v>95</v>
      </c>
      <c r="AF448" s="122" t="s">
        <v>95</v>
      </c>
      <c r="AG448" s="122" t="s">
        <v>95</v>
      </c>
      <c r="AH448" s="122" t="s">
        <v>95</v>
      </c>
      <c r="AI448" s="122" t="b">
        <v>0</v>
      </c>
      <c r="AJ448" s="122" t="s">
        <v>90</v>
      </c>
      <c r="AK448" s="122" t="s">
        <v>90</v>
      </c>
      <c r="AL448" s="122" t="s">
        <v>90</v>
      </c>
      <c r="AM448" s="122" t="s">
        <v>90</v>
      </c>
      <c r="AN448" s="122" t="s">
        <v>90</v>
      </c>
      <c r="AO448" s="122" t="b">
        <v>1</v>
      </c>
      <c r="AP448" s="122" t="s">
        <v>95</v>
      </c>
      <c r="AQ448" s="122" t="s">
        <v>95</v>
      </c>
      <c r="AR448" s="122" t="s">
        <v>95</v>
      </c>
      <c r="AS448" s="122" t="s">
        <v>95</v>
      </c>
      <c r="AT448" s="122" t="s">
        <v>95</v>
      </c>
      <c r="AU448" s="122" t="b">
        <v>0</v>
      </c>
      <c r="AV448" s="122" t="s">
        <v>90</v>
      </c>
      <c r="AW448" s="122" t="s">
        <v>90</v>
      </c>
      <c r="AX448" s="122" t="s">
        <v>90</v>
      </c>
      <c r="AY448" s="122" t="s">
        <v>90</v>
      </c>
      <c r="AZ448" s="122" t="s">
        <v>90</v>
      </c>
      <c r="BA448" s="122" t="b">
        <v>0</v>
      </c>
      <c r="BB448" s="122" t="s">
        <v>90</v>
      </c>
      <c r="BC448" s="122" t="s">
        <v>90</v>
      </c>
      <c r="BD448" s="122" t="s">
        <v>90</v>
      </c>
      <c r="BE448" s="122" t="s">
        <v>90</v>
      </c>
      <c r="BF448" s="122" t="s">
        <v>90</v>
      </c>
      <c r="BG448" s="122" t="b">
        <v>0</v>
      </c>
      <c r="BH448" s="122" t="s">
        <v>90</v>
      </c>
      <c r="BI448" s="122" t="s">
        <v>90</v>
      </c>
      <c r="BJ448" s="122" t="s">
        <v>90</v>
      </c>
      <c r="BK448" s="122" t="s">
        <v>90</v>
      </c>
      <c r="BL448" s="122" t="s">
        <v>90</v>
      </c>
      <c r="BM448" s="122" t="b">
        <v>1</v>
      </c>
      <c r="BN448" s="122" t="s">
        <v>95</v>
      </c>
      <c r="BO448" s="122" t="s">
        <v>95</v>
      </c>
      <c r="BP448" s="122" t="s">
        <v>95</v>
      </c>
      <c r="BQ448" s="122" t="s">
        <v>95</v>
      </c>
      <c r="BR448" s="122" t="s">
        <v>95</v>
      </c>
      <c r="BS448" s="122" t="b">
        <v>0</v>
      </c>
      <c r="BT448" s="122" t="s">
        <v>90</v>
      </c>
      <c r="BU448" s="122" t="s">
        <v>90</v>
      </c>
      <c r="BV448" s="122" t="s">
        <v>90</v>
      </c>
      <c r="BW448" s="122" t="s">
        <v>90</v>
      </c>
      <c r="BX448" s="122" t="s">
        <v>90</v>
      </c>
      <c r="BY448" s="122" t="b">
        <v>1</v>
      </c>
      <c r="BZ448" s="122" t="s">
        <v>95</v>
      </c>
      <c r="CA448" s="122" t="s">
        <v>95</v>
      </c>
      <c r="CB448" s="122" t="s">
        <v>95</v>
      </c>
      <c r="CC448" s="122" t="s">
        <v>95</v>
      </c>
      <c r="CD448" s="122" t="s">
        <v>95</v>
      </c>
      <c r="CE448" s="122" t="b">
        <v>0</v>
      </c>
      <c r="CF448" s="122" t="s">
        <v>3497</v>
      </c>
      <c r="CG448" s="122" t="s">
        <v>3497</v>
      </c>
      <c r="CH448" s="122" t="s">
        <v>3497</v>
      </c>
      <c r="CI448" s="122" t="s">
        <v>3497</v>
      </c>
      <c r="CJ448" s="122" t="s">
        <v>3497</v>
      </c>
      <c r="CK448" s="122" t="b">
        <v>0</v>
      </c>
      <c r="CL448" s="122" t="s">
        <v>90</v>
      </c>
      <c r="CM448" s="122" t="s">
        <v>90</v>
      </c>
      <c r="CN448" s="122" t="s">
        <v>90</v>
      </c>
      <c r="CO448" s="122" t="s">
        <v>90</v>
      </c>
      <c r="CP448" s="122" t="s">
        <v>90</v>
      </c>
      <c r="CQ448" s="122" t="b">
        <v>1</v>
      </c>
      <c r="CR448" s="122" t="s">
        <v>95</v>
      </c>
      <c r="CS448" s="122" t="s">
        <v>95</v>
      </c>
      <c r="CT448" s="122" t="s">
        <v>95</v>
      </c>
      <c r="CU448" s="122" t="s">
        <v>95</v>
      </c>
      <c r="CV448" s="122" t="s">
        <v>95</v>
      </c>
      <c r="CW448" s="122" t="b">
        <v>1</v>
      </c>
      <c r="CX448" s="122" t="s">
        <v>95</v>
      </c>
      <c r="CY448" s="122" t="s">
        <v>95</v>
      </c>
      <c r="CZ448" s="122" t="s">
        <v>3497</v>
      </c>
      <c r="DA448" s="122" t="s">
        <v>3497</v>
      </c>
      <c r="DB448" s="122" t="s">
        <v>3497</v>
      </c>
      <c r="DD448" s="194"/>
      <c r="DE448" s="194"/>
      <c r="DF448" s="194"/>
      <c r="DG448" s="194"/>
    </row>
    <row r="449" spans="1:111" ht="31.5" x14ac:dyDescent="0.5">
      <c r="A449" s="178">
        <v>2999</v>
      </c>
      <c r="B449" s="177" t="s">
        <v>1036</v>
      </c>
      <c r="C449" s="207">
        <v>271</v>
      </c>
      <c r="D449" s="208" t="s">
        <v>2404</v>
      </c>
      <c r="E449" s="208" t="s">
        <v>2416</v>
      </c>
      <c r="F449" s="209" t="s">
        <v>2417</v>
      </c>
      <c r="G449" s="209" t="s">
        <v>2418</v>
      </c>
      <c r="H449" s="123">
        <f t="shared" si="60"/>
        <v>2</v>
      </c>
      <c r="I449" s="123">
        <f t="shared" si="61"/>
        <v>0</v>
      </c>
      <c r="J449" s="123">
        <f t="shared" si="62"/>
        <v>1</v>
      </c>
      <c r="K449" s="123">
        <f t="shared" si="63"/>
        <v>0</v>
      </c>
      <c r="L449" s="123">
        <f t="shared" si="64"/>
        <v>1</v>
      </c>
      <c r="M449" s="123">
        <f t="shared" si="65"/>
        <v>2</v>
      </c>
      <c r="N449" s="123">
        <f t="shared" si="66"/>
        <v>2</v>
      </c>
      <c r="O449" s="123">
        <f t="shared" si="67"/>
        <v>1</v>
      </c>
      <c r="P449" s="123">
        <f t="shared" si="68"/>
        <v>1</v>
      </c>
      <c r="Q449" s="123">
        <f t="shared" si="69"/>
        <v>1</v>
      </c>
      <c r="R449" s="123" t="s">
        <v>94</v>
      </c>
      <c r="S449" s="123" t="s">
        <v>94</v>
      </c>
      <c r="T449" s="123" t="s">
        <v>94</v>
      </c>
      <c r="U449" s="123" t="s">
        <v>94</v>
      </c>
      <c r="V449" s="123" t="s">
        <v>94</v>
      </c>
      <c r="W449" s="122" t="b">
        <v>0</v>
      </c>
      <c r="X449" s="122" t="s">
        <v>90</v>
      </c>
      <c r="Y449" s="122" t="s">
        <v>90</v>
      </c>
      <c r="Z449" s="122" t="s">
        <v>90</v>
      </c>
      <c r="AA449" s="122" t="s">
        <v>90</v>
      </c>
      <c r="AB449" s="122" t="s">
        <v>90</v>
      </c>
      <c r="AC449" s="122" t="b">
        <v>0</v>
      </c>
      <c r="AD449" s="122" t="s">
        <v>90</v>
      </c>
      <c r="AE449" s="122" t="s">
        <v>90</v>
      </c>
      <c r="AF449" s="122" t="s">
        <v>90</v>
      </c>
      <c r="AG449" s="122" t="s">
        <v>90</v>
      </c>
      <c r="AH449" s="122" t="s">
        <v>90</v>
      </c>
      <c r="AI449" s="122" t="b">
        <v>0</v>
      </c>
      <c r="AJ449" s="122" t="s">
        <v>90</v>
      </c>
      <c r="AK449" s="122" t="s">
        <v>90</v>
      </c>
      <c r="AL449" s="122" t="s">
        <v>90</v>
      </c>
      <c r="AM449" s="122" t="s">
        <v>90</v>
      </c>
      <c r="AN449" s="122" t="s">
        <v>90</v>
      </c>
      <c r="AO449" s="122" t="b">
        <v>0</v>
      </c>
      <c r="AP449" s="122" t="s">
        <v>90</v>
      </c>
      <c r="AQ449" s="122" t="s">
        <v>90</v>
      </c>
      <c r="AR449" s="122" t="s">
        <v>90</v>
      </c>
      <c r="AS449" s="122" t="s">
        <v>90</v>
      </c>
      <c r="AT449" s="122" t="s">
        <v>90</v>
      </c>
      <c r="AU449" s="122" t="b">
        <v>0</v>
      </c>
      <c r="AV449" s="122" t="s">
        <v>90</v>
      </c>
      <c r="AW449" s="122" t="s">
        <v>90</v>
      </c>
      <c r="AX449" s="122" t="s">
        <v>90</v>
      </c>
      <c r="AY449" s="122" t="s">
        <v>90</v>
      </c>
      <c r="AZ449" s="122" t="s">
        <v>90</v>
      </c>
      <c r="BA449" s="122" t="b">
        <v>0</v>
      </c>
      <c r="BB449" s="122" t="s">
        <v>90</v>
      </c>
      <c r="BC449" s="122" t="s">
        <v>90</v>
      </c>
      <c r="BD449" s="122" t="s">
        <v>90</v>
      </c>
      <c r="BE449" s="122" t="s">
        <v>90</v>
      </c>
      <c r="BF449" s="122" t="s">
        <v>90</v>
      </c>
      <c r="BG449" s="122" t="b">
        <v>0</v>
      </c>
      <c r="BH449" s="122" t="s">
        <v>90</v>
      </c>
      <c r="BI449" s="122" t="s">
        <v>90</v>
      </c>
      <c r="BJ449" s="122" t="s">
        <v>90</v>
      </c>
      <c r="BK449" s="122" t="s">
        <v>90</v>
      </c>
      <c r="BL449" s="122" t="s">
        <v>90</v>
      </c>
      <c r="BM449" s="122" t="b">
        <v>0</v>
      </c>
      <c r="BN449" s="122" t="s">
        <v>90</v>
      </c>
      <c r="BO449" s="122" t="s">
        <v>90</v>
      </c>
      <c r="BP449" s="122" t="s">
        <v>90</v>
      </c>
      <c r="BQ449" s="122" t="s">
        <v>90</v>
      </c>
      <c r="BR449" s="122" t="s">
        <v>90</v>
      </c>
      <c r="BS449" s="122" t="b">
        <v>0</v>
      </c>
      <c r="BT449" s="122" t="s">
        <v>90</v>
      </c>
      <c r="BU449" s="122" t="s">
        <v>90</v>
      </c>
      <c r="BV449" s="122" t="s">
        <v>90</v>
      </c>
      <c r="BW449" s="122" t="s">
        <v>90</v>
      </c>
      <c r="BX449" s="122" t="s">
        <v>90</v>
      </c>
      <c r="BY449" s="122" t="b">
        <v>1</v>
      </c>
      <c r="BZ449" s="122" t="s">
        <v>95</v>
      </c>
      <c r="CA449" s="122" t="s">
        <v>95</v>
      </c>
      <c r="CB449" s="122" t="s">
        <v>95</v>
      </c>
      <c r="CC449" s="122" t="s">
        <v>95</v>
      </c>
      <c r="CD449" s="122" t="s">
        <v>95</v>
      </c>
      <c r="CE449" s="122" t="b">
        <v>0</v>
      </c>
      <c r="CF449" s="122" t="s">
        <v>3497</v>
      </c>
      <c r="CG449" s="122" t="s">
        <v>3497</v>
      </c>
      <c r="CH449" s="122" t="s">
        <v>3497</v>
      </c>
      <c r="CI449" s="122" t="s">
        <v>3497</v>
      </c>
      <c r="CJ449" s="122" t="s">
        <v>3497</v>
      </c>
      <c r="CK449" s="122" t="b">
        <v>0</v>
      </c>
      <c r="CL449" s="122" t="s">
        <v>90</v>
      </c>
      <c r="CM449" s="122" t="s">
        <v>90</v>
      </c>
      <c r="CN449" s="122" t="s">
        <v>90</v>
      </c>
      <c r="CO449" s="122" t="s">
        <v>90</v>
      </c>
      <c r="CP449" s="122" t="s">
        <v>90</v>
      </c>
      <c r="CQ449" s="122" t="b">
        <v>0</v>
      </c>
      <c r="CR449" s="122" t="s">
        <v>90</v>
      </c>
      <c r="CS449" s="122" t="s">
        <v>90</v>
      </c>
      <c r="CT449" s="122" t="s">
        <v>90</v>
      </c>
      <c r="CU449" s="122" t="s">
        <v>90</v>
      </c>
      <c r="CV449" s="122" t="s">
        <v>90</v>
      </c>
      <c r="CW449" s="122" t="b">
        <v>1</v>
      </c>
      <c r="CX449" s="122" t="s">
        <v>95</v>
      </c>
      <c r="CY449" s="122" t="s">
        <v>95</v>
      </c>
      <c r="CZ449" s="122" t="s">
        <v>3497</v>
      </c>
      <c r="DA449" s="122" t="s">
        <v>3497</v>
      </c>
      <c r="DB449" s="122" t="s">
        <v>3497</v>
      </c>
      <c r="DD449" s="194"/>
      <c r="DE449" s="194"/>
      <c r="DF449" s="194"/>
      <c r="DG449" s="194"/>
    </row>
    <row r="450" spans="1:111" ht="42.75" x14ac:dyDescent="0.5">
      <c r="A450" s="178">
        <v>2999</v>
      </c>
      <c r="B450" s="177" t="s">
        <v>1036</v>
      </c>
      <c r="C450" s="207">
        <v>271</v>
      </c>
      <c r="D450" s="208" t="s">
        <v>2404</v>
      </c>
      <c r="E450" s="208" t="s">
        <v>2419</v>
      </c>
      <c r="F450" s="209" t="s">
        <v>2420</v>
      </c>
      <c r="G450" s="209" t="s">
        <v>2421</v>
      </c>
      <c r="H450" s="123">
        <f t="shared" si="60"/>
        <v>3</v>
      </c>
      <c r="I450" s="123">
        <f t="shared" si="61"/>
        <v>0</v>
      </c>
      <c r="J450" s="123">
        <f t="shared" si="62"/>
        <v>2</v>
      </c>
      <c r="K450" s="123">
        <f t="shared" si="63"/>
        <v>0</v>
      </c>
      <c r="L450" s="123">
        <f t="shared" si="64"/>
        <v>1</v>
      </c>
      <c r="M450" s="123">
        <f t="shared" si="65"/>
        <v>3</v>
      </c>
      <c r="N450" s="123">
        <f t="shared" si="66"/>
        <v>3</v>
      </c>
      <c r="O450" s="123">
        <f t="shared" si="67"/>
        <v>2</v>
      </c>
      <c r="P450" s="123">
        <f t="shared" si="68"/>
        <v>2</v>
      </c>
      <c r="Q450" s="123">
        <f t="shared" si="69"/>
        <v>2</v>
      </c>
      <c r="R450" s="123" t="s">
        <v>94</v>
      </c>
      <c r="S450" s="123" t="s">
        <v>94</v>
      </c>
      <c r="T450" s="123" t="s">
        <v>94</v>
      </c>
      <c r="U450" s="123" t="s">
        <v>94</v>
      </c>
      <c r="V450" s="123" t="s">
        <v>94</v>
      </c>
      <c r="W450" s="122" t="b">
        <v>0</v>
      </c>
      <c r="X450" s="122" t="s">
        <v>90</v>
      </c>
      <c r="Y450" s="122" t="s">
        <v>90</v>
      </c>
      <c r="Z450" s="122" t="s">
        <v>90</v>
      </c>
      <c r="AA450" s="122" t="s">
        <v>90</v>
      </c>
      <c r="AB450" s="122" t="s">
        <v>90</v>
      </c>
      <c r="AC450" s="122" t="b">
        <v>1</v>
      </c>
      <c r="AD450" s="122" t="s">
        <v>95</v>
      </c>
      <c r="AE450" s="122" t="s">
        <v>95</v>
      </c>
      <c r="AF450" s="122" t="s">
        <v>95</v>
      </c>
      <c r="AG450" s="122" t="s">
        <v>95</v>
      </c>
      <c r="AH450" s="122" t="s">
        <v>95</v>
      </c>
      <c r="AI450" s="122" t="b">
        <v>0</v>
      </c>
      <c r="AJ450" s="122" t="s">
        <v>90</v>
      </c>
      <c r="AK450" s="122" t="s">
        <v>90</v>
      </c>
      <c r="AL450" s="122" t="s">
        <v>90</v>
      </c>
      <c r="AM450" s="122" t="s">
        <v>90</v>
      </c>
      <c r="AN450" s="122" t="s">
        <v>90</v>
      </c>
      <c r="AO450" s="122" t="b">
        <v>0</v>
      </c>
      <c r="AP450" s="122" t="s">
        <v>90</v>
      </c>
      <c r="AQ450" s="122" t="s">
        <v>90</v>
      </c>
      <c r="AR450" s="122" t="s">
        <v>90</v>
      </c>
      <c r="AS450" s="122" t="s">
        <v>90</v>
      </c>
      <c r="AT450" s="122" t="s">
        <v>90</v>
      </c>
      <c r="AU450" s="122" t="b">
        <v>0</v>
      </c>
      <c r="AV450" s="122" t="s">
        <v>90</v>
      </c>
      <c r="AW450" s="122" t="s">
        <v>90</v>
      </c>
      <c r="AX450" s="122" t="s">
        <v>90</v>
      </c>
      <c r="AY450" s="122" t="s">
        <v>90</v>
      </c>
      <c r="AZ450" s="122" t="s">
        <v>90</v>
      </c>
      <c r="BA450" s="122" t="b">
        <v>0</v>
      </c>
      <c r="BB450" s="122" t="s">
        <v>90</v>
      </c>
      <c r="BC450" s="122" t="s">
        <v>90</v>
      </c>
      <c r="BD450" s="122" t="s">
        <v>90</v>
      </c>
      <c r="BE450" s="122" t="s">
        <v>90</v>
      </c>
      <c r="BF450" s="122" t="s">
        <v>90</v>
      </c>
      <c r="BG450" s="122" t="b">
        <v>0</v>
      </c>
      <c r="BH450" s="122" t="s">
        <v>90</v>
      </c>
      <c r="BI450" s="122" t="s">
        <v>90</v>
      </c>
      <c r="BJ450" s="122" t="s">
        <v>90</v>
      </c>
      <c r="BK450" s="122" t="s">
        <v>90</v>
      </c>
      <c r="BL450" s="122" t="s">
        <v>90</v>
      </c>
      <c r="BM450" s="122" t="b">
        <v>0</v>
      </c>
      <c r="BN450" s="122" t="s">
        <v>90</v>
      </c>
      <c r="BO450" s="122" t="s">
        <v>90</v>
      </c>
      <c r="BP450" s="122" t="s">
        <v>90</v>
      </c>
      <c r="BQ450" s="122" t="s">
        <v>90</v>
      </c>
      <c r="BR450" s="122" t="s">
        <v>90</v>
      </c>
      <c r="BS450" s="122" t="b">
        <v>0</v>
      </c>
      <c r="BT450" s="122" t="s">
        <v>90</v>
      </c>
      <c r="BU450" s="122" t="s">
        <v>90</v>
      </c>
      <c r="BV450" s="122" t="s">
        <v>90</v>
      </c>
      <c r="BW450" s="122" t="s">
        <v>90</v>
      </c>
      <c r="BX450" s="122" t="s">
        <v>90</v>
      </c>
      <c r="BY450" s="122" t="b">
        <v>1</v>
      </c>
      <c r="BZ450" s="122" t="s">
        <v>95</v>
      </c>
      <c r="CA450" s="122" t="s">
        <v>95</v>
      </c>
      <c r="CB450" s="122" t="s">
        <v>95</v>
      </c>
      <c r="CC450" s="122" t="s">
        <v>95</v>
      </c>
      <c r="CD450" s="122" t="s">
        <v>95</v>
      </c>
      <c r="CE450" s="122" t="b">
        <v>0</v>
      </c>
      <c r="CF450" s="122" t="s">
        <v>3497</v>
      </c>
      <c r="CG450" s="122" t="s">
        <v>3497</v>
      </c>
      <c r="CH450" s="122" t="s">
        <v>3497</v>
      </c>
      <c r="CI450" s="122" t="s">
        <v>3497</v>
      </c>
      <c r="CJ450" s="122" t="s">
        <v>3497</v>
      </c>
      <c r="CK450" s="122" t="b">
        <v>0</v>
      </c>
      <c r="CL450" s="122" t="s">
        <v>90</v>
      </c>
      <c r="CM450" s="122" t="s">
        <v>90</v>
      </c>
      <c r="CN450" s="122" t="s">
        <v>90</v>
      </c>
      <c r="CO450" s="122" t="s">
        <v>90</v>
      </c>
      <c r="CP450" s="122" t="s">
        <v>90</v>
      </c>
      <c r="CQ450" s="122" t="b">
        <v>0</v>
      </c>
      <c r="CR450" s="122" t="s">
        <v>90</v>
      </c>
      <c r="CS450" s="122" t="s">
        <v>90</v>
      </c>
      <c r="CT450" s="122" t="s">
        <v>90</v>
      </c>
      <c r="CU450" s="122" t="s">
        <v>90</v>
      </c>
      <c r="CV450" s="122" t="s">
        <v>90</v>
      </c>
      <c r="CW450" s="122" t="b">
        <v>1</v>
      </c>
      <c r="CX450" s="122" t="s">
        <v>95</v>
      </c>
      <c r="CY450" s="122" t="s">
        <v>95</v>
      </c>
      <c r="CZ450" s="122" t="s">
        <v>3497</v>
      </c>
      <c r="DA450" s="122" t="s">
        <v>3497</v>
      </c>
      <c r="DB450" s="122" t="s">
        <v>3497</v>
      </c>
      <c r="DD450" s="194"/>
      <c r="DE450" s="194"/>
      <c r="DF450" s="194"/>
      <c r="DG450" s="194"/>
    </row>
    <row r="451" spans="1:111" ht="31.5" x14ac:dyDescent="0.5">
      <c r="A451" s="178">
        <v>2999</v>
      </c>
      <c r="B451" s="177" t="s">
        <v>1036</v>
      </c>
      <c r="C451" s="207">
        <v>271</v>
      </c>
      <c r="D451" s="208" t="s">
        <v>2404</v>
      </c>
      <c r="E451" s="208" t="s">
        <v>2422</v>
      </c>
      <c r="F451" s="209" t="s">
        <v>2423</v>
      </c>
      <c r="G451" s="209" t="s">
        <v>2424</v>
      </c>
      <c r="H451" s="123">
        <f t="shared" ref="H451:H514" si="70">COUNTIF(W451:CW451,TRUE)</f>
        <v>2</v>
      </c>
      <c r="I451" s="123">
        <f t="shared" ref="I451:I514" si="71">COUNTIF(BA451,TRUE)+COUNTIF(AU451,TRUE)</f>
        <v>0</v>
      </c>
      <c r="J451" s="123">
        <f t="shared" ref="J451:J514" si="72">COUNTIF(W451,TRUE)+COUNTIF(AC451,TRUE)+COUNTIF(AI451,TRUE)+COUNTIF(AO451,TRUE)+COUNTIF(BG451,TRUE)+COUNTIF(BM451,TRUE)+COUNTIF(BS451,TRUE)+COUNTIF(BY451,TRUE)+COUNTIF(CQ451,TRUE)</f>
        <v>1</v>
      </c>
      <c r="K451" s="123">
        <f t="shared" ref="K451:K514" si="73">COUNTIF(CE451,TRUE)+COUNTIF(CK451,TRUE)</f>
        <v>0</v>
      </c>
      <c r="L451" s="123">
        <f t="shared" ref="L451:L514" si="74">COUNTIF(CW451,TRUE)</f>
        <v>1</v>
      </c>
      <c r="M451" s="123">
        <f t="shared" ref="M451:M514" si="75">COUNTIF(X451,"YES")+COUNTIF(AD451,"YES")+COUNTIF(AJ451,"YES")+COUNTIF(AP451,"YES")+COUNTIF(AV451,"YES")+COUNTIF(BB451,"YES")+COUNTIF(BH451,"YES")+COUNTIF(BN451,"YES")+COUNTIF(BT451,"YES")+COUNTIF(BZ451,"YES")+COUNTIF(CF451,"YES")+COUNTIF(CL451,"YES")+COUNTIF(CR451,"YES")+COUNTIF(CX451,"YES")</f>
        <v>2</v>
      </c>
      <c r="N451" s="123">
        <f t="shared" ref="N451:N514" si="76">COUNTIF(Y451,"YES")+COUNTIF(AE451,"YES")+COUNTIF(AK451,"YES")+COUNTIF(AQ451,"YES")+COUNTIF(AW451,"YES")+COUNTIF(BC451,"YES")+COUNTIF(BI451,"YES")+COUNTIF(BO451,"YES")+COUNTIF(BU451,"YES")+COUNTIF(CA451,"YES")+COUNTIF(CG451,"YES")+COUNTIF(CM451,"YES")+COUNTIF(CS451,"YES")+COUNTIF(CY451,"YES")</f>
        <v>2</v>
      </c>
      <c r="O451" s="123">
        <f t="shared" ref="O451:O514" si="77">COUNTIF(Z451,"YES")+COUNTIF(AF451,"YES")+COUNTIF(AL451,"YES")+COUNTIF(AR451,"YES")+COUNTIF(AX451,"YES")+COUNTIF(BD451,"YES")+COUNTIF(BJ451,"YES")+COUNTIF(BP451,"YES")+COUNTIF(BV451,"YES")+COUNTIF(CB451,"YES")+COUNTIF(CH451,"YES")+COUNTIF(CN451,"YES")+COUNTIF(CT451,"YES")+COUNTIF(CZ451,"YES")</f>
        <v>1</v>
      </c>
      <c r="P451" s="123">
        <f t="shared" ref="P451:P514" si="78">COUNTIF(AA451,"YES")+COUNTIF(AG451,"YES")+COUNTIF(AM451,"YES")+COUNTIF(AS451,"YES")+COUNTIF(AY451,"YES")+COUNTIF(BE451,"YES")+COUNTIF(BK451,"YES")+COUNTIF(BQ451,"YES")+COUNTIF(BW451,"YES")+COUNTIF(CC451,"YES")+COUNTIF(CI451,"YES")+COUNTIF(CO451,"YES")+COUNTIF(CU451,"YES")+COUNTIF(DA451,"YES")</f>
        <v>1</v>
      </c>
      <c r="Q451" s="123">
        <f t="shared" ref="Q451:Q514" si="79">COUNTIF(AB451,"YES")+COUNTIF(AH451,"YES")+COUNTIF(AN451,"YES")+COUNTIF(AT451,"YES")+COUNTIF(AZ451,"YES")+COUNTIF(BF451,"YES")+COUNTIF(BL451,"YES")+COUNTIF(BR451,"YES")+COUNTIF(BX451,"YES")+COUNTIF(CD451,"YES")+COUNTIF(CJ451,"YES")+COUNTIF(CP451,"YES")+COUNTIF(CV451,"YES")+COUNTIF(DB451,"YES")</f>
        <v>1</v>
      </c>
      <c r="R451" s="123" t="s">
        <v>94</v>
      </c>
      <c r="S451" s="123" t="s">
        <v>94</v>
      </c>
      <c r="T451" s="123" t="s">
        <v>94</v>
      </c>
      <c r="U451" s="123" t="s">
        <v>94</v>
      </c>
      <c r="V451" s="123" t="s">
        <v>94</v>
      </c>
      <c r="W451" s="122" t="b">
        <v>0</v>
      </c>
      <c r="X451" s="122" t="s">
        <v>90</v>
      </c>
      <c r="Y451" s="122" t="s">
        <v>90</v>
      </c>
      <c r="Z451" s="122" t="s">
        <v>90</v>
      </c>
      <c r="AA451" s="122" t="s">
        <v>90</v>
      </c>
      <c r="AB451" s="122" t="s">
        <v>90</v>
      </c>
      <c r="AC451" s="122" t="b">
        <v>0</v>
      </c>
      <c r="AD451" s="122" t="s">
        <v>90</v>
      </c>
      <c r="AE451" s="122" t="s">
        <v>90</v>
      </c>
      <c r="AF451" s="122" t="s">
        <v>90</v>
      </c>
      <c r="AG451" s="122" t="s">
        <v>90</v>
      </c>
      <c r="AH451" s="122" t="s">
        <v>90</v>
      </c>
      <c r="AI451" s="122" t="b">
        <v>0</v>
      </c>
      <c r="AJ451" s="122" t="s">
        <v>90</v>
      </c>
      <c r="AK451" s="122" t="s">
        <v>90</v>
      </c>
      <c r="AL451" s="122" t="s">
        <v>90</v>
      </c>
      <c r="AM451" s="122" t="s">
        <v>90</v>
      </c>
      <c r="AN451" s="122" t="s">
        <v>90</v>
      </c>
      <c r="AO451" s="122" t="b">
        <v>0</v>
      </c>
      <c r="AP451" s="122" t="s">
        <v>90</v>
      </c>
      <c r="AQ451" s="122" t="s">
        <v>90</v>
      </c>
      <c r="AR451" s="122" t="s">
        <v>90</v>
      </c>
      <c r="AS451" s="122" t="s">
        <v>90</v>
      </c>
      <c r="AT451" s="122" t="s">
        <v>90</v>
      </c>
      <c r="AU451" s="122" t="b">
        <v>0</v>
      </c>
      <c r="AV451" s="122" t="s">
        <v>90</v>
      </c>
      <c r="AW451" s="122" t="s">
        <v>90</v>
      </c>
      <c r="AX451" s="122" t="s">
        <v>90</v>
      </c>
      <c r="AY451" s="122" t="s">
        <v>90</v>
      </c>
      <c r="AZ451" s="122" t="s">
        <v>90</v>
      </c>
      <c r="BA451" s="122" t="b">
        <v>0</v>
      </c>
      <c r="BB451" s="122" t="s">
        <v>90</v>
      </c>
      <c r="BC451" s="122" t="s">
        <v>90</v>
      </c>
      <c r="BD451" s="122" t="s">
        <v>90</v>
      </c>
      <c r="BE451" s="122" t="s">
        <v>90</v>
      </c>
      <c r="BF451" s="122" t="s">
        <v>90</v>
      </c>
      <c r="BG451" s="122" t="b">
        <v>0</v>
      </c>
      <c r="BH451" s="122" t="s">
        <v>90</v>
      </c>
      <c r="BI451" s="122" t="s">
        <v>90</v>
      </c>
      <c r="BJ451" s="122" t="s">
        <v>90</v>
      </c>
      <c r="BK451" s="122" t="s">
        <v>90</v>
      </c>
      <c r="BL451" s="122" t="s">
        <v>90</v>
      </c>
      <c r="BM451" s="122" t="b">
        <v>0</v>
      </c>
      <c r="BN451" s="122" t="s">
        <v>90</v>
      </c>
      <c r="BO451" s="122" t="s">
        <v>90</v>
      </c>
      <c r="BP451" s="122" t="s">
        <v>90</v>
      </c>
      <c r="BQ451" s="122" t="s">
        <v>90</v>
      </c>
      <c r="BR451" s="122" t="s">
        <v>90</v>
      </c>
      <c r="BS451" s="122" t="b">
        <v>0</v>
      </c>
      <c r="BT451" s="122" t="s">
        <v>90</v>
      </c>
      <c r="BU451" s="122" t="s">
        <v>90</v>
      </c>
      <c r="BV451" s="122" t="s">
        <v>90</v>
      </c>
      <c r="BW451" s="122" t="s">
        <v>90</v>
      </c>
      <c r="BX451" s="122" t="s">
        <v>90</v>
      </c>
      <c r="BY451" s="122" t="b">
        <v>1</v>
      </c>
      <c r="BZ451" s="122" t="s">
        <v>95</v>
      </c>
      <c r="CA451" s="122" t="s">
        <v>95</v>
      </c>
      <c r="CB451" s="122" t="s">
        <v>95</v>
      </c>
      <c r="CC451" s="122" t="s">
        <v>95</v>
      </c>
      <c r="CD451" s="122" t="s">
        <v>95</v>
      </c>
      <c r="CE451" s="122" t="b">
        <v>0</v>
      </c>
      <c r="CF451" s="122" t="s">
        <v>3497</v>
      </c>
      <c r="CG451" s="122" t="s">
        <v>3497</v>
      </c>
      <c r="CH451" s="122" t="s">
        <v>3497</v>
      </c>
      <c r="CI451" s="122" t="s">
        <v>3497</v>
      </c>
      <c r="CJ451" s="122" t="s">
        <v>3497</v>
      </c>
      <c r="CK451" s="122" t="b">
        <v>0</v>
      </c>
      <c r="CL451" s="122" t="s">
        <v>90</v>
      </c>
      <c r="CM451" s="122" t="s">
        <v>90</v>
      </c>
      <c r="CN451" s="122" t="s">
        <v>90</v>
      </c>
      <c r="CO451" s="122" t="s">
        <v>90</v>
      </c>
      <c r="CP451" s="122" t="s">
        <v>90</v>
      </c>
      <c r="CQ451" s="122" t="b">
        <v>0</v>
      </c>
      <c r="CR451" s="122" t="s">
        <v>90</v>
      </c>
      <c r="CS451" s="122" t="s">
        <v>90</v>
      </c>
      <c r="CT451" s="122" t="s">
        <v>90</v>
      </c>
      <c r="CU451" s="122" t="s">
        <v>90</v>
      </c>
      <c r="CV451" s="122" t="s">
        <v>90</v>
      </c>
      <c r="CW451" s="122" t="b">
        <v>1</v>
      </c>
      <c r="CX451" s="122" t="s">
        <v>95</v>
      </c>
      <c r="CY451" s="122" t="s">
        <v>95</v>
      </c>
      <c r="CZ451" s="122" t="s">
        <v>3497</v>
      </c>
      <c r="DA451" s="122" t="s">
        <v>3497</v>
      </c>
      <c r="DB451" s="122" t="s">
        <v>3497</v>
      </c>
      <c r="DD451" s="194"/>
      <c r="DE451" s="194"/>
      <c r="DF451" s="194"/>
      <c r="DG451" s="194"/>
    </row>
    <row r="452" spans="1:111" ht="42.75" x14ac:dyDescent="0.5">
      <c r="A452" s="178">
        <v>2999</v>
      </c>
      <c r="B452" s="177" t="s">
        <v>1036</v>
      </c>
      <c r="C452" s="207">
        <v>271</v>
      </c>
      <c r="D452" s="208" t="s">
        <v>2404</v>
      </c>
      <c r="E452" s="208" t="s">
        <v>2425</v>
      </c>
      <c r="F452" s="209" t="s">
        <v>2426</v>
      </c>
      <c r="G452" s="209" t="s">
        <v>2427</v>
      </c>
      <c r="H452" s="123">
        <f t="shared" si="70"/>
        <v>6</v>
      </c>
      <c r="I452" s="123">
        <f t="shared" si="71"/>
        <v>0</v>
      </c>
      <c r="J452" s="123">
        <f t="shared" si="72"/>
        <v>5</v>
      </c>
      <c r="K452" s="123">
        <f t="shared" si="73"/>
        <v>0</v>
      </c>
      <c r="L452" s="123">
        <f t="shared" si="74"/>
        <v>1</v>
      </c>
      <c r="M452" s="123">
        <f t="shared" si="75"/>
        <v>4</v>
      </c>
      <c r="N452" s="123">
        <f t="shared" si="76"/>
        <v>6</v>
      </c>
      <c r="O452" s="123">
        <f t="shared" si="77"/>
        <v>3</v>
      </c>
      <c r="P452" s="123">
        <f t="shared" si="78"/>
        <v>3</v>
      </c>
      <c r="Q452" s="123">
        <f t="shared" si="79"/>
        <v>3</v>
      </c>
      <c r="R452" s="123" t="s">
        <v>94</v>
      </c>
      <c r="S452" s="123" t="s">
        <v>94</v>
      </c>
      <c r="T452" s="123" t="s">
        <v>94</v>
      </c>
      <c r="U452" s="123" t="s">
        <v>94</v>
      </c>
      <c r="V452" s="123" t="s">
        <v>94</v>
      </c>
      <c r="W452" s="122" t="b">
        <v>1</v>
      </c>
      <c r="X452" s="122" t="s">
        <v>90</v>
      </c>
      <c r="Y452" s="122" t="s">
        <v>95</v>
      </c>
      <c r="Z452" s="122" t="s">
        <v>90</v>
      </c>
      <c r="AA452" s="122" t="s">
        <v>90</v>
      </c>
      <c r="AB452" s="122" t="s">
        <v>90</v>
      </c>
      <c r="AC452" s="122" t="b">
        <v>1</v>
      </c>
      <c r="AD452" s="122" t="s">
        <v>95</v>
      </c>
      <c r="AE452" s="122" t="s">
        <v>95</v>
      </c>
      <c r="AF452" s="122" t="s">
        <v>95</v>
      </c>
      <c r="AG452" s="122" t="s">
        <v>95</v>
      </c>
      <c r="AH452" s="122" t="s">
        <v>95</v>
      </c>
      <c r="AI452" s="122" t="b">
        <v>0</v>
      </c>
      <c r="AJ452" s="122" t="s">
        <v>90</v>
      </c>
      <c r="AK452" s="122" t="s">
        <v>90</v>
      </c>
      <c r="AL452" s="122" t="s">
        <v>90</v>
      </c>
      <c r="AM452" s="122" t="s">
        <v>90</v>
      </c>
      <c r="AN452" s="122" t="s">
        <v>90</v>
      </c>
      <c r="AO452" s="122" t="b">
        <v>0</v>
      </c>
      <c r="AP452" s="122" t="s">
        <v>90</v>
      </c>
      <c r="AQ452" s="122" t="s">
        <v>90</v>
      </c>
      <c r="AR452" s="122" t="s">
        <v>90</v>
      </c>
      <c r="AS452" s="122" t="s">
        <v>90</v>
      </c>
      <c r="AT452" s="122" t="s">
        <v>90</v>
      </c>
      <c r="AU452" s="122" t="b">
        <v>0</v>
      </c>
      <c r="AV452" s="122" t="s">
        <v>90</v>
      </c>
      <c r="AW452" s="122" t="s">
        <v>90</v>
      </c>
      <c r="AX452" s="122" t="s">
        <v>90</v>
      </c>
      <c r="AY452" s="122" t="s">
        <v>90</v>
      </c>
      <c r="AZ452" s="122" t="s">
        <v>90</v>
      </c>
      <c r="BA452" s="122" t="b">
        <v>0</v>
      </c>
      <c r="BB452" s="122" t="s">
        <v>90</v>
      </c>
      <c r="BC452" s="122" t="s">
        <v>90</v>
      </c>
      <c r="BD452" s="122" t="s">
        <v>90</v>
      </c>
      <c r="BE452" s="122" t="s">
        <v>90</v>
      </c>
      <c r="BF452" s="122" t="s">
        <v>90</v>
      </c>
      <c r="BG452" s="122" t="b">
        <v>0</v>
      </c>
      <c r="BH452" s="122" t="s">
        <v>90</v>
      </c>
      <c r="BI452" s="122" t="s">
        <v>90</v>
      </c>
      <c r="BJ452" s="122" t="s">
        <v>90</v>
      </c>
      <c r="BK452" s="122" t="s">
        <v>90</v>
      </c>
      <c r="BL452" s="122" t="s">
        <v>90</v>
      </c>
      <c r="BM452" s="122" t="b">
        <v>0</v>
      </c>
      <c r="BN452" s="122" t="s">
        <v>90</v>
      </c>
      <c r="BO452" s="122" t="s">
        <v>90</v>
      </c>
      <c r="BP452" s="122" t="s">
        <v>90</v>
      </c>
      <c r="BQ452" s="122" t="s">
        <v>90</v>
      </c>
      <c r="BR452" s="122" t="s">
        <v>90</v>
      </c>
      <c r="BS452" s="122" t="b">
        <v>1</v>
      </c>
      <c r="BT452" s="122" t="s">
        <v>95</v>
      </c>
      <c r="BU452" s="122" t="s">
        <v>95</v>
      </c>
      <c r="BV452" s="122" t="s">
        <v>95</v>
      </c>
      <c r="BW452" s="122" t="s">
        <v>95</v>
      </c>
      <c r="BX452" s="122" t="s">
        <v>95</v>
      </c>
      <c r="BY452" s="122" t="b">
        <v>1</v>
      </c>
      <c r="BZ452" s="122" t="s">
        <v>95</v>
      </c>
      <c r="CA452" s="122" t="s">
        <v>95</v>
      </c>
      <c r="CB452" s="122" t="s">
        <v>95</v>
      </c>
      <c r="CC452" s="122" t="s">
        <v>95</v>
      </c>
      <c r="CD452" s="122" t="s">
        <v>95</v>
      </c>
      <c r="CE452" s="122" t="b">
        <v>0</v>
      </c>
      <c r="CF452" s="122" t="s">
        <v>3497</v>
      </c>
      <c r="CG452" s="122" t="s">
        <v>3497</v>
      </c>
      <c r="CH452" s="122" t="s">
        <v>3497</v>
      </c>
      <c r="CI452" s="122" t="s">
        <v>3497</v>
      </c>
      <c r="CJ452" s="122" t="s">
        <v>3497</v>
      </c>
      <c r="CK452" s="122" t="b">
        <v>0</v>
      </c>
      <c r="CL452" s="122" t="s">
        <v>90</v>
      </c>
      <c r="CM452" s="122" t="s">
        <v>90</v>
      </c>
      <c r="CN452" s="122" t="s">
        <v>90</v>
      </c>
      <c r="CO452" s="122" t="s">
        <v>90</v>
      </c>
      <c r="CP452" s="122" t="s">
        <v>90</v>
      </c>
      <c r="CQ452" s="122" t="b">
        <v>1</v>
      </c>
      <c r="CR452" s="122" t="s">
        <v>90</v>
      </c>
      <c r="CS452" s="122" t="s">
        <v>95</v>
      </c>
      <c r="CT452" s="122" t="s">
        <v>90</v>
      </c>
      <c r="CU452" s="122" t="s">
        <v>90</v>
      </c>
      <c r="CV452" s="122" t="s">
        <v>90</v>
      </c>
      <c r="CW452" s="122" t="b">
        <v>1</v>
      </c>
      <c r="CX452" s="122" t="s">
        <v>95</v>
      </c>
      <c r="CY452" s="122" t="s">
        <v>95</v>
      </c>
      <c r="CZ452" s="122" t="s">
        <v>3497</v>
      </c>
      <c r="DA452" s="122" t="s">
        <v>3497</v>
      </c>
      <c r="DB452" s="122" t="s">
        <v>3497</v>
      </c>
      <c r="DD452" s="194"/>
      <c r="DE452" s="194"/>
      <c r="DF452" s="194"/>
      <c r="DG452" s="194"/>
    </row>
    <row r="453" spans="1:111" ht="31.5" x14ac:dyDescent="0.5">
      <c r="A453" s="178">
        <v>2999</v>
      </c>
      <c r="B453" s="177" t="s">
        <v>1036</v>
      </c>
      <c r="C453" s="207">
        <v>271</v>
      </c>
      <c r="D453" s="208" t="s">
        <v>2404</v>
      </c>
      <c r="E453" s="208" t="s">
        <v>2428</v>
      </c>
      <c r="F453" s="209" t="s">
        <v>2429</v>
      </c>
      <c r="G453" s="209" t="s">
        <v>2430</v>
      </c>
      <c r="H453" s="123">
        <f t="shared" si="70"/>
        <v>1</v>
      </c>
      <c r="I453" s="123">
        <f t="shared" si="71"/>
        <v>0</v>
      </c>
      <c r="J453" s="123">
        <f t="shared" si="72"/>
        <v>0</v>
      </c>
      <c r="K453" s="123">
        <f t="shared" si="73"/>
        <v>0</v>
      </c>
      <c r="L453" s="123">
        <f t="shared" si="74"/>
        <v>1</v>
      </c>
      <c r="M453" s="123">
        <f t="shared" si="75"/>
        <v>1</v>
      </c>
      <c r="N453" s="123">
        <f t="shared" si="76"/>
        <v>1</v>
      </c>
      <c r="O453" s="123">
        <f t="shared" si="77"/>
        <v>0</v>
      </c>
      <c r="P453" s="123">
        <f t="shared" si="78"/>
        <v>0</v>
      </c>
      <c r="Q453" s="123">
        <f t="shared" si="79"/>
        <v>0</v>
      </c>
      <c r="R453" s="123" t="s">
        <v>1688</v>
      </c>
      <c r="S453" s="123" t="s">
        <v>1688</v>
      </c>
      <c r="T453" s="123" t="s">
        <v>1688</v>
      </c>
      <c r="U453" s="123" t="s">
        <v>1688</v>
      </c>
      <c r="V453" s="123" t="s">
        <v>1688</v>
      </c>
      <c r="W453" s="122" t="b">
        <v>0</v>
      </c>
      <c r="X453" s="122" t="s">
        <v>90</v>
      </c>
      <c r="Y453" s="122" t="s">
        <v>90</v>
      </c>
      <c r="Z453" s="122" t="s">
        <v>90</v>
      </c>
      <c r="AA453" s="122" t="s">
        <v>90</v>
      </c>
      <c r="AB453" s="122" t="s">
        <v>90</v>
      </c>
      <c r="AC453" s="122" t="b">
        <v>0</v>
      </c>
      <c r="AD453" s="122" t="s">
        <v>90</v>
      </c>
      <c r="AE453" s="122" t="s">
        <v>90</v>
      </c>
      <c r="AF453" s="122" t="s">
        <v>90</v>
      </c>
      <c r="AG453" s="122" t="s">
        <v>90</v>
      </c>
      <c r="AH453" s="122" t="s">
        <v>90</v>
      </c>
      <c r="AI453" s="122" t="b">
        <v>0</v>
      </c>
      <c r="AJ453" s="122" t="s">
        <v>90</v>
      </c>
      <c r="AK453" s="122" t="s">
        <v>90</v>
      </c>
      <c r="AL453" s="122" t="s">
        <v>90</v>
      </c>
      <c r="AM453" s="122" t="s">
        <v>90</v>
      </c>
      <c r="AN453" s="122" t="s">
        <v>90</v>
      </c>
      <c r="AO453" s="122" t="b">
        <v>0</v>
      </c>
      <c r="AP453" s="122" t="s">
        <v>90</v>
      </c>
      <c r="AQ453" s="122" t="s">
        <v>90</v>
      </c>
      <c r="AR453" s="122" t="s">
        <v>90</v>
      </c>
      <c r="AS453" s="122" t="s">
        <v>90</v>
      </c>
      <c r="AT453" s="122" t="s">
        <v>90</v>
      </c>
      <c r="AU453" s="122" t="b">
        <v>0</v>
      </c>
      <c r="AV453" s="122" t="s">
        <v>90</v>
      </c>
      <c r="AW453" s="122" t="s">
        <v>90</v>
      </c>
      <c r="AX453" s="122" t="s">
        <v>90</v>
      </c>
      <c r="AY453" s="122" t="s">
        <v>90</v>
      </c>
      <c r="AZ453" s="122" t="s">
        <v>90</v>
      </c>
      <c r="BA453" s="122" t="b">
        <v>0</v>
      </c>
      <c r="BB453" s="122" t="s">
        <v>90</v>
      </c>
      <c r="BC453" s="122" t="s">
        <v>90</v>
      </c>
      <c r="BD453" s="122" t="s">
        <v>90</v>
      </c>
      <c r="BE453" s="122" t="s">
        <v>90</v>
      </c>
      <c r="BF453" s="122" t="s">
        <v>90</v>
      </c>
      <c r="BG453" s="122" t="b">
        <v>0</v>
      </c>
      <c r="BH453" s="122" t="s">
        <v>90</v>
      </c>
      <c r="BI453" s="122" t="s">
        <v>90</v>
      </c>
      <c r="BJ453" s="122" t="s">
        <v>90</v>
      </c>
      <c r="BK453" s="122" t="s">
        <v>90</v>
      </c>
      <c r="BL453" s="122" t="s">
        <v>90</v>
      </c>
      <c r="BM453" s="122" t="b">
        <v>0</v>
      </c>
      <c r="BN453" s="122" t="s">
        <v>90</v>
      </c>
      <c r="BO453" s="122" t="s">
        <v>90</v>
      </c>
      <c r="BP453" s="122" t="s">
        <v>90</v>
      </c>
      <c r="BQ453" s="122" t="s">
        <v>90</v>
      </c>
      <c r="BR453" s="122" t="s">
        <v>90</v>
      </c>
      <c r="BS453" s="122" t="b">
        <v>0</v>
      </c>
      <c r="BT453" s="122" t="s">
        <v>90</v>
      </c>
      <c r="BU453" s="122" t="s">
        <v>90</v>
      </c>
      <c r="BV453" s="122" t="s">
        <v>90</v>
      </c>
      <c r="BW453" s="122" t="s">
        <v>90</v>
      </c>
      <c r="BX453" s="122" t="s">
        <v>90</v>
      </c>
      <c r="BY453" s="122" t="b">
        <v>0</v>
      </c>
      <c r="BZ453" s="122" t="s">
        <v>90</v>
      </c>
      <c r="CA453" s="122" t="s">
        <v>90</v>
      </c>
      <c r="CB453" s="122" t="s">
        <v>90</v>
      </c>
      <c r="CC453" s="122" t="s">
        <v>90</v>
      </c>
      <c r="CD453" s="122" t="s">
        <v>90</v>
      </c>
      <c r="CE453" s="122" t="b">
        <v>0</v>
      </c>
      <c r="CF453" s="122" t="s">
        <v>3497</v>
      </c>
      <c r="CG453" s="122" t="s">
        <v>3497</v>
      </c>
      <c r="CH453" s="122" t="s">
        <v>3497</v>
      </c>
      <c r="CI453" s="122" t="s">
        <v>3497</v>
      </c>
      <c r="CJ453" s="122" t="s">
        <v>3497</v>
      </c>
      <c r="CK453" s="122" t="b">
        <v>0</v>
      </c>
      <c r="CL453" s="122" t="s">
        <v>90</v>
      </c>
      <c r="CM453" s="122" t="s">
        <v>90</v>
      </c>
      <c r="CN453" s="122" t="s">
        <v>90</v>
      </c>
      <c r="CO453" s="122" t="s">
        <v>90</v>
      </c>
      <c r="CP453" s="122" t="s">
        <v>90</v>
      </c>
      <c r="CQ453" s="122" t="b">
        <v>0</v>
      </c>
      <c r="CR453" s="122" t="s">
        <v>90</v>
      </c>
      <c r="CS453" s="122" t="s">
        <v>90</v>
      </c>
      <c r="CT453" s="122" t="s">
        <v>90</v>
      </c>
      <c r="CU453" s="122" t="s">
        <v>90</v>
      </c>
      <c r="CV453" s="122" t="s">
        <v>90</v>
      </c>
      <c r="CW453" s="122" t="b">
        <v>1</v>
      </c>
      <c r="CX453" s="122" t="s">
        <v>95</v>
      </c>
      <c r="CY453" s="122" t="s">
        <v>95</v>
      </c>
      <c r="CZ453" s="122" t="s">
        <v>3497</v>
      </c>
      <c r="DA453" s="122" t="s">
        <v>3497</v>
      </c>
      <c r="DB453" s="122" t="s">
        <v>3497</v>
      </c>
      <c r="DD453" s="194"/>
      <c r="DE453" s="194"/>
      <c r="DF453" s="194"/>
      <c r="DG453" s="194"/>
    </row>
    <row r="454" spans="1:111" ht="31.5" x14ac:dyDescent="0.5">
      <c r="A454" s="178">
        <v>2999</v>
      </c>
      <c r="B454" s="177" t="s">
        <v>1036</v>
      </c>
      <c r="C454" s="207">
        <v>271</v>
      </c>
      <c r="D454" s="208" t="s">
        <v>2404</v>
      </c>
      <c r="E454" s="208" t="s">
        <v>2431</v>
      </c>
      <c r="F454" s="209" t="s">
        <v>2432</v>
      </c>
      <c r="G454" s="209" t="s">
        <v>2433</v>
      </c>
      <c r="H454" s="123">
        <f t="shared" si="70"/>
        <v>7</v>
      </c>
      <c r="I454" s="123">
        <f t="shared" si="71"/>
        <v>1</v>
      </c>
      <c r="J454" s="123">
        <f t="shared" si="72"/>
        <v>5</v>
      </c>
      <c r="K454" s="123">
        <f t="shared" si="73"/>
        <v>0</v>
      </c>
      <c r="L454" s="123">
        <f t="shared" si="74"/>
        <v>1</v>
      </c>
      <c r="M454" s="123">
        <f t="shared" si="75"/>
        <v>6</v>
      </c>
      <c r="N454" s="123">
        <f t="shared" si="76"/>
        <v>6</v>
      </c>
      <c r="O454" s="123">
        <f t="shared" si="77"/>
        <v>4</v>
      </c>
      <c r="P454" s="123">
        <f t="shared" si="78"/>
        <v>4</v>
      </c>
      <c r="Q454" s="123">
        <f t="shared" si="79"/>
        <v>4</v>
      </c>
      <c r="R454" s="123" t="s">
        <v>94</v>
      </c>
      <c r="S454" s="123" t="s">
        <v>94</v>
      </c>
      <c r="T454" s="123" t="s">
        <v>94</v>
      </c>
      <c r="U454" s="123" t="s">
        <v>94</v>
      </c>
      <c r="V454" s="123" t="s">
        <v>94</v>
      </c>
      <c r="W454" s="122" t="b">
        <v>1</v>
      </c>
      <c r="X454" s="122" t="s">
        <v>90</v>
      </c>
      <c r="Y454" s="122" t="s">
        <v>95</v>
      </c>
      <c r="Z454" s="122" t="s">
        <v>90</v>
      </c>
      <c r="AA454" s="122" t="s">
        <v>90</v>
      </c>
      <c r="AB454" s="122" t="s">
        <v>90</v>
      </c>
      <c r="AC454" s="122" t="b">
        <v>1</v>
      </c>
      <c r="AD454" s="122" t="s">
        <v>95</v>
      </c>
      <c r="AE454" s="122" t="s">
        <v>95</v>
      </c>
      <c r="AF454" s="122" t="s">
        <v>95</v>
      </c>
      <c r="AG454" s="122" t="s">
        <v>95</v>
      </c>
      <c r="AH454" s="122" t="s">
        <v>95</v>
      </c>
      <c r="AI454" s="122" t="b">
        <v>0</v>
      </c>
      <c r="AJ454" s="122" t="s">
        <v>90</v>
      </c>
      <c r="AK454" s="122" t="s">
        <v>90</v>
      </c>
      <c r="AL454" s="122" t="s">
        <v>90</v>
      </c>
      <c r="AM454" s="122" t="s">
        <v>90</v>
      </c>
      <c r="AN454" s="122" t="s">
        <v>90</v>
      </c>
      <c r="AO454" s="122" t="b">
        <v>0</v>
      </c>
      <c r="AP454" s="122" t="s">
        <v>90</v>
      </c>
      <c r="AQ454" s="122" t="s">
        <v>90</v>
      </c>
      <c r="AR454" s="122" t="s">
        <v>90</v>
      </c>
      <c r="AS454" s="122" t="s">
        <v>90</v>
      </c>
      <c r="AT454" s="122" t="s">
        <v>90</v>
      </c>
      <c r="AU454" s="122" t="b">
        <v>1</v>
      </c>
      <c r="AV454" s="122" t="s">
        <v>95</v>
      </c>
      <c r="AW454" s="122" t="s">
        <v>90</v>
      </c>
      <c r="AX454" s="122" t="s">
        <v>90</v>
      </c>
      <c r="AY454" s="122" t="s">
        <v>90</v>
      </c>
      <c r="AZ454" s="122" t="s">
        <v>90</v>
      </c>
      <c r="BA454" s="122" t="b">
        <v>0</v>
      </c>
      <c r="BB454" s="122" t="s">
        <v>90</v>
      </c>
      <c r="BC454" s="122" t="s">
        <v>90</v>
      </c>
      <c r="BD454" s="122" t="s">
        <v>90</v>
      </c>
      <c r="BE454" s="122" t="s">
        <v>90</v>
      </c>
      <c r="BF454" s="122" t="s">
        <v>90</v>
      </c>
      <c r="BG454" s="122" t="b">
        <v>0</v>
      </c>
      <c r="BH454" s="122" t="s">
        <v>90</v>
      </c>
      <c r="BI454" s="122" t="s">
        <v>90</v>
      </c>
      <c r="BJ454" s="122" t="s">
        <v>90</v>
      </c>
      <c r="BK454" s="122" t="s">
        <v>90</v>
      </c>
      <c r="BL454" s="122" t="s">
        <v>90</v>
      </c>
      <c r="BM454" s="122" t="b">
        <v>0</v>
      </c>
      <c r="BN454" s="122" t="s">
        <v>90</v>
      </c>
      <c r="BO454" s="122" t="s">
        <v>90</v>
      </c>
      <c r="BP454" s="122" t="s">
        <v>90</v>
      </c>
      <c r="BQ454" s="122" t="s">
        <v>90</v>
      </c>
      <c r="BR454" s="122" t="s">
        <v>90</v>
      </c>
      <c r="BS454" s="122" t="b">
        <v>1</v>
      </c>
      <c r="BT454" s="122" t="s">
        <v>95</v>
      </c>
      <c r="BU454" s="122" t="s">
        <v>95</v>
      </c>
      <c r="BV454" s="122" t="s">
        <v>95</v>
      </c>
      <c r="BW454" s="122" t="s">
        <v>95</v>
      </c>
      <c r="BX454" s="122" t="s">
        <v>95</v>
      </c>
      <c r="BY454" s="122" t="b">
        <v>1</v>
      </c>
      <c r="BZ454" s="122" t="s">
        <v>95</v>
      </c>
      <c r="CA454" s="122" t="s">
        <v>95</v>
      </c>
      <c r="CB454" s="122" t="s">
        <v>95</v>
      </c>
      <c r="CC454" s="122" t="s">
        <v>95</v>
      </c>
      <c r="CD454" s="122" t="s">
        <v>95</v>
      </c>
      <c r="CE454" s="122" t="b">
        <v>0</v>
      </c>
      <c r="CF454" s="122" t="s">
        <v>3497</v>
      </c>
      <c r="CG454" s="122" t="s">
        <v>3497</v>
      </c>
      <c r="CH454" s="122" t="s">
        <v>3497</v>
      </c>
      <c r="CI454" s="122" t="s">
        <v>3497</v>
      </c>
      <c r="CJ454" s="122" t="s">
        <v>3497</v>
      </c>
      <c r="CK454" s="122" t="b">
        <v>0</v>
      </c>
      <c r="CL454" s="122" t="s">
        <v>90</v>
      </c>
      <c r="CM454" s="122" t="s">
        <v>90</v>
      </c>
      <c r="CN454" s="122" t="s">
        <v>90</v>
      </c>
      <c r="CO454" s="122" t="s">
        <v>90</v>
      </c>
      <c r="CP454" s="122" t="s">
        <v>90</v>
      </c>
      <c r="CQ454" s="122" t="b">
        <v>1</v>
      </c>
      <c r="CR454" s="122" t="s">
        <v>95</v>
      </c>
      <c r="CS454" s="122" t="s">
        <v>95</v>
      </c>
      <c r="CT454" s="122" t="s">
        <v>95</v>
      </c>
      <c r="CU454" s="122" t="s">
        <v>95</v>
      </c>
      <c r="CV454" s="122" t="s">
        <v>95</v>
      </c>
      <c r="CW454" s="122" t="b">
        <v>1</v>
      </c>
      <c r="CX454" s="122" t="s">
        <v>95</v>
      </c>
      <c r="CY454" s="122" t="s">
        <v>95</v>
      </c>
      <c r="CZ454" s="122" t="s">
        <v>3497</v>
      </c>
      <c r="DA454" s="122" t="s">
        <v>3497</v>
      </c>
      <c r="DB454" s="122" t="s">
        <v>3497</v>
      </c>
      <c r="DD454" s="194"/>
      <c r="DE454" s="194"/>
      <c r="DF454" s="194"/>
      <c r="DG454" s="194"/>
    </row>
    <row r="455" spans="1:111" ht="42.75" x14ac:dyDescent="0.5">
      <c r="A455" s="178">
        <v>2999</v>
      </c>
      <c r="B455" s="177" t="s">
        <v>1036</v>
      </c>
      <c r="C455" s="207">
        <v>271</v>
      </c>
      <c r="D455" s="208" t="s">
        <v>2404</v>
      </c>
      <c r="E455" s="208" t="s">
        <v>2434</v>
      </c>
      <c r="F455" s="209" t="s">
        <v>2435</v>
      </c>
      <c r="G455" s="209" t="s">
        <v>2436</v>
      </c>
      <c r="H455" s="123">
        <f t="shared" si="70"/>
        <v>4</v>
      </c>
      <c r="I455" s="123">
        <f t="shared" si="71"/>
        <v>0</v>
      </c>
      <c r="J455" s="123">
        <f t="shared" si="72"/>
        <v>3</v>
      </c>
      <c r="K455" s="123">
        <f t="shared" si="73"/>
        <v>0</v>
      </c>
      <c r="L455" s="123">
        <f t="shared" si="74"/>
        <v>1</v>
      </c>
      <c r="M455" s="123">
        <f t="shared" si="75"/>
        <v>4</v>
      </c>
      <c r="N455" s="123">
        <f t="shared" si="76"/>
        <v>4</v>
      </c>
      <c r="O455" s="123">
        <f t="shared" si="77"/>
        <v>3</v>
      </c>
      <c r="P455" s="123">
        <f t="shared" si="78"/>
        <v>3</v>
      </c>
      <c r="Q455" s="123">
        <f t="shared" si="79"/>
        <v>3</v>
      </c>
      <c r="R455" s="123" t="s">
        <v>94</v>
      </c>
      <c r="S455" s="123" t="s">
        <v>94</v>
      </c>
      <c r="T455" s="123" t="s">
        <v>94</v>
      </c>
      <c r="U455" s="123" t="s">
        <v>94</v>
      </c>
      <c r="V455" s="123" t="s">
        <v>94</v>
      </c>
      <c r="W455" s="122" t="b">
        <v>1</v>
      </c>
      <c r="X455" s="122" t="s">
        <v>95</v>
      </c>
      <c r="Y455" s="122" t="s">
        <v>95</v>
      </c>
      <c r="Z455" s="122" t="s">
        <v>95</v>
      </c>
      <c r="AA455" s="122" t="s">
        <v>95</v>
      </c>
      <c r="AB455" s="122" t="s">
        <v>95</v>
      </c>
      <c r="AC455" s="122" t="b">
        <v>1</v>
      </c>
      <c r="AD455" s="122" t="s">
        <v>95</v>
      </c>
      <c r="AE455" s="122" t="s">
        <v>95</v>
      </c>
      <c r="AF455" s="122" t="s">
        <v>95</v>
      </c>
      <c r="AG455" s="122" t="s">
        <v>95</v>
      </c>
      <c r="AH455" s="122" t="s">
        <v>95</v>
      </c>
      <c r="AI455" s="122" t="b">
        <v>0</v>
      </c>
      <c r="AJ455" s="122" t="s">
        <v>90</v>
      </c>
      <c r="AK455" s="122" t="s">
        <v>90</v>
      </c>
      <c r="AL455" s="122" t="s">
        <v>90</v>
      </c>
      <c r="AM455" s="122" t="s">
        <v>90</v>
      </c>
      <c r="AN455" s="122" t="s">
        <v>90</v>
      </c>
      <c r="AO455" s="122" t="b">
        <v>0</v>
      </c>
      <c r="AP455" s="122" t="s">
        <v>90</v>
      </c>
      <c r="AQ455" s="122" t="s">
        <v>90</v>
      </c>
      <c r="AR455" s="122" t="s">
        <v>90</v>
      </c>
      <c r="AS455" s="122" t="s">
        <v>90</v>
      </c>
      <c r="AT455" s="122" t="s">
        <v>90</v>
      </c>
      <c r="AU455" s="122" t="b">
        <v>0</v>
      </c>
      <c r="AV455" s="122" t="s">
        <v>90</v>
      </c>
      <c r="AW455" s="122" t="s">
        <v>90</v>
      </c>
      <c r="AX455" s="122" t="s">
        <v>90</v>
      </c>
      <c r="AY455" s="122" t="s">
        <v>90</v>
      </c>
      <c r="AZ455" s="122" t="s">
        <v>90</v>
      </c>
      <c r="BA455" s="122" t="b">
        <v>0</v>
      </c>
      <c r="BB455" s="122" t="s">
        <v>90</v>
      </c>
      <c r="BC455" s="122" t="s">
        <v>90</v>
      </c>
      <c r="BD455" s="122" t="s">
        <v>90</v>
      </c>
      <c r="BE455" s="122" t="s">
        <v>90</v>
      </c>
      <c r="BF455" s="122" t="s">
        <v>90</v>
      </c>
      <c r="BG455" s="122" t="b">
        <v>0</v>
      </c>
      <c r="BH455" s="122" t="s">
        <v>90</v>
      </c>
      <c r="BI455" s="122" t="s">
        <v>90</v>
      </c>
      <c r="BJ455" s="122" t="s">
        <v>90</v>
      </c>
      <c r="BK455" s="122" t="s">
        <v>90</v>
      </c>
      <c r="BL455" s="122" t="s">
        <v>90</v>
      </c>
      <c r="BM455" s="122" t="b">
        <v>0</v>
      </c>
      <c r="BN455" s="122" t="s">
        <v>90</v>
      </c>
      <c r="BO455" s="122" t="s">
        <v>90</v>
      </c>
      <c r="BP455" s="122" t="s">
        <v>90</v>
      </c>
      <c r="BQ455" s="122" t="s">
        <v>90</v>
      </c>
      <c r="BR455" s="122" t="s">
        <v>90</v>
      </c>
      <c r="BS455" s="122" t="b">
        <v>0</v>
      </c>
      <c r="BT455" s="122" t="s">
        <v>90</v>
      </c>
      <c r="BU455" s="122" t="s">
        <v>90</v>
      </c>
      <c r="BV455" s="122" t="s">
        <v>90</v>
      </c>
      <c r="BW455" s="122" t="s">
        <v>90</v>
      </c>
      <c r="BX455" s="122" t="s">
        <v>90</v>
      </c>
      <c r="BY455" s="122" t="b">
        <v>0</v>
      </c>
      <c r="BZ455" s="122" t="s">
        <v>90</v>
      </c>
      <c r="CA455" s="122" t="s">
        <v>90</v>
      </c>
      <c r="CB455" s="122" t="s">
        <v>90</v>
      </c>
      <c r="CC455" s="122" t="s">
        <v>90</v>
      </c>
      <c r="CD455" s="122" t="s">
        <v>90</v>
      </c>
      <c r="CE455" s="122" t="b">
        <v>0</v>
      </c>
      <c r="CF455" s="122" t="s">
        <v>3497</v>
      </c>
      <c r="CG455" s="122" t="s">
        <v>3497</v>
      </c>
      <c r="CH455" s="122" t="s">
        <v>3497</v>
      </c>
      <c r="CI455" s="122" t="s">
        <v>3497</v>
      </c>
      <c r="CJ455" s="122" t="s">
        <v>3497</v>
      </c>
      <c r="CK455" s="122" t="b">
        <v>0</v>
      </c>
      <c r="CL455" s="122" t="s">
        <v>90</v>
      </c>
      <c r="CM455" s="122" t="s">
        <v>90</v>
      </c>
      <c r="CN455" s="122" t="s">
        <v>90</v>
      </c>
      <c r="CO455" s="122" t="s">
        <v>90</v>
      </c>
      <c r="CP455" s="122" t="s">
        <v>90</v>
      </c>
      <c r="CQ455" s="122" t="b">
        <v>1</v>
      </c>
      <c r="CR455" s="122" t="s">
        <v>95</v>
      </c>
      <c r="CS455" s="122" t="s">
        <v>95</v>
      </c>
      <c r="CT455" s="122" t="s">
        <v>95</v>
      </c>
      <c r="CU455" s="122" t="s">
        <v>95</v>
      </c>
      <c r="CV455" s="122" t="s">
        <v>95</v>
      </c>
      <c r="CW455" s="122" t="b">
        <v>1</v>
      </c>
      <c r="CX455" s="122" t="s">
        <v>95</v>
      </c>
      <c r="CY455" s="122" t="s">
        <v>95</v>
      </c>
      <c r="CZ455" s="122" t="s">
        <v>3497</v>
      </c>
      <c r="DA455" s="122" t="s">
        <v>3497</v>
      </c>
      <c r="DB455" s="122" t="s">
        <v>3497</v>
      </c>
      <c r="DD455" s="194"/>
      <c r="DE455" s="194"/>
      <c r="DF455" s="194"/>
      <c r="DG455" s="194"/>
    </row>
    <row r="456" spans="1:111" ht="31.5" x14ac:dyDescent="0.5">
      <c r="A456" s="178">
        <v>2999</v>
      </c>
      <c r="B456" s="177" t="s">
        <v>1036</v>
      </c>
      <c r="C456" s="207">
        <v>271</v>
      </c>
      <c r="D456" s="208" t="s">
        <v>2404</v>
      </c>
      <c r="E456" s="208" t="s">
        <v>2437</v>
      </c>
      <c r="F456" s="209" t="s">
        <v>2438</v>
      </c>
      <c r="G456" s="209" t="s">
        <v>2439</v>
      </c>
      <c r="H456" s="123">
        <f t="shared" si="70"/>
        <v>3</v>
      </c>
      <c r="I456" s="123">
        <f t="shared" si="71"/>
        <v>0</v>
      </c>
      <c r="J456" s="123">
        <f t="shared" si="72"/>
        <v>2</v>
      </c>
      <c r="K456" s="123">
        <f t="shared" si="73"/>
        <v>0</v>
      </c>
      <c r="L456" s="123">
        <f t="shared" si="74"/>
        <v>1</v>
      </c>
      <c r="M456" s="123">
        <f t="shared" si="75"/>
        <v>3</v>
      </c>
      <c r="N456" s="123">
        <f t="shared" si="76"/>
        <v>3</v>
      </c>
      <c r="O456" s="123">
        <f t="shared" si="77"/>
        <v>2</v>
      </c>
      <c r="P456" s="123">
        <f t="shared" si="78"/>
        <v>2</v>
      </c>
      <c r="Q456" s="123">
        <f t="shared" si="79"/>
        <v>2</v>
      </c>
      <c r="R456" s="123" t="s">
        <v>94</v>
      </c>
      <c r="S456" s="123" t="s">
        <v>94</v>
      </c>
      <c r="T456" s="123" t="s">
        <v>94</v>
      </c>
      <c r="U456" s="123" t="s">
        <v>94</v>
      </c>
      <c r="V456" s="123" t="s">
        <v>94</v>
      </c>
      <c r="W456" s="122" t="b">
        <v>0</v>
      </c>
      <c r="X456" s="122" t="s">
        <v>90</v>
      </c>
      <c r="Y456" s="122" t="s">
        <v>90</v>
      </c>
      <c r="Z456" s="122" t="s">
        <v>90</v>
      </c>
      <c r="AA456" s="122" t="s">
        <v>90</v>
      </c>
      <c r="AB456" s="122" t="s">
        <v>90</v>
      </c>
      <c r="AC456" s="122" t="b">
        <v>1</v>
      </c>
      <c r="AD456" s="122" t="s">
        <v>95</v>
      </c>
      <c r="AE456" s="122" t="s">
        <v>95</v>
      </c>
      <c r="AF456" s="122" t="s">
        <v>95</v>
      </c>
      <c r="AG456" s="122" t="s">
        <v>95</v>
      </c>
      <c r="AH456" s="122" t="s">
        <v>95</v>
      </c>
      <c r="AI456" s="122" t="b">
        <v>0</v>
      </c>
      <c r="AJ456" s="122" t="s">
        <v>90</v>
      </c>
      <c r="AK456" s="122" t="s">
        <v>90</v>
      </c>
      <c r="AL456" s="122" t="s">
        <v>90</v>
      </c>
      <c r="AM456" s="122" t="s">
        <v>90</v>
      </c>
      <c r="AN456" s="122" t="s">
        <v>90</v>
      </c>
      <c r="AO456" s="122" t="b">
        <v>0</v>
      </c>
      <c r="AP456" s="122" t="s">
        <v>90</v>
      </c>
      <c r="AQ456" s="122" t="s">
        <v>90</v>
      </c>
      <c r="AR456" s="122" t="s">
        <v>90</v>
      </c>
      <c r="AS456" s="122" t="s">
        <v>90</v>
      </c>
      <c r="AT456" s="122" t="s">
        <v>90</v>
      </c>
      <c r="AU456" s="122" t="b">
        <v>0</v>
      </c>
      <c r="AV456" s="122" t="s">
        <v>90</v>
      </c>
      <c r="AW456" s="122" t="s">
        <v>90</v>
      </c>
      <c r="AX456" s="122" t="s">
        <v>90</v>
      </c>
      <c r="AY456" s="122" t="s">
        <v>90</v>
      </c>
      <c r="AZ456" s="122" t="s">
        <v>90</v>
      </c>
      <c r="BA456" s="122" t="b">
        <v>0</v>
      </c>
      <c r="BB456" s="122" t="s">
        <v>90</v>
      </c>
      <c r="BC456" s="122" t="s">
        <v>90</v>
      </c>
      <c r="BD456" s="122" t="s">
        <v>90</v>
      </c>
      <c r="BE456" s="122" t="s">
        <v>90</v>
      </c>
      <c r="BF456" s="122" t="s">
        <v>90</v>
      </c>
      <c r="BG456" s="122" t="b">
        <v>0</v>
      </c>
      <c r="BH456" s="122" t="s">
        <v>90</v>
      </c>
      <c r="BI456" s="122" t="s">
        <v>90</v>
      </c>
      <c r="BJ456" s="122" t="s">
        <v>90</v>
      </c>
      <c r="BK456" s="122" t="s">
        <v>90</v>
      </c>
      <c r="BL456" s="122" t="s">
        <v>90</v>
      </c>
      <c r="BM456" s="122" t="b">
        <v>0</v>
      </c>
      <c r="BN456" s="122" t="s">
        <v>90</v>
      </c>
      <c r="BO456" s="122" t="s">
        <v>90</v>
      </c>
      <c r="BP456" s="122" t="s">
        <v>90</v>
      </c>
      <c r="BQ456" s="122" t="s">
        <v>90</v>
      </c>
      <c r="BR456" s="122" t="s">
        <v>90</v>
      </c>
      <c r="BS456" s="122" t="b">
        <v>0</v>
      </c>
      <c r="BT456" s="122" t="s">
        <v>90</v>
      </c>
      <c r="BU456" s="122" t="s">
        <v>90</v>
      </c>
      <c r="BV456" s="122" t="s">
        <v>90</v>
      </c>
      <c r="BW456" s="122" t="s">
        <v>90</v>
      </c>
      <c r="BX456" s="122" t="s">
        <v>90</v>
      </c>
      <c r="BY456" s="122" t="b">
        <v>1</v>
      </c>
      <c r="BZ456" s="122" t="s">
        <v>95</v>
      </c>
      <c r="CA456" s="122" t="s">
        <v>95</v>
      </c>
      <c r="CB456" s="122" t="s">
        <v>95</v>
      </c>
      <c r="CC456" s="122" t="s">
        <v>95</v>
      </c>
      <c r="CD456" s="122" t="s">
        <v>95</v>
      </c>
      <c r="CE456" s="122" t="b">
        <v>0</v>
      </c>
      <c r="CF456" s="122" t="s">
        <v>3497</v>
      </c>
      <c r="CG456" s="122" t="s">
        <v>3497</v>
      </c>
      <c r="CH456" s="122" t="s">
        <v>3497</v>
      </c>
      <c r="CI456" s="122" t="s">
        <v>3497</v>
      </c>
      <c r="CJ456" s="122" t="s">
        <v>3497</v>
      </c>
      <c r="CK456" s="122" t="b">
        <v>0</v>
      </c>
      <c r="CL456" s="122" t="s">
        <v>90</v>
      </c>
      <c r="CM456" s="122" t="s">
        <v>90</v>
      </c>
      <c r="CN456" s="122" t="s">
        <v>90</v>
      </c>
      <c r="CO456" s="122" t="s">
        <v>90</v>
      </c>
      <c r="CP456" s="122" t="s">
        <v>90</v>
      </c>
      <c r="CQ456" s="122" t="b">
        <v>0</v>
      </c>
      <c r="CR456" s="122" t="s">
        <v>90</v>
      </c>
      <c r="CS456" s="122" t="s">
        <v>90</v>
      </c>
      <c r="CT456" s="122" t="s">
        <v>90</v>
      </c>
      <c r="CU456" s="122" t="s">
        <v>90</v>
      </c>
      <c r="CV456" s="122" t="s">
        <v>90</v>
      </c>
      <c r="CW456" s="122" t="b">
        <v>1</v>
      </c>
      <c r="CX456" s="122" t="s">
        <v>95</v>
      </c>
      <c r="CY456" s="122" t="s">
        <v>95</v>
      </c>
      <c r="CZ456" s="122" t="s">
        <v>3497</v>
      </c>
      <c r="DA456" s="122" t="s">
        <v>3497</v>
      </c>
      <c r="DB456" s="122" t="s">
        <v>3497</v>
      </c>
      <c r="DD456" s="194"/>
      <c r="DE456" s="194"/>
      <c r="DF456" s="194"/>
      <c r="DG456" s="194"/>
    </row>
    <row r="457" spans="1:111" ht="31.5" x14ac:dyDescent="0.5">
      <c r="A457" s="178">
        <v>2999</v>
      </c>
      <c r="B457" s="177" t="s">
        <v>1036</v>
      </c>
      <c r="C457" s="207">
        <v>271</v>
      </c>
      <c r="D457" s="208" t="s">
        <v>2404</v>
      </c>
      <c r="E457" s="208" t="s">
        <v>2440</v>
      </c>
      <c r="F457" s="209" t="s">
        <v>2441</v>
      </c>
      <c r="G457" s="209" t="s">
        <v>2442</v>
      </c>
      <c r="H457" s="123">
        <f t="shared" si="70"/>
        <v>2</v>
      </c>
      <c r="I457" s="123">
        <f t="shared" si="71"/>
        <v>0</v>
      </c>
      <c r="J457" s="123">
        <f t="shared" si="72"/>
        <v>1</v>
      </c>
      <c r="K457" s="123">
        <f t="shared" si="73"/>
        <v>0</v>
      </c>
      <c r="L457" s="123">
        <f t="shared" si="74"/>
        <v>1</v>
      </c>
      <c r="M457" s="123">
        <f t="shared" si="75"/>
        <v>2</v>
      </c>
      <c r="N457" s="123">
        <f t="shared" si="76"/>
        <v>2</v>
      </c>
      <c r="O457" s="123">
        <f t="shared" si="77"/>
        <v>1</v>
      </c>
      <c r="P457" s="123">
        <f t="shared" si="78"/>
        <v>1</v>
      </c>
      <c r="Q457" s="123">
        <f t="shared" si="79"/>
        <v>1</v>
      </c>
      <c r="R457" s="123" t="s">
        <v>94</v>
      </c>
      <c r="S457" s="123" t="s">
        <v>94</v>
      </c>
      <c r="T457" s="123" t="s">
        <v>94</v>
      </c>
      <c r="U457" s="123" t="s">
        <v>94</v>
      </c>
      <c r="V457" s="123" t="s">
        <v>94</v>
      </c>
      <c r="W457" s="122" t="b">
        <v>0</v>
      </c>
      <c r="X457" s="122" t="s">
        <v>90</v>
      </c>
      <c r="Y457" s="122" t="s">
        <v>90</v>
      </c>
      <c r="Z457" s="122" t="s">
        <v>90</v>
      </c>
      <c r="AA457" s="122" t="s">
        <v>90</v>
      </c>
      <c r="AB457" s="122" t="s">
        <v>90</v>
      </c>
      <c r="AC457" s="122" t="b">
        <v>0</v>
      </c>
      <c r="AD457" s="122" t="s">
        <v>90</v>
      </c>
      <c r="AE457" s="122" t="s">
        <v>90</v>
      </c>
      <c r="AF457" s="122" t="s">
        <v>90</v>
      </c>
      <c r="AG457" s="122" t="s">
        <v>90</v>
      </c>
      <c r="AH457" s="122" t="s">
        <v>90</v>
      </c>
      <c r="AI457" s="122" t="b">
        <v>0</v>
      </c>
      <c r="AJ457" s="122" t="s">
        <v>90</v>
      </c>
      <c r="AK457" s="122" t="s">
        <v>90</v>
      </c>
      <c r="AL457" s="122" t="s">
        <v>90</v>
      </c>
      <c r="AM457" s="122" t="s">
        <v>90</v>
      </c>
      <c r="AN457" s="122" t="s">
        <v>90</v>
      </c>
      <c r="AO457" s="122" t="b">
        <v>0</v>
      </c>
      <c r="AP457" s="122" t="s">
        <v>90</v>
      </c>
      <c r="AQ457" s="122" t="s">
        <v>90</v>
      </c>
      <c r="AR457" s="122" t="s">
        <v>90</v>
      </c>
      <c r="AS457" s="122" t="s">
        <v>90</v>
      </c>
      <c r="AT457" s="122" t="s">
        <v>90</v>
      </c>
      <c r="AU457" s="122" t="b">
        <v>0</v>
      </c>
      <c r="AV457" s="122" t="s">
        <v>90</v>
      </c>
      <c r="AW457" s="122" t="s">
        <v>90</v>
      </c>
      <c r="AX457" s="122" t="s">
        <v>90</v>
      </c>
      <c r="AY457" s="122" t="s">
        <v>90</v>
      </c>
      <c r="AZ457" s="122" t="s">
        <v>90</v>
      </c>
      <c r="BA457" s="122" t="b">
        <v>0</v>
      </c>
      <c r="BB457" s="122" t="s">
        <v>90</v>
      </c>
      <c r="BC457" s="122" t="s">
        <v>90</v>
      </c>
      <c r="BD457" s="122" t="s">
        <v>90</v>
      </c>
      <c r="BE457" s="122" t="s">
        <v>90</v>
      </c>
      <c r="BF457" s="122" t="s">
        <v>90</v>
      </c>
      <c r="BG457" s="122" t="b">
        <v>0</v>
      </c>
      <c r="BH457" s="122" t="s">
        <v>90</v>
      </c>
      <c r="BI457" s="122" t="s">
        <v>90</v>
      </c>
      <c r="BJ457" s="122" t="s">
        <v>90</v>
      </c>
      <c r="BK457" s="122" t="s">
        <v>90</v>
      </c>
      <c r="BL457" s="122" t="s">
        <v>90</v>
      </c>
      <c r="BM457" s="122" t="b">
        <v>0</v>
      </c>
      <c r="BN457" s="122" t="s">
        <v>90</v>
      </c>
      <c r="BO457" s="122" t="s">
        <v>90</v>
      </c>
      <c r="BP457" s="122" t="s">
        <v>90</v>
      </c>
      <c r="BQ457" s="122" t="s">
        <v>90</v>
      </c>
      <c r="BR457" s="122" t="s">
        <v>90</v>
      </c>
      <c r="BS457" s="122" t="b">
        <v>0</v>
      </c>
      <c r="BT457" s="122" t="s">
        <v>90</v>
      </c>
      <c r="BU457" s="122" t="s">
        <v>90</v>
      </c>
      <c r="BV457" s="122" t="s">
        <v>90</v>
      </c>
      <c r="BW457" s="122" t="s">
        <v>90</v>
      </c>
      <c r="BX457" s="122" t="s">
        <v>90</v>
      </c>
      <c r="BY457" s="122" t="b">
        <v>1</v>
      </c>
      <c r="BZ457" s="122" t="s">
        <v>95</v>
      </c>
      <c r="CA457" s="122" t="s">
        <v>95</v>
      </c>
      <c r="CB457" s="122" t="s">
        <v>95</v>
      </c>
      <c r="CC457" s="122" t="s">
        <v>95</v>
      </c>
      <c r="CD457" s="122" t="s">
        <v>95</v>
      </c>
      <c r="CE457" s="122" t="b">
        <v>0</v>
      </c>
      <c r="CF457" s="122" t="s">
        <v>3497</v>
      </c>
      <c r="CG457" s="122" t="s">
        <v>3497</v>
      </c>
      <c r="CH457" s="122" t="s">
        <v>3497</v>
      </c>
      <c r="CI457" s="122" t="s">
        <v>3497</v>
      </c>
      <c r="CJ457" s="122" t="s">
        <v>3497</v>
      </c>
      <c r="CK457" s="122" t="b">
        <v>0</v>
      </c>
      <c r="CL457" s="122" t="s">
        <v>90</v>
      </c>
      <c r="CM457" s="122" t="s">
        <v>90</v>
      </c>
      <c r="CN457" s="122" t="s">
        <v>90</v>
      </c>
      <c r="CO457" s="122" t="s">
        <v>90</v>
      </c>
      <c r="CP457" s="122" t="s">
        <v>90</v>
      </c>
      <c r="CQ457" s="122" t="b">
        <v>0</v>
      </c>
      <c r="CR457" s="122" t="s">
        <v>90</v>
      </c>
      <c r="CS457" s="122" t="s">
        <v>90</v>
      </c>
      <c r="CT457" s="122" t="s">
        <v>90</v>
      </c>
      <c r="CU457" s="122" t="s">
        <v>90</v>
      </c>
      <c r="CV457" s="122" t="s">
        <v>90</v>
      </c>
      <c r="CW457" s="122" t="b">
        <v>1</v>
      </c>
      <c r="CX457" s="122" t="s">
        <v>95</v>
      </c>
      <c r="CY457" s="122" t="s">
        <v>95</v>
      </c>
      <c r="CZ457" s="122" t="s">
        <v>3497</v>
      </c>
      <c r="DA457" s="122" t="s">
        <v>3497</v>
      </c>
      <c r="DB457" s="122" t="s">
        <v>3497</v>
      </c>
      <c r="DD457" s="194"/>
      <c r="DE457" s="194"/>
      <c r="DF457" s="194"/>
      <c r="DG457" s="194"/>
    </row>
    <row r="458" spans="1:111" ht="42.75" x14ac:dyDescent="0.5">
      <c r="A458" s="178">
        <v>2999</v>
      </c>
      <c r="B458" s="177" t="s">
        <v>1036</v>
      </c>
      <c r="C458" s="207">
        <v>271</v>
      </c>
      <c r="D458" s="208" t="s">
        <v>2404</v>
      </c>
      <c r="E458" s="208" t="s">
        <v>2443</v>
      </c>
      <c r="F458" s="209" t="s">
        <v>2444</v>
      </c>
      <c r="G458" s="209" t="s">
        <v>2445</v>
      </c>
      <c r="H458" s="123">
        <f t="shared" si="70"/>
        <v>2</v>
      </c>
      <c r="I458" s="123">
        <f t="shared" si="71"/>
        <v>0</v>
      </c>
      <c r="J458" s="123">
        <f t="shared" si="72"/>
        <v>1</v>
      </c>
      <c r="K458" s="123">
        <f t="shared" si="73"/>
        <v>0</v>
      </c>
      <c r="L458" s="123">
        <f t="shared" si="74"/>
        <v>1</v>
      </c>
      <c r="M458" s="123">
        <f t="shared" si="75"/>
        <v>2</v>
      </c>
      <c r="N458" s="123">
        <f t="shared" si="76"/>
        <v>2</v>
      </c>
      <c r="O458" s="123">
        <f t="shared" si="77"/>
        <v>1</v>
      </c>
      <c r="P458" s="123">
        <f t="shared" si="78"/>
        <v>1</v>
      </c>
      <c r="Q458" s="123">
        <f t="shared" si="79"/>
        <v>1</v>
      </c>
      <c r="R458" s="123" t="s">
        <v>94</v>
      </c>
      <c r="S458" s="123" t="s">
        <v>94</v>
      </c>
      <c r="T458" s="123" t="s">
        <v>94</v>
      </c>
      <c r="U458" s="123" t="s">
        <v>94</v>
      </c>
      <c r="V458" s="123" t="s">
        <v>94</v>
      </c>
      <c r="W458" s="122" t="b">
        <v>0</v>
      </c>
      <c r="X458" s="122" t="s">
        <v>90</v>
      </c>
      <c r="Y458" s="122" t="s">
        <v>90</v>
      </c>
      <c r="Z458" s="122" t="s">
        <v>90</v>
      </c>
      <c r="AA458" s="122" t="s">
        <v>90</v>
      </c>
      <c r="AB458" s="122" t="s">
        <v>90</v>
      </c>
      <c r="AC458" s="122" t="b">
        <v>0</v>
      </c>
      <c r="AD458" s="122" t="s">
        <v>90</v>
      </c>
      <c r="AE458" s="122" t="s">
        <v>90</v>
      </c>
      <c r="AF458" s="122" t="s">
        <v>90</v>
      </c>
      <c r="AG458" s="122" t="s">
        <v>90</v>
      </c>
      <c r="AH458" s="122" t="s">
        <v>90</v>
      </c>
      <c r="AI458" s="122" t="b">
        <v>0</v>
      </c>
      <c r="AJ458" s="122" t="s">
        <v>90</v>
      </c>
      <c r="AK458" s="122" t="s">
        <v>90</v>
      </c>
      <c r="AL458" s="122" t="s">
        <v>90</v>
      </c>
      <c r="AM458" s="122" t="s">
        <v>90</v>
      </c>
      <c r="AN458" s="122" t="s">
        <v>90</v>
      </c>
      <c r="AO458" s="122" t="b">
        <v>0</v>
      </c>
      <c r="AP458" s="122" t="s">
        <v>90</v>
      </c>
      <c r="AQ458" s="122" t="s">
        <v>90</v>
      </c>
      <c r="AR458" s="122" t="s">
        <v>90</v>
      </c>
      <c r="AS458" s="122" t="s">
        <v>90</v>
      </c>
      <c r="AT458" s="122" t="s">
        <v>90</v>
      </c>
      <c r="AU458" s="122" t="b">
        <v>0</v>
      </c>
      <c r="AV458" s="122" t="s">
        <v>90</v>
      </c>
      <c r="AW458" s="122" t="s">
        <v>90</v>
      </c>
      <c r="AX458" s="122" t="s">
        <v>90</v>
      </c>
      <c r="AY458" s="122" t="s">
        <v>90</v>
      </c>
      <c r="AZ458" s="122" t="s">
        <v>90</v>
      </c>
      <c r="BA458" s="122" t="b">
        <v>0</v>
      </c>
      <c r="BB458" s="122" t="s">
        <v>90</v>
      </c>
      <c r="BC458" s="122" t="s">
        <v>90</v>
      </c>
      <c r="BD458" s="122" t="s">
        <v>90</v>
      </c>
      <c r="BE458" s="122" t="s">
        <v>90</v>
      </c>
      <c r="BF458" s="122" t="s">
        <v>90</v>
      </c>
      <c r="BG458" s="122" t="b">
        <v>0</v>
      </c>
      <c r="BH458" s="122" t="s">
        <v>90</v>
      </c>
      <c r="BI458" s="122" t="s">
        <v>90</v>
      </c>
      <c r="BJ458" s="122" t="s">
        <v>90</v>
      </c>
      <c r="BK458" s="122" t="s">
        <v>90</v>
      </c>
      <c r="BL458" s="122" t="s">
        <v>90</v>
      </c>
      <c r="BM458" s="122" t="b">
        <v>0</v>
      </c>
      <c r="BN458" s="122" t="s">
        <v>90</v>
      </c>
      <c r="BO458" s="122" t="s">
        <v>90</v>
      </c>
      <c r="BP458" s="122" t="s">
        <v>90</v>
      </c>
      <c r="BQ458" s="122" t="s">
        <v>90</v>
      </c>
      <c r="BR458" s="122" t="s">
        <v>90</v>
      </c>
      <c r="BS458" s="122" t="b">
        <v>0</v>
      </c>
      <c r="BT458" s="122" t="s">
        <v>90</v>
      </c>
      <c r="BU458" s="122" t="s">
        <v>90</v>
      </c>
      <c r="BV458" s="122" t="s">
        <v>90</v>
      </c>
      <c r="BW458" s="122" t="s">
        <v>90</v>
      </c>
      <c r="BX458" s="122" t="s">
        <v>90</v>
      </c>
      <c r="BY458" s="122" t="b">
        <v>1</v>
      </c>
      <c r="BZ458" s="122" t="s">
        <v>95</v>
      </c>
      <c r="CA458" s="122" t="s">
        <v>95</v>
      </c>
      <c r="CB458" s="122" t="s">
        <v>95</v>
      </c>
      <c r="CC458" s="122" t="s">
        <v>95</v>
      </c>
      <c r="CD458" s="122" t="s">
        <v>95</v>
      </c>
      <c r="CE458" s="122" t="b">
        <v>0</v>
      </c>
      <c r="CF458" s="122" t="s">
        <v>3497</v>
      </c>
      <c r="CG458" s="122" t="s">
        <v>3497</v>
      </c>
      <c r="CH458" s="122" t="s">
        <v>3497</v>
      </c>
      <c r="CI458" s="122" t="s">
        <v>3497</v>
      </c>
      <c r="CJ458" s="122" t="s">
        <v>3497</v>
      </c>
      <c r="CK458" s="122" t="b">
        <v>0</v>
      </c>
      <c r="CL458" s="122" t="s">
        <v>90</v>
      </c>
      <c r="CM458" s="122" t="s">
        <v>90</v>
      </c>
      <c r="CN458" s="122" t="s">
        <v>90</v>
      </c>
      <c r="CO458" s="122" t="s">
        <v>90</v>
      </c>
      <c r="CP458" s="122" t="s">
        <v>90</v>
      </c>
      <c r="CQ458" s="122" t="b">
        <v>0</v>
      </c>
      <c r="CR458" s="122" t="s">
        <v>90</v>
      </c>
      <c r="CS458" s="122" t="s">
        <v>90</v>
      </c>
      <c r="CT458" s="122" t="s">
        <v>90</v>
      </c>
      <c r="CU458" s="122" t="s">
        <v>90</v>
      </c>
      <c r="CV458" s="122" t="s">
        <v>90</v>
      </c>
      <c r="CW458" s="122" t="b">
        <v>1</v>
      </c>
      <c r="CX458" s="122" t="s">
        <v>95</v>
      </c>
      <c r="CY458" s="122" t="s">
        <v>95</v>
      </c>
      <c r="CZ458" s="122" t="s">
        <v>3497</v>
      </c>
      <c r="DA458" s="122" t="s">
        <v>3497</v>
      </c>
      <c r="DB458" s="122" t="s">
        <v>3497</v>
      </c>
      <c r="DD458" s="194"/>
      <c r="DE458" s="194"/>
      <c r="DF458" s="194"/>
      <c r="DG458" s="194"/>
    </row>
    <row r="459" spans="1:111" ht="85.5" x14ac:dyDescent="0.5">
      <c r="A459" s="178">
        <v>2999</v>
      </c>
      <c r="B459" s="177" t="s">
        <v>1036</v>
      </c>
      <c r="C459" s="207">
        <v>271</v>
      </c>
      <c r="D459" s="208" t="s">
        <v>2404</v>
      </c>
      <c r="E459" s="208" t="s">
        <v>2446</v>
      </c>
      <c r="F459" s="209" t="s">
        <v>2447</v>
      </c>
      <c r="G459" s="209" t="s">
        <v>2448</v>
      </c>
      <c r="H459" s="123">
        <f t="shared" si="70"/>
        <v>6</v>
      </c>
      <c r="I459" s="123">
        <f t="shared" si="71"/>
        <v>0</v>
      </c>
      <c r="J459" s="123">
        <f t="shared" si="72"/>
        <v>5</v>
      </c>
      <c r="K459" s="123">
        <f t="shared" si="73"/>
        <v>0</v>
      </c>
      <c r="L459" s="123">
        <f t="shared" si="74"/>
        <v>1</v>
      </c>
      <c r="M459" s="123">
        <f t="shared" si="75"/>
        <v>4</v>
      </c>
      <c r="N459" s="123">
        <f t="shared" si="76"/>
        <v>6</v>
      </c>
      <c r="O459" s="123">
        <f t="shared" si="77"/>
        <v>3</v>
      </c>
      <c r="P459" s="123">
        <f t="shared" si="78"/>
        <v>3</v>
      </c>
      <c r="Q459" s="123">
        <f t="shared" si="79"/>
        <v>3</v>
      </c>
      <c r="R459" s="123" t="s">
        <v>94</v>
      </c>
      <c r="S459" s="123" t="s">
        <v>94</v>
      </c>
      <c r="T459" s="123" t="s">
        <v>94</v>
      </c>
      <c r="U459" s="123" t="s">
        <v>94</v>
      </c>
      <c r="V459" s="123" t="s">
        <v>94</v>
      </c>
      <c r="W459" s="122" t="b">
        <v>1</v>
      </c>
      <c r="X459" s="122" t="s">
        <v>90</v>
      </c>
      <c r="Y459" s="122" t="s">
        <v>95</v>
      </c>
      <c r="Z459" s="122" t="s">
        <v>90</v>
      </c>
      <c r="AA459" s="122" t="s">
        <v>90</v>
      </c>
      <c r="AB459" s="122" t="s">
        <v>90</v>
      </c>
      <c r="AC459" s="122" t="b">
        <v>1</v>
      </c>
      <c r="AD459" s="122" t="s">
        <v>95</v>
      </c>
      <c r="AE459" s="122" t="s">
        <v>95</v>
      </c>
      <c r="AF459" s="122" t="s">
        <v>95</v>
      </c>
      <c r="AG459" s="122" t="s">
        <v>95</v>
      </c>
      <c r="AH459" s="122" t="s">
        <v>95</v>
      </c>
      <c r="AI459" s="122" t="b">
        <v>0</v>
      </c>
      <c r="AJ459" s="122" t="s">
        <v>90</v>
      </c>
      <c r="AK459" s="122" t="s">
        <v>90</v>
      </c>
      <c r="AL459" s="122" t="s">
        <v>90</v>
      </c>
      <c r="AM459" s="122" t="s">
        <v>90</v>
      </c>
      <c r="AN459" s="122" t="s">
        <v>90</v>
      </c>
      <c r="AO459" s="122" t="b">
        <v>0</v>
      </c>
      <c r="AP459" s="122" t="s">
        <v>90</v>
      </c>
      <c r="AQ459" s="122" t="s">
        <v>90</v>
      </c>
      <c r="AR459" s="122" t="s">
        <v>90</v>
      </c>
      <c r="AS459" s="122" t="s">
        <v>90</v>
      </c>
      <c r="AT459" s="122" t="s">
        <v>90</v>
      </c>
      <c r="AU459" s="122" t="b">
        <v>0</v>
      </c>
      <c r="AV459" s="122" t="s">
        <v>90</v>
      </c>
      <c r="AW459" s="122" t="s">
        <v>90</v>
      </c>
      <c r="AX459" s="122" t="s">
        <v>90</v>
      </c>
      <c r="AY459" s="122" t="s">
        <v>90</v>
      </c>
      <c r="AZ459" s="122" t="s">
        <v>90</v>
      </c>
      <c r="BA459" s="122" t="b">
        <v>0</v>
      </c>
      <c r="BB459" s="122" t="s">
        <v>90</v>
      </c>
      <c r="BC459" s="122" t="s">
        <v>90</v>
      </c>
      <c r="BD459" s="122" t="s">
        <v>90</v>
      </c>
      <c r="BE459" s="122" t="s">
        <v>90</v>
      </c>
      <c r="BF459" s="122" t="s">
        <v>90</v>
      </c>
      <c r="BG459" s="122" t="b">
        <v>0</v>
      </c>
      <c r="BH459" s="122" t="s">
        <v>90</v>
      </c>
      <c r="BI459" s="122" t="s">
        <v>90</v>
      </c>
      <c r="BJ459" s="122" t="s">
        <v>90</v>
      </c>
      <c r="BK459" s="122" t="s">
        <v>90</v>
      </c>
      <c r="BL459" s="122" t="s">
        <v>90</v>
      </c>
      <c r="BM459" s="122" t="b">
        <v>0</v>
      </c>
      <c r="BN459" s="122" t="s">
        <v>90</v>
      </c>
      <c r="BO459" s="122" t="s">
        <v>90</v>
      </c>
      <c r="BP459" s="122" t="s">
        <v>90</v>
      </c>
      <c r="BQ459" s="122" t="s">
        <v>90</v>
      </c>
      <c r="BR459" s="122" t="s">
        <v>90</v>
      </c>
      <c r="BS459" s="122" t="b">
        <v>1</v>
      </c>
      <c r="BT459" s="122" t="s">
        <v>95</v>
      </c>
      <c r="BU459" s="122" t="s">
        <v>95</v>
      </c>
      <c r="BV459" s="122" t="s">
        <v>95</v>
      </c>
      <c r="BW459" s="122" t="s">
        <v>95</v>
      </c>
      <c r="BX459" s="122" t="s">
        <v>95</v>
      </c>
      <c r="BY459" s="122" t="b">
        <v>1</v>
      </c>
      <c r="BZ459" s="122" t="s">
        <v>95</v>
      </c>
      <c r="CA459" s="122" t="s">
        <v>95</v>
      </c>
      <c r="CB459" s="122" t="s">
        <v>95</v>
      </c>
      <c r="CC459" s="122" t="s">
        <v>95</v>
      </c>
      <c r="CD459" s="122" t="s">
        <v>95</v>
      </c>
      <c r="CE459" s="122" t="b">
        <v>0</v>
      </c>
      <c r="CF459" s="122" t="s">
        <v>3497</v>
      </c>
      <c r="CG459" s="122" t="s">
        <v>3497</v>
      </c>
      <c r="CH459" s="122" t="s">
        <v>3497</v>
      </c>
      <c r="CI459" s="122" t="s">
        <v>3497</v>
      </c>
      <c r="CJ459" s="122" t="s">
        <v>3497</v>
      </c>
      <c r="CK459" s="122" t="b">
        <v>0</v>
      </c>
      <c r="CL459" s="122" t="s">
        <v>90</v>
      </c>
      <c r="CM459" s="122" t="s">
        <v>90</v>
      </c>
      <c r="CN459" s="122" t="s">
        <v>90</v>
      </c>
      <c r="CO459" s="122" t="s">
        <v>90</v>
      </c>
      <c r="CP459" s="122" t="s">
        <v>90</v>
      </c>
      <c r="CQ459" s="122" t="b">
        <v>1</v>
      </c>
      <c r="CR459" s="122" t="s">
        <v>90</v>
      </c>
      <c r="CS459" s="122" t="s">
        <v>95</v>
      </c>
      <c r="CT459" s="122" t="s">
        <v>90</v>
      </c>
      <c r="CU459" s="122" t="s">
        <v>90</v>
      </c>
      <c r="CV459" s="122" t="s">
        <v>90</v>
      </c>
      <c r="CW459" s="122" t="b">
        <v>1</v>
      </c>
      <c r="CX459" s="122" t="s">
        <v>95</v>
      </c>
      <c r="CY459" s="122" t="s">
        <v>95</v>
      </c>
      <c r="CZ459" s="122" t="s">
        <v>3497</v>
      </c>
      <c r="DA459" s="122" t="s">
        <v>3497</v>
      </c>
      <c r="DB459" s="122" t="s">
        <v>3497</v>
      </c>
      <c r="DD459" s="194"/>
      <c r="DE459" s="194"/>
      <c r="DF459" s="194"/>
      <c r="DG459" s="194"/>
    </row>
    <row r="460" spans="1:111" ht="31.5" x14ac:dyDescent="0.5">
      <c r="A460" s="178">
        <v>2999</v>
      </c>
      <c r="B460" s="177" t="s">
        <v>1036</v>
      </c>
      <c r="C460" s="207">
        <v>271</v>
      </c>
      <c r="D460" s="208" t="s">
        <v>2404</v>
      </c>
      <c r="E460" s="208" t="s">
        <v>2449</v>
      </c>
      <c r="F460" s="209" t="s">
        <v>2450</v>
      </c>
      <c r="G460" s="209"/>
      <c r="H460" s="123">
        <f t="shared" si="70"/>
        <v>1</v>
      </c>
      <c r="I460" s="123">
        <f t="shared" si="71"/>
        <v>0</v>
      </c>
      <c r="J460" s="123">
        <f t="shared" si="72"/>
        <v>0</v>
      </c>
      <c r="K460" s="123">
        <f t="shared" si="73"/>
        <v>0</v>
      </c>
      <c r="L460" s="123">
        <f t="shared" si="74"/>
        <v>1</v>
      </c>
      <c r="M460" s="123">
        <f t="shared" si="75"/>
        <v>1</v>
      </c>
      <c r="N460" s="123">
        <f t="shared" si="76"/>
        <v>1</v>
      </c>
      <c r="O460" s="123">
        <f t="shared" si="77"/>
        <v>0</v>
      </c>
      <c r="P460" s="123">
        <f t="shared" si="78"/>
        <v>0</v>
      </c>
      <c r="Q460" s="123">
        <f t="shared" si="79"/>
        <v>0</v>
      </c>
      <c r="R460" s="123" t="s">
        <v>1688</v>
      </c>
      <c r="S460" s="123" t="s">
        <v>1688</v>
      </c>
      <c r="T460" s="123" t="s">
        <v>1688</v>
      </c>
      <c r="U460" s="123" t="s">
        <v>1688</v>
      </c>
      <c r="V460" s="123" t="s">
        <v>1688</v>
      </c>
      <c r="W460" s="122" t="b">
        <v>0</v>
      </c>
      <c r="X460" s="122" t="s">
        <v>90</v>
      </c>
      <c r="Y460" s="122" t="s">
        <v>90</v>
      </c>
      <c r="Z460" s="122" t="s">
        <v>90</v>
      </c>
      <c r="AA460" s="122" t="s">
        <v>90</v>
      </c>
      <c r="AB460" s="122" t="s">
        <v>90</v>
      </c>
      <c r="AC460" s="122" t="b">
        <v>0</v>
      </c>
      <c r="AD460" s="122" t="s">
        <v>90</v>
      </c>
      <c r="AE460" s="122" t="s">
        <v>90</v>
      </c>
      <c r="AF460" s="122" t="s">
        <v>90</v>
      </c>
      <c r="AG460" s="122" t="s">
        <v>90</v>
      </c>
      <c r="AH460" s="122" t="s">
        <v>90</v>
      </c>
      <c r="AI460" s="122" t="b">
        <v>0</v>
      </c>
      <c r="AJ460" s="122" t="s">
        <v>90</v>
      </c>
      <c r="AK460" s="122" t="s">
        <v>90</v>
      </c>
      <c r="AL460" s="122" t="s">
        <v>90</v>
      </c>
      <c r="AM460" s="122" t="s">
        <v>90</v>
      </c>
      <c r="AN460" s="122" t="s">
        <v>90</v>
      </c>
      <c r="AO460" s="122" t="b">
        <v>0</v>
      </c>
      <c r="AP460" s="122" t="s">
        <v>90</v>
      </c>
      <c r="AQ460" s="122" t="s">
        <v>90</v>
      </c>
      <c r="AR460" s="122" t="s">
        <v>90</v>
      </c>
      <c r="AS460" s="122" t="s">
        <v>90</v>
      </c>
      <c r="AT460" s="122" t="s">
        <v>90</v>
      </c>
      <c r="AU460" s="122" t="b">
        <v>0</v>
      </c>
      <c r="AV460" s="122" t="s">
        <v>90</v>
      </c>
      <c r="AW460" s="122" t="s">
        <v>90</v>
      </c>
      <c r="AX460" s="122" t="s">
        <v>90</v>
      </c>
      <c r="AY460" s="122" t="s">
        <v>90</v>
      </c>
      <c r="AZ460" s="122" t="s">
        <v>90</v>
      </c>
      <c r="BA460" s="122" t="b">
        <v>0</v>
      </c>
      <c r="BB460" s="122" t="s">
        <v>90</v>
      </c>
      <c r="BC460" s="122" t="s">
        <v>90</v>
      </c>
      <c r="BD460" s="122" t="s">
        <v>90</v>
      </c>
      <c r="BE460" s="122" t="s">
        <v>90</v>
      </c>
      <c r="BF460" s="122" t="s">
        <v>90</v>
      </c>
      <c r="BG460" s="122" t="b">
        <v>0</v>
      </c>
      <c r="BH460" s="122" t="s">
        <v>90</v>
      </c>
      <c r="BI460" s="122" t="s">
        <v>90</v>
      </c>
      <c r="BJ460" s="122" t="s">
        <v>90</v>
      </c>
      <c r="BK460" s="122" t="s">
        <v>90</v>
      </c>
      <c r="BL460" s="122" t="s">
        <v>90</v>
      </c>
      <c r="BM460" s="122" t="b">
        <v>0</v>
      </c>
      <c r="BN460" s="122" t="s">
        <v>90</v>
      </c>
      <c r="BO460" s="122" t="s">
        <v>90</v>
      </c>
      <c r="BP460" s="122" t="s">
        <v>90</v>
      </c>
      <c r="BQ460" s="122" t="s">
        <v>90</v>
      </c>
      <c r="BR460" s="122" t="s">
        <v>90</v>
      </c>
      <c r="BS460" s="122" t="b">
        <v>0</v>
      </c>
      <c r="BT460" s="122" t="s">
        <v>90</v>
      </c>
      <c r="BU460" s="122" t="s">
        <v>90</v>
      </c>
      <c r="BV460" s="122" t="s">
        <v>90</v>
      </c>
      <c r="BW460" s="122" t="s">
        <v>90</v>
      </c>
      <c r="BX460" s="122" t="s">
        <v>90</v>
      </c>
      <c r="BY460" s="122" t="b">
        <v>0</v>
      </c>
      <c r="BZ460" s="122" t="s">
        <v>90</v>
      </c>
      <c r="CA460" s="122" t="s">
        <v>90</v>
      </c>
      <c r="CB460" s="122" t="s">
        <v>90</v>
      </c>
      <c r="CC460" s="122" t="s">
        <v>90</v>
      </c>
      <c r="CD460" s="122" t="s">
        <v>90</v>
      </c>
      <c r="CE460" s="122" t="b">
        <v>0</v>
      </c>
      <c r="CF460" s="122" t="s">
        <v>3497</v>
      </c>
      <c r="CG460" s="122" t="s">
        <v>3497</v>
      </c>
      <c r="CH460" s="122" t="s">
        <v>3497</v>
      </c>
      <c r="CI460" s="122" t="s">
        <v>3497</v>
      </c>
      <c r="CJ460" s="122" t="s">
        <v>3497</v>
      </c>
      <c r="CK460" s="122" t="b">
        <v>0</v>
      </c>
      <c r="CL460" s="122" t="s">
        <v>90</v>
      </c>
      <c r="CM460" s="122" t="s">
        <v>90</v>
      </c>
      <c r="CN460" s="122" t="s">
        <v>90</v>
      </c>
      <c r="CO460" s="122" t="s">
        <v>90</v>
      </c>
      <c r="CP460" s="122" t="s">
        <v>90</v>
      </c>
      <c r="CQ460" s="122" t="b">
        <v>0</v>
      </c>
      <c r="CR460" s="122" t="s">
        <v>90</v>
      </c>
      <c r="CS460" s="122" t="s">
        <v>90</v>
      </c>
      <c r="CT460" s="122" t="s">
        <v>90</v>
      </c>
      <c r="CU460" s="122" t="s">
        <v>90</v>
      </c>
      <c r="CV460" s="122" t="s">
        <v>90</v>
      </c>
      <c r="CW460" s="122" t="b">
        <v>1</v>
      </c>
      <c r="CX460" s="122" t="s">
        <v>95</v>
      </c>
      <c r="CY460" s="122" t="s">
        <v>95</v>
      </c>
      <c r="CZ460" s="122" t="s">
        <v>3497</v>
      </c>
      <c r="DA460" s="122" t="s">
        <v>3497</v>
      </c>
      <c r="DB460" s="122" t="s">
        <v>3497</v>
      </c>
      <c r="DD460" s="194"/>
      <c r="DE460" s="194"/>
      <c r="DF460" s="194"/>
      <c r="DG460" s="194"/>
    </row>
    <row r="461" spans="1:111" ht="31.5" x14ac:dyDescent="0.5">
      <c r="A461" s="178">
        <v>2999</v>
      </c>
      <c r="B461" s="177" t="s">
        <v>1036</v>
      </c>
      <c r="C461" s="207">
        <v>271</v>
      </c>
      <c r="D461" s="208" t="s">
        <v>2404</v>
      </c>
      <c r="E461" s="208" t="s">
        <v>2451</v>
      </c>
      <c r="F461" s="209" t="s">
        <v>2452</v>
      </c>
      <c r="G461" s="209" t="s">
        <v>2453</v>
      </c>
      <c r="H461" s="123">
        <f t="shared" si="70"/>
        <v>1</v>
      </c>
      <c r="I461" s="123">
        <f t="shared" si="71"/>
        <v>0</v>
      </c>
      <c r="J461" s="123">
        <f t="shared" si="72"/>
        <v>0</v>
      </c>
      <c r="K461" s="123">
        <f t="shared" si="73"/>
        <v>0</v>
      </c>
      <c r="L461" s="123">
        <f t="shared" si="74"/>
        <v>1</v>
      </c>
      <c r="M461" s="123">
        <f t="shared" si="75"/>
        <v>1</v>
      </c>
      <c r="N461" s="123">
        <f t="shared" si="76"/>
        <v>1</v>
      </c>
      <c r="O461" s="123">
        <f t="shared" si="77"/>
        <v>0</v>
      </c>
      <c r="P461" s="123">
        <f t="shared" si="78"/>
        <v>0</v>
      </c>
      <c r="Q461" s="123">
        <f t="shared" si="79"/>
        <v>0</v>
      </c>
      <c r="R461" s="123" t="s">
        <v>1688</v>
      </c>
      <c r="S461" s="123" t="s">
        <v>1688</v>
      </c>
      <c r="T461" s="123" t="s">
        <v>1688</v>
      </c>
      <c r="U461" s="123" t="s">
        <v>1688</v>
      </c>
      <c r="V461" s="123" t="s">
        <v>1688</v>
      </c>
      <c r="W461" s="122" t="b">
        <v>0</v>
      </c>
      <c r="X461" s="122" t="s">
        <v>90</v>
      </c>
      <c r="Y461" s="122" t="s">
        <v>90</v>
      </c>
      <c r="Z461" s="122" t="s">
        <v>90</v>
      </c>
      <c r="AA461" s="122" t="s">
        <v>90</v>
      </c>
      <c r="AB461" s="122" t="s">
        <v>90</v>
      </c>
      <c r="AC461" s="122" t="b">
        <v>0</v>
      </c>
      <c r="AD461" s="122" t="s">
        <v>90</v>
      </c>
      <c r="AE461" s="122" t="s">
        <v>90</v>
      </c>
      <c r="AF461" s="122" t="s">
        <v>90</v>
      </c>
      <c r="AG461" s="122" t="s">
        <v>90</v>
      </c>
      <c r="AH461" s="122" t="s">
        <v>90</v>
      </c>
      <c r="AI461" s="122" t="b">
        <v>0</v>
      </c>
      <c r="AJ461" s="122" t="s">
        <v>90</v>
      </c>
      <c r="AK461" s="122" t="s">
        <v>90</v>
      </c>
      <c r="AL461" s="122" t="s">
        <v>90</v>
      </c>
      <c r="AM461" s="122" t="s">
        <v>90</v>
      </c>
      <c r="AN461" s="122" t="s">
        <v>90</v>
      </c>
      <c r="AO461" s="122" t="b">
        <v>0</v>
      </c>
      <c r="AP461" s="122" t="s">
        <v>90</v>
      </c>
      <c r="AQ461" s="122" t="s">
        <v>90</v>
      </c>
      <c r="AR461" s="122" t="s">
        <v>90</v>
      </c>
      <c r="AS461" s="122" t="s">
        <v>90</v>
      </c>
      <c r="AT461" s="122" t="s">
        <v>90</v>
      </c>
      <c r="AU461" s="122" t="b">
        <v>0</v>
      </c>
      <c r="AV461" s="122" t="s">
        <v>90</v>
      </c>
      <c r="AW461" s="122" t="s">
        <v>90</v>
      </c>
      <c r="AX461" s="122" t="s">
        <v>90</v>
      </c>
      <c r="AY461" s="122" t="s">
        <v>90</v>
      </c>
      <c r="AZ461" s="122" t="s">
        <v>90</v>
      </c>
      <c r="BA461" s="122" t="b">
        <v>0</v>
      </c>
      <c r="BB461" s="122" t="s">
        <v>90</v>
      </c>
      <c r="BC461" s="122" t="s">
        <v>90</v>
      </c>
      <c r="BD461" s="122" t="s">
        <v>90</v>
      </c>
      <c r="BE461" s="122" t="s">
        <v>90</v>
      </c>
      <c r="BF461" s="122" t="s">
        <v>90</v>
      </c>
      <c r="BG461" s="122" t="b">
        <v>0</v>
      </c>
      <c r="BH461" s="122" t="s">
        <v>90</v>
      </c>
      <c r="BI461" s="122" t="s">
        <v>90</v>
      </c>
      <c r="BJ461" s="122" t="s">
        <v>90</v>
      </c>
      <c r="BK461" s="122" t="s">
        <v>90</v>
      </c>
      <c r="BL461" s="122" t="s">
        <v>90</v>
      </c>
      <c r="BM461" s="122" t="b">
        <v>0</v>
      </c>
      <c r="BN461" s="122" t="s">
        <v>90</v>
      </c>
      <c r="BO461" s="122" t="s">
        <v>90</v>
      </c>
      <c r="BP461" s="122" t="s">
        <v>90</v>
      </c>
      <c r="BQ461" s="122" t="s">
        <v>90</v>
      </c>
      <c r="BR461" s="122" t="s">
        <v>90</v>
      </c>
      <c r="BS461" s="122" t="b">
        <v>0</v>
      </c>
      <c r="BT461" s="122" t="s">
        <v>90</v>
      </c>
      <c r="BU461" s="122" t="s">
        <v>90</v>
      </c>
      <c r="BV461" s="122" t="s">
        <v>90</v>
      </c>
      <c r="BW461" s="122" t="s">
        <v>90</v>
      </c>
      <c r="BX461" s="122" t="s">
        <v>90</v>
      </c>
      <c r="BY461" s="122" t="b">
        <v>0</v>
      </c>
      <c r="BZ461" s="122" t="s">
        <v>90</v>
      </c>
      <c r="CA461" s="122" t="s">
        <v>90</v>
      </c>
      <c r="CB461" s="122" t="s">
        <v>90</v>
      </c>
      <c r="CC461" s="122" t="s">
        <v>90</v>
      </c>
      <c r="CD461" s="122" t="s">
        <v>90</v>
      </c>
      <c r="CE461" s="122" t="b">
        <v>0</v>
      </c>
      <c r="CF461" s="122" t="s">
        <v>3497</v>
      </c>
      <c r="CG461" s="122" t="s">
        <v>3497</v>
      </c>
      <c r="CH461" s="122" t="s">
        <v>3497</v>
      </c>
      <c r="CI461" s="122" t="s">
        <v>3497</v>
      </c>
      <c r="CJ461" s="122" t="s">
        <v>3497</v>
      </c>
      <c r="CK461" s="122" t="b">
        <v>0</v>
      </c>
      <c r="CL461" s="122" t="s">
        <v>90</v>
      </c>
      <c r="CM461" s="122" t="s">
        <v>90</v>
      </c>
      <c r="CN461" s="122" t="s">
        <v>90</v>
      </c>
      <c r="CO461" s="122" t="s">
        <v>90</v>
      </c>
      <c r="CP461" s="122" t="s">
        <v>90</v>
      </c>
      <c r="CQ461" s="122" t="b">
        <v>0</v>
      </c>
      <c r="CR461" s="122" t="s">
        <v>90</v>
      </c>
      <c r="CS461" s="122" t="s">
        <v>90</v>
      </c>
      <c r="CT461" s="122" t="s">
        <v>90</v>
      </c>
      <c r="CU461" s="122" t="s">
        <v>90</v>
      </c>
      <c r="CV461" s="122" t="s">
        <v>90</v>
      </c>
      <c r="CW461" s="122" t="b">
        <v>1</v>
      </c>
      <c r="CX461" s="122" t="s">
        <v>95</v>
      </c>
      <c r="CY461" s="122" t="s">
        <v>95</v>
      </c>
      <c r="CZ461" s="122" t="s">
        <v>3497</v>
      </c>
      <c r="DA461" s="122" t="s">
        <v>3497</v>
      </c>
      <c r="DB461" s="122" t="s">
        <v>3497</v>
      </c>
      <c r="DD461" s="194"/>
      <c r="DE461" s="194"/>
      <c r="DF461" s="194"/>
      <c r="DG461" s="194"/>
    </row>
    <row r="462" spans="1:111" ht="31.5" x14ac:dyDescent="0.5">
      <c r="A462" s="178">
        <v>2999</v>
      </c>
      <c r="B462" s="177" t="s">
        <v>1036</v>
      </c>
      <c r="C462" s="207">
        <v>271</v>
      </c>
      <c r="D462" s="208" t="s">
        <v>2404</v>
      </c>
      <c r="E462" s="208" t="s">
        <v>2454</v>
      </c>
      <c r="F462" s="209" t="s">
        <v>2454</v>
      </c>
      <c r="G462" s="209" t="s">
        <v>2455</v>
      </c>
      <c r="H462" s="123">
        <f t="shared" si="70"/>
        <v>6</v>
      </c>
      <c r="I462" s="123">
        <f t="shared" si="71"/>
        <v>0</v>
      </c>
      <c r="J462" s="123">
        <f t="shared" si="72"/>
        <v>5</v>
      </c>
      <c r="K462" s="123">
        <f t="shared" si="73"/>
        <v>0</v>
      </c>
      <c r="L462" s="123">
        <f t="shared" si="74"/>
        <v>1</v>
      </c>
      <c r="M462" s="123">
        <f t="shared" si="75"/>
        <v>6</v>
      </c>
      <c r="N462" s="123">
        <f t="shared" si="76"/>
        <v>6</v>
      </c>
      <c r="O462" s="123">
        <f t="shared" si="77"/>
        <v>5</v>
      </c>
      <c r="P462" s="123">
        <f t="shared" si="78"/>
        <v>5</v>
      </c>
      <c r="Q462" s="123">
        <f t="shared" si="79"/>
        <v>5</v>
      </c>
      <c r="R462" s="123" t="s">
        <v>94</v>
      </c>
      <c r="S462" s="123" t="s">
        <v>94</v>
      </c>
      <c r="T462" s="123" t="s">
        <v>94</v>
      </c>
      <c r="U462" s="123" t="s">
        <v>94</v>
      </c>
      <c r="V462" s="123" t="s">
        <v>94</v>
      </c>
      <c r="W462" s="122" t="b">
        <v>1</v>
      </c>
      <c r="X462" s="122" t="s">
        <v>95</v>
      </c>
      <c r="Y462" s="122" t="s">
        <v>95</v>
      </c>
      <c r="Z462" s="122" t="s">
        <v>95</v>
      </c>
      <c r="AA462" s="122" t="s">
        <v>95</v>
      </c>
      <c r="AB462" s="122" t="s">
        <v>95</v>
      </c>
      <c r="AC462" s="122" t="b">
        <v>1</v>
      </c>
      <c r="AD462" s="122" t="s">
        <v>95</v>
      </c>
      <c r="AE462" s="122" t="s">
        <v>95</v>
      </c>
      <c r="AF462" s="122" t="s">
        <v>95</v>
      </c>
      <c r="AG462" s="122" t="s">
        <v>95</v>
      </c>
      <c r="AH462" s="122" t="s">
        <v>95</v>
      </c>
      <c r="AI462" s="122" t="b">
        <v>0</v>
      </c>
      <c r="AJ462" s="122" t="s">
        <v>90</v>
      </c>
      <c r="AK462" s="122" t="s">
        <v>90</v>
      </c>
      <c r="AL462" s="122" t="s">
        <v>90</v>
      </c>
      <c r="AM462" s="122" t="s">
        <v>90</v>
      </c>
      <c r="AN462" s="122" t="s">
        <v>90</v>
      </c>
      <c r="AO462" s="122" t="b">
        <v>0</v>
      </c>
      <c r="AP462" s="122" t="s">
        <v>90</v>
      </c>
      <c r="AQ462" s="122" t="s">
        <v>90</v>
      </c>
      <c r="AR462" s="122" t="s">
        <v>90</v>
      </c>
      <c r="AS462" s="122" t="s">
        <v>90</v>
      </c>
      <c r="AT462" s="122" t="s">
        <v>90</v>
      </c>
      <c r="AU462" s="122" t="b">
        <v>0</v>
      </c>
      <c r="AV462" s="122" t="s">
        <v>90</v>
      </c>
      <c r="AW462" s="122" t="s">
        <v>90</v>
      </c>
      <c r="AX462" s="122" t="s">
        <v>90</v>
      </c>
      <c r="AY462" s="122" t="s">
        <v>90</v>
      </c>
      <c r="AZ462" s="122" t="s">
        <v>90</v>
      </c>
      <c r="BA462" s="122" t="b">
        <v>0</v>
      </c>
      <c r="BB462" s="122" t="s">
        <v>90</v>
      </c>
      <c r="BC462" s="122" t="s">
        <v>90</v>
      </c>
      <c r="BD462" s="122" t="s">
        <v>90</v>
      </c>
      <c r="BE462" s="122" t="s">
        <v>90</v>
      </c>
      <c r="BF462" s="122" t="s">
        <v>90</v>
      </c>
      <c r="BG462" s="122" t="b">
        <v>0</v>
      </c>
      <c r="BH462" s="122" t="s">
        <v>90</v>
      </c>
      <c r="BI462" s="122" t="s">
        <v>90</v>
      </c>
      <c r="BJ462" s="122" t="s">
        <v>90</v>
      </c>
      <c r="BK462" s="122" t="s">
        <v>90</v>
      </c>
      <c r="BL462" s="122" t="s">
        <v>90</v>
      </c>
      <c r="BM462" s="122" t="b">
        <v>0</v>
      </c>
      <c r="BN462" s="122" t="s">
        <v>90</v>
      </c>
      <c r="BO462" s="122" t="s">
        <v>90</v>
      </c>
      <c r="BP462" s="122" t="s">
        <v>90</v>
      </c>
      <c r="BQ462" s="122" t="s">
        <v>90</v>
      </c>
      <c r="BR462" s="122" t="s">
        <v>90</v>
      </c>
      <c r="BS462" s="122" t="b">
        <v>1</v>
      </c>
      <c r="BT462" s="122" t="s">
        <v>95</v>
      </c>
      <c r="BU462" s="122" t="s">
        <v>95</v>
      </c>
      <c r="BV462" s="122" t="s">
        <v>95</v>
      </c>
      <c r="BW462" s="122" t="s">
        <v>95</v>
      </c>
      <c r="BX462" s="122" t="s">
        <v>95</v>
      </c>
      <c r="BY462" s="122" t="b">
        <v>1</v>
      </c>
      <c r="BZ462" s="122" t="s">
        <v>95</v>
      </c>
      <c r="CA462" s="122" t="s">
        <v>95</v>
      </c>
      <c r="CB462" s="122" t="s">
        <v>95</v>
      </c>
      <c r="CC462" s="122" t="s">
        <v>95</v>
      </c>
      <c r="CD462" s="122" t="s">
        <v>95</v>
      </c>
      <c r="CE462" s="122" t="b">
        <v>0</v>
      </c>
      <c r="CF462" s="122" t="s">
        <v>3497</v>
      </c>
      <c r="CG462" s="122" t="s">
        <v>3497</v>
      </c>
      <c r="CH462" s="122" t="s">
        <v>3497</v>
      </c>
      <c r="CI462" s="122" t="s">
        <v>3497</v>
      </c>
      <c r="CJ462" s="122" t="s">
        <v>3497</v>
      </c>
      <c r="CK462" s="122" t="b">
        <v>0</v>
      </c>
      <c r="CL462" s="122" t="s">
        <v>90</v>
      </c>
      <c r="CM462" s="122" t="s">
        <v>90</v>
      </c>
      <c r="CN462" s="122" t="s">
        <v>90</v>
      </c>
      <c r="CO462" s="122" t="s">
        <v>90</v>
      </c>
      <c r="CP462" s="122" t="s">
        <v>90</v>
      </c>
      <c r="CQ462" s="122" t="b">
        <v>1</v>
      </c>
      <c r="CR462" s="122" t="s">
        <v>95</v>
      </c>
      <c r="CS462" s="122" t="s">
        <v>95</v>
      </c>
      <c r="CT462" s="122" t="s">
        <v>95</v>
      </c>
      <c r="CU462" s="122" t="s">
        <v>95</v>
      </c>
      <c r="CV462" s="122" t="s">
        <v>95</v>
      </c>
      <c r="CW462" s="122" t="b">
        <v>1</v>
      </c>
      <c r="CX462" s="122" t="s">
        <v>95</v>
      </c>
      <c r="CY462" s="122" t="s">
        <v>95</v>
      </c>
      <c r="CZ462" s="122" t="s">
        <v>3497</v>
      </c>
      <c r="DA462" s="122" t="s">
        <v>3497</v>
      </c>
      <c r="DB462" s="122" t="s">
        <v>3497</v>
      </c>
      <c r="DD462" s="194"/>
      <c r="DE462" s="194"/>
      <c r="DF462" s="194"/>
      <c r="DG462" s="194"/>
    </row>
    <row r="463" spans="1:111" ht="31.5" x14ac:dyDescent="0.5">
      <c r="A463" s="178">
        <v>2999</v>
      </c>
      <c r="B463" s="177" t="s">
        <v>1036</v>
      </c>
      <c r="C463" s="207">
        <v>271</v>
      </c>
      <c r="D463" s="208" t="s">
        <v>2404</v>
      </c>
      <c r="E463" s="208" t="s">
        <v>2456</v>
      </c>
      <c r="F463" s="209" t="s">
        <v>2457</v>
      </c>
      <c r="G463" s="209" t="s">
        <v>2458</v>
      </c>
      <c r="H463" s="123">
        <f t="shared" si="70"/>
        <v>1</v>
      </c>
      <c r="I463" s="123">
        <f t="shared" si="71"/>
        <v>0</v>
      </c>
      <c r="J463" s="123">
        <f t="shared" si="72"/>
        <v>0</v>
      </c>
      <c r="K463" s="123">
        <f t="shared" si="73"/>
        <v>0</v>
      </c>
      <c r="L463" s="123">
        <f t="shared" si="74"/>
        <v>1</v>
      </c>
      <c r="M463" s="123">
        <f t="shared" si="75"/>
        <v>1</v>
      </c>
      <c r="N463" s="123">
        <f t="shared" si="76"/>
        <v>1</v>
      </c>
      <c r="O463" s="123">
        <f t="shared" si="77"/>
        <v>0</v>
      </c>
      <c r="P463" s="123">
        <f t="shared" si="78"/>
        <v>0</v>
      </c>
      <c r="Q463" s="123">
        <f t="shared" si="79"/>
        <v>0</v>
      </c>
      <c r="R463" s="123" t="s">
        <v>1688</v>
      </c>
      <c r="S463" s="123" t="s">
        <v>1688</v>
      </c>
      <c r="T463" s="123" t="s">
        <v>1688</v>
      </c>
      <c r="U463" s="123" t="s">
        <v>1688</v>
      </c>
      <c r="V463" s="123" t="s">
        <v>1688</v>
      </c>
      <c r="W463" s="122" t="b">
        <v>0</v>
      </c>
      <c r="X463" s="122" t="s">
        <v>90</v>
      </c>
      <c r="Y463" s="122" t="s">
        <v>90</v>
      </c>
      <c r="Z463" s="122" t="s">
        <v>90</v>
      </c>
      <c r="AA463" s="122" t="s">
        <v>90</v>
      </c>
      <c r="AB463" s="122" t="s">
        <v>90</v>
      </c>
      <c r="AC463" s="122" t="b">
        <v>0</v>
      </c>
      <c r="AD463" s="122" t="s">
        <v>90</v>
      </c>
      <c r="AE463" s="122" t="s">
        <v>90</v>
      </c>
      <c r="AF463" s="122" t="s">
        <v>90</v>
      </c>
      <c r="AG463" s="122" t="s">
        <v>90</v>
      </c>
      <c r="AH463" s="122" t="s">
        <v>90</v>
      </c>
      <c r="AI463" s="122" t="b">
        <v>0</v>
      </c>
      <c r="AJ463" s="122" t="s">
        <v>90</v>
      </c>
      <c r="AK463" s="122" t="s">
        <v>90</v>
      </c>
      <c r="AL463" s="122" t="s">
        <v>90</v>
      </c>
      <c r="AM463" s="122" t="s">
        <v>90</v>
      </c>
      <c r="AN463" s="122" t="s">
        <v>90</v>
      </c>
      <c r="AO463" s="122" t="b">
        <v>0</v>
      </c>
      <c r="AP463" s="122" t="s">
        <v>90</v>
      </c>
      <c r="AQ463" s="122" t="s">
        <v>90</v>
      </c>
      <c r="AR463" s="122" t="s">
        <v>90</v>
      </c>
      <c r="AS463" s="122" t="s">
        <v>90</v>
      </c>
      <c r="AT463" s="122" t="s">
        <v>90</v>
      </c>
      <c r="AU463" s="122" t="b">
        <v>0</v>
      </c>
      <c r="AV463" s="122" t="s">
        <v>90</v>
      </c>
      <c r="AW463" s="122" t="s">
        <v>90</v>
      </c>
      <c r="AX463" s="122" t="s">
        <v>90</v>
      </c>
      <c r="AY463" s="122" t="s">
        <v>90</v>
      </c>
      <c r="AZ463" s="122" t="s">
        <v>90</v>
      </c>
      <c r="BA463" s="122" t="b">
        <v>0</v>
      </c>
      <c r="BB463" s="122" t="s">
        <v>90</v>
      </c>
      <c r="BC463" s="122" t="s">
        <v>90</v>
      </c>
      <c r="BD463" s="122" t="s">
        <v>90</v>
      </c>
      <c r="BE463" s="122" t="s">
        <v>90</v>
      </c>
      <c r="BF463" s="122" t="s">
        <v>90</v>
      </c>
      <c r="BG463" s="122" t="b">
        <v>0</v>
      </c>
      <c r="BH463" s="122" t="s">
        <v>90</v>
      </c>
      <c r="BI463" s="122" t="s">
        <v>90</v>
      </c>
      <c r="BJ463" s="122" t="s">
        <v>90</v>
      </c>
      <c r="BK463" s="122" t="s">
        <v>90</v>
      </c>
      <c r="BL463" s="122" t="s">
        <v>90</v>
      </c>
      <c r="BM463" s="122" t="b">
        <v>0</v>
      </c>
      <c r="BN463" s="122" t="s">
        <v>90</v>
      </c>
      <c r="BO463" s="122" t="s">
        <v>90</v>
      </c>
      <c r="BP463" s="122" t="s">
        <v>90</v>
      </c>
      <c r="BQ463" s="122" t="s">
        <v>90</v>
      </c>
      <c r="BR463" s="122" t="s">
        <v>90</v>
      </c>
      <c r="BS463" s="122" t="b">
        <v>0</v>
      </c>
      <c r="BT463" s="122" t="s">
        <v>90</v>
      </c>
      <c r="BU463" s="122" t="s">
        <v>90</v>
      </c>
      <c r="BV463" s="122" t="s">
        <v>90</v>
      </c>
      <c r="BW463" s="122" t="s">
        <v>90</v>
      </c>
      <c r="BX463" s="122" t="s">
        <v>90</v>
      </c>
      <c r="BY463" s="122" t="b">
        <v>0</v>
      </c>
      <c r="BZ463" s="122" t="s">
        <v>90</v>
      </c>
      <c r="CA463" s="122" t="s">
        <v>90</v>
      </c>
      <c r="CB463" s="122" t="s">
        <v>90</v>
      </c>
      <c r="CC463" s="122" t="s">
        <v>90</v>
      </c>
      <c r="CD463" s="122" t="s">
        <v>90</v>
      </c>
      <c r="CE463" s="122" t="b">
        <v>0</v>
      </c>
      <c r="CF463" s="122" t="s">
        <v>3497</v>
      </c>
      <c r="CG463" s="122" t="s">
        <v>3497</v>
      </c>
      <c r="CH463" s="122" t="s">
        <v>3497</v>
      </c>
      <c r="CI463" s="122" t="s">
        <v>3497</v>
      </c>
      <c r="CJ463" s="122" t="s">
        <v>3497</v>
      </c>
      <c r="CK463" s="122" t="b">
        <v>0</v>
      </c>
      <c r="CL463" s="122" t="s">
        <v>90</v>
      </c>
      <c r="CM463" s="122" t="s">
        <v>90</v>
      </c>
      <c r="CN463" s="122" t="s">
        <v>90</v>
      </c>
      <c r="CO463" s="122" t="s">
        <v>90</v>
      </c>
      <c r="CP463" s="122" t="s">
        <v>90</v>
      </c>
      <c r="CQ463" s="122" t="b">
        <v>0</v>
      </c>
      <c r="CR463" s="122" t="s">
        <v>90</v>
      </c>
      <c r="CS463" s="122" t="s">
        <v>90</v>
      </c>
      <c r="CT463" s="122" t="s">
        <v>90</v>
      </c>
      <c r="CU463" s="122" t="s">
        <v>90</v>
      </c>
      <c r="CV463" s="122" t="s">
        <v>90</v>
      </c>
      <c r="CW463" s="122" t="b">
        <v>1</v>
      </c>
      <c r="CX463" s="122" t="s">
        <v>95</v>
      </c>
      <c r="CY463" s="122" t="s">
        <v>95</v>
      </c>
      <c r="CZ463" s="122" t="s">
        <v>3497</v>
      </c>
      <c r="DA463" s="122" t="s">
        <v>3497</v>
      </c>
      <c r="DB463" s="122" t="s">
        <v>3497</v>
      </c>
      <c r="DD463" s="194"/>
      <c r="DE463" s="194"/>
      <c r="DF463" s="194"/>
      <c r="DG463" s="194"/>
    </row>
    <row r="464" spans="1:111" ht="31.5" x14ac:dyDescent="0.5">
      <c r="A464" s="178">
        <v>2999</v>
      </c>
      <c r="B464" s="177" t="s">
        <v>1036</v>
      </c>
      <c r="C464" s="207">
        <v>271</v>
      </c>
      <c r="D464" s="208" t="s">
        <v>2404</v>
      </c>
      <c r="E464" s="208" t="s">
        <v>2459</v>
      </c>
      <c r="F464" s="209" t="s">
        <v>2460</v>
      </c>
      <c r="G464" s="209" t="s">
        <v>3779</v>
      </c>
      <c r="H464" s="123">
        <f t="shared" si="70"/>
        <v>2</v>
      </c>
      <c r="I464" s="123">
        <f t="shared" si="71"/>
        <v>0</v>
      </c>
      <c r="J464" s="123">
        <f t="shared" si="72"/>
        <v>1</v>
      </c>
      <c r="K464" s="123">
        <f t="shared" si="73"/>
        <v>0</v>
      </c>
      <c r="L464" s="123">
        <f t="shared" si="74"/>
        <v>1</v>
      </c>
      <c r="M464" s="123">
        <f t="shared" si="75"/>
        <v>2</v>
      </c>
      <c r="N464" s="123">
        <f t="shared" si="76"/>
        <v>2</v>
      </c>
      <c r="O464" s="123">
        <f t="shared" si="77"/>
        <v>1</v>
      </c>
      <c r="P464" s="123">
        <f t="shared" si="78"/>
        <v>1</v>
      </c>
      <c r="Q464" s="123">
        <f t="shared" si="79"/>
        <v>1</v>
      </c>
      <c r="R464" s="123" t="s">
        <v>94</v>
      </c>
      <c r="S464" s="123" t="s">
        <v>94</v>
      </c>
      <c r="T464" s="123" t="s">
        <v>94</v>
      </c>
      <c r="U464" s="123" t="s">
        <v>94</v>
      </c>
      <c r="V464" s="123" t="s">
        <v>94</v>
      </c>
      <c r="W464" s="122" t="b">
        <v>0</v>
      </c>
      <c r="X464" s="122" t="s">
        <v>90</v>
      </c>
      <c r="Y464" s="122" t="s">
        <v>90</v>
      </c>
      <c r="Z464" s="122" t="s">
        <v>90</v>
      </c>
      <c r="AA464" s="122" t="s">
        <v>90</v>
      </c>
      <c r="AB464" s="122" t="s">
        <v>90</v>
      </c>
      <c r="AC464" s="122" t="b">
        <v>0</v>
      </c>
      <c r="AD464" s="122" t="s">
        <v>90</v>
      </c>
      <c r="AE464" s="122" t="s">
        <v>90</v>
      </c>
      <c r="AF464" s="122" t="s">
        <v>90</v>
      </c>
      <c r="AG464" s="122" t="s">
        <v>90</v>
      </c>
      <c r="AH464" s="122" t="s">
        <v>90</v>
      </c>
      <c r="AI464" s="122" t="b">
        <v>0</v>
      </c>
      <c r="AJ464" s="122" t="s">
        <v>90</v>
      </c>
      <c r="AK464" s="122" t="s">
        <v>90</v>
      </c>
      <c r="AL464" s="122" t="s">
        <v>90</v>
      </c>
      <c r="AM464" s="122" t="s">
        <v>90</v>
      </c>
      <c r="AN464" s="122" t="s">
        <v>90</v>
      </c>
      <c r="AO464" s="122" t="b">
        <v>0</v>
      </c>
      <c r="AP464" s="122" t="s">
        <v>90</v>
      </c>
      <c r="AQ464" s="122" t="s">
        <v>90</v>
      </c>
      <c r="AR464" s="122" t="s">
        <v>90</v>
      </c>
      <c r="AS464" s="122" t="s">
        <v>90</v>
      </c>
      <c r="AT464" s="122" t="s">
        <v>90</v>
      </c>
      <c r="AU464" s="122" t="b">
        <v>0</v>
      </c>
      <c r="AV464" s="122" t="s">
        <v>90</v>
      </c>
      <c r="AW464" s="122" t="s">
        <v>90</v>
      </c>
      <c r="AX464" s="122" t="s">
        <v>90</v>
      </c>
      <c r="AY464" s="122" t="s">
        <v>90</v>
      </c>
      <c r="AZ464" s="122" t="s">
        <v>90</v>
      </c>
      <c r="BA464" s="122" t="b">
        <v>0</v>
      </c>
      <c r="BB464" s="122" t="s">
        <v>90</v>
      </c>
      <c r="BC464" s="122" t="s">
        <v>90</v>
      </c>
      <c r="BD464" s="122" t="s">
        <v>90</v>
      </c>
      <c r="BE464" s="122" t="s">
        <v>90</v>
      </c>
      <c r="BF464" s="122" t="s">
        <v>90</v>
      </c>
      <c r="BG464" s="122" t="b">
        <v>0</v>
      </c>
      <c r="BH464" s="122" t="s">
        <v>90</v>
      </c>
      <c r="BI464" s="122" t="s">
        <v>90</v>
      </c>
      <c r="BJ464" s="122" t="s">
        <v>90</v>
      </c>
      <c r="BK464" s="122" t="s">
        <v>90</v>
      </c>
      <c r="BL464" s="122" t="s">
        <v>90</v>
      </c>
      <c r="BM464" s="122" t="b">
        <v>0</v>
      </c>
      <c r="BN464" s="122" t="s">
        <v>90</v>
      </c>
      <c r="BO464" s="122" t="s">
        <v>90</v>
      </c>
      <c r="BP464" s="122" t="s">
        <v>90</v>
      </c>
      <c r="BQ464" s="122" t="s">
        <v>90</v>
      </c>
      <c r="BR464" s="122" t="s">
        <v>90</v>
      </c>
      <c r="BS464" s="122" t="b">
        <v>0</v>
      </c>
      <c r="BT464" s="122" t="s">
        <v>90</v>
      </c>
      <c r="BU464" s="122" t="s">
        <v>90</v>
      </c>
      <c r="BV464" s="122" t="s">
        <v>90</v>
      </c>
      <c r="BW464" s="122" t="s">
        <v>90</v>
      </c>
      <c r="BX464" s="122" t="s">
        <v>90</v>
      </c>
      <c r="BY464" s="122" t="b">
        <v>1</v>
      </c>
      <c r="BZ464" s="122" t="s">
        <v>95</v>
      </c>
      <c r="CA464" s="122" t="s">
        <v>95</v>
      </c>
      <c r="CB464" s="122" t="s">
        <v>95</v>
      </c>
      <c r="CC464" s="122" t="s">
        <v>95</v>
      </c>
      <c r="CD464" s="122" t="s">
        <v>95</v>
      </c>
      <c r="CE464" s="122" t="b">
        <v>0</v>
      </c>
      <c r="CF464" s="122" t="s">
        <v>3497</v>
      </c>
      <c r="CG464" s="122" t="s">
        <v>3497</v>
      </c>
      <c r="CH464" s="122" t="s">
        <v>3497</v>
      </c>
      <c r="CI464" s="122" t="s">
        <v>3497</v>
      </c>
      <c r="CJ464" s="122" t="s">
        <v>3497</v>
      </c>
      <c r="CK464" s="122" t="b">
        <v>0</v>
      </c>
      <c r="CL464" s="122" t="s">
        <v>90</v>
      </c>
      <c r="CM464" s="122" t="s">
        <v>90</v>
      </c>
      <c r="CN464" s="122" t="s">
        <v>90</v>
      </c>
      <c r="CO464" s="122" t="s">
        <v>90</v>
      </c>
      <c r="CP464" s="122" t="s">
        <v>90</v>
      </c>
      <c r="CQ464" s="122" t="b">
        <v>0</v>
      </c>
      <c r="CR464" s="122" t="s">
        <v>90</v>
      </c>
      <c r="CS464" s="122" t="s">
        <v>90</v>
      </c>
      <c r="CT464" s="122" t="s">
        <v>90</v>
      </c>
      <c r="CU464" s="122" t="s">
        <v>90</v>
      </c>
      <c r="CV464" s="122" t="s">
        <v>90</v>
      </c>
      <c r="CW464" s="122" t="b">
        <v>1</v>
      </c>
      <c r="CX464" s="122" t="s">
        <v>95</v>
      </c>
      <c r="CY464" s="122" t="s">
        <v>95</v>
      </c>
      <c r="CZ464" s="122" t="s">
        <v>3497</v>
      </c>
      <c r="DA464" s="122" t="s">
        <v>3497</v>
      </c>
      <c r="DB464" s="122" t="s">
        <v>3497</v>
      </c>
      <c r="DD464" s="194" t="s">
        <v>1638</v>
      </c>
      <c r="DE464" s="194" t="s">
        <v>3797</v>
      </c>
      <c r="DF464" s="194" t="s">
        <v>3796</v>
      </c>
      <c r="DG464" s="194" t="s">
        <v>3792</v>
      </c>
    </row>
    <row r="465" spans="1:111" ht="31.5" x14ac:dyDescent="0.5">
      <c r="A465" s="178">
        <v>2999</v>
      </c>
      <c r="B465" s="177" t="s">
        <v>1036</v>
      </c>
      <c r="C465" s="207">
        <v>271</v>
      </c>
      <c r="D465" s="208" t="s">
        <v>2404</v>
      </c>
      <c r="E465" s="208" t="s">
        <v>2461</v>
      </c>
      <c r="F465" s="209" t="s">
        <v>2462</v>
      </c>
      <c r="G465" s="209" t="s">
        <v>2463</v>
      </c>
      <c r="H465" s="123">
        <f t="shared" si="70"/>
        <v>6</v>
      </c>
      <c r="I465" s="123">
        <f t="shared" si="71"/>
        <v>0</v>
      </c>
      <c r="J465" s="123">
        <f t="shared" si="72"/>
        <v>5</v>
      </c>
      <c r="K465" s="123">
        <f t="shared" si="73"/>
        <v>0</v>
      </c>
      <c r="L465" s="123">
        <f t="shared" si="74"/>
        <v>1</v>
      </c>
      <c r="M465" s="123">
        <f t="shared" si="75"/>
        <v>6</v>
      </c>
      <c r="N465" s="123">
        <f t="shared" si="76"/>
        <v>6</v>
      </c>
      <c r="O465" s="123">
        <f t="shared" si="77"/>
        <v>5</v>
      </c>
      <c r="P465" s="123">
        <f t="shared" si="78"/>
        <v>5</v>
      </c>
      <c r="Q465" s="123">
        <f t="shared" si="79"/>
        <v>5</v>
      </c>
      <c r="R465" s="123" t="s">
        <v>94</v>
      </c>
      <c r="S465" s="123" t="s">
        <v>94</v>
      </c>
      <c r="T465" s="123" t="s">
        <v>94</v>
      </c>
      <c r="U465" s="123" t="s">
        <v>94</v>
      </c>
      <c r="V465" s="123" t="s">
        <v>94</v>
      </c>
      <c r="W465" s="122" t="b">
        <v>1</v>
      </c>
      <c r="X465" s="122" t="s">
        <v>95</v>
      </c>
      <c r="Y465" s="122" t="s">
        <v>95</v>
      </c>
      <c r="Z465" s="122" t="s">
        <v>95</v>
      </c>
      <c r="AA465" s="122" t="s">
        <v>95</v>
      </c>
      <c r="AB465" s="122" t="s">
        <v>95</v>
      </c>
      <c r="AC465" s="122" t="b">
        <v>1</v>
      </c>
      <c r="AD465" s="122" t="s">
        <v>95</v>
      </c>
      <c r="AE465" s="122" t="s">
        <v>95</v>
      </c>
      <c r="AF465" s="122" t="s">
        <v>95</v>
      </c>
      <c r="AG465" s="122" t="s">
        <v>95</v>
      </c>
      <c r="AH465" s="122" t="s">
        <v>95</v>
      </c>
      <c r="AI465" s="122" t="b">
        <v>0</v>
      </c>
      <c r="AJ465" s="122" t="s">
        <v>90</v>
      </c>
      <c r="AK465" s="122" t="s">
        <v>90</v>
      </c>
      <c r="AL465" s="122" t="s">
        <v>90</v>
      </c>
      <c r="AM465" s="122" t="s">
        <v>90</v>
      </c>
      <c r="AN465" s="122" t="s">
        <v>90</v>
      </c>
      <c r="AO465" s="122" t="b">
        <v>0</v>
      </c>
      <c r="AP465" s="122" t="s">
        <v>90</v>
      </c>
      <c r="AQ465" s="122" t="s">
        <v>90</v>
      </c>
      <c r="AR465" s="122" t="s">
        <v>90</v>
      </c>
      <c r="AS465" s="122" t="s">
        <v>90</v>
      </c>
      <c r="AT465" s="122" t="s">
        <v>90</v>
      </c>
      <c r="AU465" s="122" t="b">
        <v>0</v>
      </c>
      <c r="AV465" s="122" t="s">
        <v>90</v>
      </c>
      <c r="AW465" s="122" t="s">
        <v>90</v>
      </c>
      <c r="AX465" s="122" t="s">
        <v>90</v>
      </c>
      <c r="AY465" s="122" t="s">
        <v>90</v>
      </c>
      <c r="AZ465" s="122" t="s">
        <v>90</v>
      </c>
      <c r="BA465" s="122" t="b">
        <v>0</v>
      </c>
      <c r="BB465" s="122" t="s">
        <v>90</v>
      </c>
      <c r="BC465" s="122" t="s">
        <v>90</v>
      </c>
      <c r="BD465" s="122" t="s">
        <v>90</v>
      </c>
      <c r="BE465" s="122" t="s">
        <v>90</v>
      </c>
      <c r="BF465" s="122" t="s">
        <v>90</v>
      </c>
      <c r="BG465" s="122" t="b">
        <v>0</v>
      </c>
      <c r="BH465" s="122" t="s">
        <v>90</v>
      </c>
      <c r="BI465" s="122" t="s">
        <v>90</v>
      </c>
      <c r="BJ465" s="122" t="s">
        <v>90</v>
      </c>
      <c r="BK465" s="122" t="s">
        <v>90</v>
      </c>
      <c r="BL465" s="122" t="s">
        <v>90</v>
      </c>
      <c r="BM465" s="122" t="b">
        <v>0</v>
      </c>
      <c r="BN465" s="122" t="s">
        <v>90</v>
      </c>
      <c r="BO465" s="122" t="s">
        <v>90</v>
      </c>
      <c r="BP465" s="122" t="s">
        <v>90</v>
      </c>
      <c r="BQ465" s="122" t="s">
        <v>90</v>
      </c>
      <c r="BR465" s="122" t="s">
        <v>90</v>
      </c>
      <c r="BS465" s="122" t="b">
        <v>1</v>
      </c>
      <c r="BT465" s="122" t="s">
        <v>95</v>
      </c>
      <c r="BU465" s="122" t="s">
        <v>95</v>
      </c>
      <c r="BV465" s="122" t="s">
        <v>95</v>
      </c>
      <c r="BW465" s="122" t="s">
        <v>95</v>
      </c>
      <c r="BX465" s="122" t="s">
        <v>95</v>
      </c>
      <c r="BY465" s="122" t="b">
        <v>1</v>
      </c>
      <c r="BZ465" s="122" t="s">
        <v>95</v>
      </c>
      <c r="CA465" s="122" t="s">
        <v>95</v>
      </c>
      <c r="CB465" s="122" t="s">
        <v>95</v>
      </c>
      <c r="CC465" s="122" t="s">
        <v>95</v>
      </c>
      <c r="CD465" s="122" t="s">
        <v>95</v>
      </c>
      <c r="CE465" s="122" t="b">
        <v>0</v>
      </c>
      <c r="CF465" s="122" t="s">
        <v>3497</v>
      </c>
      <c r="CG465" s="122" t="s">
        <v>3497</v>
      </c>
      <c r="CH465" s="122" t="s">
        <v>3497</v>
      </c>
      <c r="CI465" s="122" t="s">
        <v>3497</v>
      </c>
      <c r="CJ465" s="122" t="s">
        <v>3497</v>
      </c>
      <c r="CK465" s="122" t="b">
        <v>0</v>
      </c>
      <c r="CL465" s="122" t="s">
        <v>90</v>
      </c>
      <c r="CM465" s="122" t="s">
        <v>90</v>
      </c>
      <c r="CN465" s="122" t="s">
        <v>90</v>
      </c>
      <c r="CO465" s="122" t="s">
        <v>90</v>
      </c>
      <c r="CP465" s="122" t="s">
        <v>90</v>
      </c>
      <c r="CQ465" s="122" t="b">
        <v>1</v>
      </c>
      <c r="CR465" s="122" t="s">
        <v>95</v>
      </c>
      <c r="CS465" s="122" t="s">
        <v>95</v>
      </c>
      <c r="CT465" s="122" t="s">
        <v>95</v>
      </c>
      <c r="CU465" s="122" t="s">
        <v>95</v>
      </c>
      <c r="CV465" s="122" t="s">
        <v>95</v>
      </c>
      <c r="CW465" s="122" t="b">
        <v>1</v>
      </c>
      <c r="CX465" s="122" t="s">
        <v>95</v>
      </c>
      <c r="CY465" s="122" t="s">
        <v>95</v>
      </c>
      <c r="CZ465" s="122" t="s">
        <v>3497</v>
      </c>
      <c r="DA465" s="122" t="s">
        <v>3497</v>
      </c>
      <c r="DB465" s="122" t="s">
        <v>3497</v>
      </c>
      <c r="DD465" s="194"/>
      <c r="DE465" s="194"/>
      <c r="DF465" s="194"/>
      <c r="DG465" s="194"/>
    </row>
    <row r="466" spans="1:111" ht="31.5" x14ac:dyDescent="0.5">
      <c r="A466" s="178">
        <v>2999</v>
      </c>
      <c r="B466" s="177" t="s">
        <v>1036</v>
      </c>
      <c r="C466" s="207">
        <v>271</v>
      </c>
      <c r="D466" s="208" t="s">
        <v>2404</v>
      </c>
      <c r="E466" s="208" t="s">
        <v>2464</v>
      </c>
      <c r="F466" s="209" t="s">
        <v>2465</v>
      </c>
      <c r="G466" s="209" t="s">
        <v>2466</v>
      </c>
      <c r="H466" s="123">
        <f t="shared" si="70"/>
        <v>5</v>
      </c>
      <c r="I466" s="123">
        <f t="shared" si="71"/>
        <v>2</v>
      </c>
      <c r="J466" s="123">
        <f t="shared" si="72"/>
        <v>2</v>
      </c>
      <c r="K466" s="123">
        <f t="shared" si="73"/>
        <v>0</v>
      </c>
      <c r="L466" s="123">
        <f t="shared" si="74"/>
        <v>1</v>
      </c>
      <c r="M466" s="123">
        <f t="shared" si="75"/>
        <v>5</v>
      </c>
      <c r="N466" s="123">
        <f t="shared" si="76"/>
        <v>4</v>
      </c>
      <c r="O466" s="123">
        <f t="shared" si="77"/>
        <v>4</v>
      </c>
      <c r="P466" s="123">
        <f t="shared" si="78"/>
        <v>4</v>
      </c>
      <c r="Q466" s="123">
        <f t="shared" si="79"/>
        <v>3</v>
      </c>
      <c r="R466" s="123" t="s">
        <v>41</v>
      </c>
      <c r="S466" s="123" t="s">
        <v>94</v>
      </c>
      <c r="T466" s="123" t="s">
        <v>41</v>
      </c>
      <c r="U466" s="123" t="s">
        <v>41</v>
      </c>
      <c r="V466" s="123" t="s">
        <v>94</v>
      </c>
      <c r="W466" s="122" t="b">
        <v>0</v>
      </c>
      <c r="X466" s="122" t="s">
        <v>90</v>
      </c>
      <c r="Y466" s="122" t="s">
        <v>90</v>
      </c>
      <c r="Z466" s="122" t="s">
        <v>90</v>
      </c>
      <c r="AA466" s="122" t="s">
        <v>90</v>
      </c>
      <c r="AB466" s="122" t="s">
        <v>90</v>
      </c>
      <c r="AC466" s="122" t="b">
        <v>1</v>
      </c>
      <c r="AD466" s="122" t="s">
        <v>95</v>
      </c>
      <c r="AE466" s="122" t="s">
        <v>95</v>
      </c>
      <c r="AF466" s="122" t="s">
        <v>95</v>
      </c>
      <c r="AG466" s="122" t="s">
        <v>95</v>
      </c>
      <c r="AH466" s="122" t="s">
        <v>95</v>
      </c>
      <c r="AI466" s="122" t="b">
        <v>0</v>
      </c>
      <c r="AJ466" s="122" t="s">
        <v>90</v>
      </c>
      <c r="AK466" s="122" t="s">
        <v>90</v>
      </c>
      <c r="AL466" s="122" t="s">
        <v>90</v>
      </c>
      <c r="AM466" s="122" t="s">
        <v>90</v>
      </c>
      <c r="AN466" s="122" t="s">
        <v>90</v>
      </c>
      <c r="AO466" s="122" t="b">
        <v>0</v>
      </c>
      <c r="AP466" s="122" t="s">
        <v>90</v>
      </c>
      <c r="AQ466" s="122" t="s">
        <v>90</v>
      </c>
      <c r="AR466" s="122" t="s">
        <v>90</v>
      </c>
      <c r="AS466" s="122" t="s">
        <v>90</v>
      </c>
      <c r="AT466" s="122" t="s">
        <v>90</v>
      </c>
      <c r="AU466" s="122" t="b">
        <v>1</v>
      </c>
      <c r="AV466" s="122" t="s">
        <v>95</v>
      </c>
      <c r="AW466" s="122" t="s">
        <v>90</v>
      </c>
      <c r="AX466" s="122" t="s">
        <v>95</v>
      </c>
      <c r="AY466" s="122" t="s">
        <v>95</v>
      </c>
      <c r="AZ466" s="122" t="s">
        <v>90</v>
      </c>
      <c r="BA466" s="122" t="b">
        <v>1</v>
      </c>
      <c r="BB466" s="122" t="s">
        <v>1887</v>
      </c>
      <c r="BC466" s="122" t="s">
        <v>1887</v>
      </c>
      <c r="BD466" s="122" t="s">
        <v>1887</v>
      </c>
      <c r="BE466" s="122" t="s">
        <v>1887</v>
      </c>
      <c r="BF466" s="122" t="s">
        <v>1887</v>
      </c>
      <c r="BG466" s="122" t="b">
        <v>0</v>
      </c>
      <c r="BH466" s="122" t="s">
        <v>90</v>
      </c>
      <c r="BI466" s="122" t="s">
        <v>90</v>
      </c>
      <c r="BJ466" s="122" t="s">
        <v>90</v>
      </c>
      <c r="BK466" s="122" t="s">
        <v>90</v>
      </c>
      <c r="BL466" s="122" t="s">
        <v>90</v>
      </c>
      <c r="BM466" s="122" t="b">
        <v>0</v>
      </c>
      <c r="BN466" s="122" t="s">
        <v>90</v>
      </c>
      <c r="BO466" s="122" t="s">
        <v>90</v>
      </c>
      <c r="BP466" s="122" t="s">
        <v>90</v>
      </c>
      <c r="BQ466" s="122" t="s">
        <v>90</v>
      </c>
      <c r="BR466" s="122" t="s">
        <v>90</v>
      </c>
      <c r="BS466" s="122" t="b">
        <v>0</v>
      </c>
      <c r="BT466" s="122" t="s">
        <v>90</v>
      </c>
      <c r="BU466" s="122" t="s">
        <v>90</v>
      </c>
      <c r="BV466" s="122" t="s">
        <v>90</v>
      </c>
      <c r="BW466" s="122" t="s">
        <v>90</v>
      </c>
      <c r="BX466" s="122" t="s">
        <v>90</v>
      </c>
      <c r="BY466" s="122" t="b">
        <v>1</v>
      </c>
      <c r="BZ466" s="122" t="s">
        <v>95</v>
      </c>
      <c r="CA466" s="122" t="s">
        <v>95</v>
      </c>
      <c r="CB466" s="122" t="s">
        <v>95</v>
      </c>
      <c r="CC466" s="122" t="s">
        <v>95</v>
      </c>
      <c r="CD466" s="122" t="s">
        <v>95</v>
      </c>
      <c r="CE466" s="122" t="b">
        <v>0</v>
      </c>
      <c r="CF466" s="122" t="s">
        <v>3497</v>
      </c>
      <c r="CG466" s="122" t="s">
        <v>3497</v>
      </c>
      <c r="CH466" s="122" t="s">
        <v>3497</v>
      </c>
      <c r="CI466" s="122" t="s">
        <v>3497</v>
      </c>
      <c r="CJ466" s="122" t="s">
        <v>3497</v>
      </c>
      <c r="CK466" s="122" t="b">
        <v>0</v>
      </c>
      <c r="CL466" s="122" t="s">
        <v>90</v>
      </c>
      <c r="CM466" s="122" t="s">
        <v>90</v>
      </c>
      <c r="CN466" s="122" t="s">
        <v>90</v>
      </c>
      <c r="CO466" s="122" t="s">
        <v>90</v>
      </c>
      <c r="CP466" s="122" t="s">
        <v>90</v>
      </c>
      <c r="CQ466" s="122" t="b">
        <v>0</v>
      </c>
      <c r="CR466" s="122" t="s">
        <v>90</v>
      </c>
      <c r="CS466" s="122" t="s">
        <v>90</v>
      </c>
      <c r="CT466" s="122" t="s">
        <v>90</v>
      </c>
      <c r="CU466" s="122" t="s">
        <v>90</v>
      </c>
      <c r="CV466" s="122" t="s">
        <v>90</v>
      </c>
      <c r="CW466" s="122" t="b">
        <v>1</v>
      </c>
      <c r="CX466" s="122" t="s">
        <v>95</v>
      </c>
      <c r="CY466" s="122" t="s">
        <v>95</v>
      </c>
      <c r="CZ466" s="122" t="s">
        <v>3497</v>
      </c>
      <c r="DA466" s="122" t="s">
        <v>3497</v>
      </c>
      <c r="DB466" s="122" t="s">
        <v>3497</v>
      </c>
      <c r="DD466" s="194"/>
      <c r="DE466" s="194"/>
      <c r="DF466" s="194"/>
      <c r="DG466" s="194"/>
    </row>
    <row r="467" spans="1:111" ht="42.75" x14ac:dyDescent="0.5">
      <c r="A467" s="178">
        <v>2999</v>
      </c>
      <c r="B467" s="177" t="s">
        <v>1036</v>
      </c>
      <c r="C467" s="207">
        <v>271</v>
      </c>
      <c r="D467" s="208" t="s">
        <v>2404</v>
      </c>
      <c r="E467" s="208" t="s">
        <v>2467</v>
      </c>
      <c r="F467" s="209" t="s">
        <v>2468</v>
      </c>
      <c r="G467" s="209" t="s">
        <v>2469</v>
      </c>
      <c r="H467" s="123">
        <f t="shared" si="70"/>
        <v>3</v>
      </c>
      <c r="I467" s="123">
        <f t="shared" si="71"/>
        <v>0</v>
      </c>
      <c r="J467" s="123">
        <f t="shared" si="72"/>
        <v>2</v>
      </c>
      <c r="K467" s="123">
        <f t="shared" si="73"/>
        <v>0</v>
      </c>
      <c r="L467" s="123">
        <f t="shared" si="74"/>
        <v>1</v>
      </c>
      <c r="M467" s="123">
        <f t="shared" si="75"/>
        <v>3</v>
      </c>
      <c r="N467" s="123">
        <f t="shared" si="76"/>
        <v>3</v>
      </c>
      <c r="O467" s="123">
        <f t="shared" si="77"/>
        <v>2</v>
      </c>
      <c r="P467" s="123">
        <f t="shared" si="78"/>
        <v>2</v>
      </c>
      <c r="Q467" s="123">
        <f t="shared" si="79"/>
        <v>2</v>
      </c>
      <c r="R467" s="123" t="s">
        <v>94</v>
      </c>
      <c r="S467" s="123" t="s">
        <v>94</v>
      </c>
      <c r="T467" s="123" t="s">
        <v>94</v>
      </c>
      <c r="U467" s="123" t="s">
        <v>94</v>
      </c>
      <c r="V467" s="123" t="s">
        <v>94</v>
      </c>
      <c r="W467" s="122" t="b">
        <v>0</v>
      </c>
      <c r="X467" s="122" t="s">
        <v>90</v>
      </c>
      <c r="Y467" s="122" t="s">
        <v>90</v>
      </c>
      <c r="Z467" s="122" t="s">
        <v>90</v>
      </c>
      <c r="AA467" s="122" t="s">
        <v>90</v>
      </c>
      <c r="AB467" s="122" t="s">
        <v>90</v>
      </c>
      <c r="AC467" s="122" t="b">
        <v>1</v>
      </c>
      <c r="AD467" s="122" t="s">
        <v>95</v>
      </c>
      <c r="AE467" s="122" t="s">
        <v>95</v>
      </c>
      <c r="AF467" s="122" t="s">
        <v>95</v>
      </c>
      <c r="AG467" s="122" t="s">
        <v>95</v>
      </c>
      <c r="AH467" s="122" t="s">
        <v>95</v>
      </c>
      <c r="AI467" s="122" t="b">
        <v>0</v>
      </c>
      <c r="AJ467" s="122" t="s">
        <v>90</v>
      </c>
      <c r="AK467" s="122" t="s">
        <v>90</v>
      </c>
      <c r="AL467" s="122" t="s">
        <v>90</v>
      </c>
      <c r="AM467" s="122" t="s">
        <v>90</v>
      </c>
      <c r="AN467" s="122" t="s">
        <v>90</v>
      </c>
      <c r="AO467" s="122" t="b">
        <v>0</v>
      </c>
      <c r="AP467" s="122" t="s">
        <v>90</v>
      </c>
      <c r="AQ467" s="122" t="s">
        <v>90</v>
      </c>
      <c r="AR467" s="122" t="s">
        <v>90</v>
      </c>
      <c r="AS467" s="122" t="s">
        <v>90</v>
      </c>
      <c r="AT467" s="122" t="s">
        <v>90</v>
      </c>
      <c r="AU467" s="122" t="b">
        <v>0</v>
      </c>
      <c r="AV467" s="122" t="s">
        <v>90</v>
      </c>
      <c r="AW467" s="122" t="s">
        <v>90</v>
      </c>
      <c r="AX467" s="122" t="s">
        <v>90</v>
      </c>
      <c r="AY467" s="122" t="s">
        <v>90</v>
      </c>
      <c r="AZ467" s="122" t="s">
        <v>90</v>
      </c>
      <c r="BA467" s="122" t="b">
        <v>0</v>
      </c>
      <c r="BB467" s="122" t="s">
        <v>90</v>
      </c>
      <c r="BC467" s="122" t="s">
        <v>90</v>
      </c>
      <c r="BD467" s="122" t="s">
        <v>90</v>
      </c>
      <c r="BE467" s="122" t="s">
        <v>90</v>
      </c>
      <c r="BF467" s="122" t="s">
        <v>90</v>
      </c>
      <c r="BG467" s="122" t="b">
        <v>0</v>
      </c>
      <c r="BH467" s="122" t="s">
        <v>90</v>
      </c>
      <c r="BI467" s="122" t="s">
        <v>90</v>
      </c>
      <c r="BJ467" s="122" t="s">
        <v>90</v>
      </c>
      <c r="BK467" s="122" t="s">
        <v>90</v>
      </c>
      <c r="BL467" s="122" t="s">
        <v>90</v>
      </c>
      <c r="BM467" s="122" t="b">
        <v>0</v>
      </c>
      <c r="BN467" s="122" t="s">
        <v>90</v>
      </c>
      <c r="BO467" s="122" t="s">
        <v>90</v>
      </c>
      <c r="BP467" s="122" t="s">
        <v>90</v>
      </c>
      <c r="BQ467" s="122" t="s">
        <v>90</v>
      </c>
      <c r="BR467" s="122" t="s">
        <v>90</v>
      </c>
      <c r="BS467" s="122" t="b">
        <v>0</v>
      </c>
      <c r="BT467" s="122" t="s">
        <v>90</v>
      </c>
      <c r="BU467" s="122" t="s">
        <v>90</v>
      </c>
      <c r="BV467" s="122" t="s">
        <v>90</v>
      </c>
      <c r="BW467" s="122" t="s">
        <v>90</v>
      </c>
      <c r="BX467" s="122" t="s">
        <v>90</v>
      </c>
      <c r="BY467" s="122" t="b">
        <v>1</v>
      </c>
      <c r="BZ467" s="122" t="s">
        <v>95</v>
      </c>
      <c r="CA467" s="122" t="s">
        <v>95</v>
      </c>
      <c r="CB467" s="122" t="s">
        <v>95</v>
      </c>
      <c r="CC467" s="122" t="s">
        <v>95</v>
      </c>
      <c r="CD467" s="122" t="s">
        <v>95</v>
      </c>
      <c r="CE467" s="122" t="b">
        <v>0</v>
      </c>
      <c r="CF467" s="122" t="s">
        <v>3497</v>
      </c>
      <c r="CG467" s="122" t="s">
        <v>3497</v>
      </c>
      <c r="CH467" s="122" t="s">
        <v>3497</v>
      </c>
      <c r="CI467" s="122" t="s">
        <v>3497</v>
      </c>
      <c r="CJ467" s="122" t="s">
        <v>3497</v>
      </c>
      <c r="CK467" s="122" t="b">
        <v>0</v>
      </c>
      <c r="CL467" s="122" t="s">
        <v>90</v>
      </c>
      <c r="CM467" s="122" t="s">
        <v>90</v>
      </c>
      <c r="CN467" s="122" t="s">
        <v>90</v>
      </c>
      <c r="CO467" s="122" t="s">
        <v>90</v>
      </c>
      <c r="CP467" s="122" t="s">
        <v>90</v>
      </c>
      <c r="CQ467" s="122" t="b">
        <v>0</v>
      </c>
      <c r="CR467" s="122" t="s">
        <v>90</v>
      </c>
      <c r="CS467" s="122" t="s">
        <v>90</v>
      </c>
      <c r="CT467" s="122" t="s">
        <v>90</v>
      </c>
      <c r="CU467" s="122" t="s">
        <v>90</v>
      </c>
      <c r="CV467" s="122" t="s">
        <v>90</v>
      </c>
      <c r="CW467" s="122" t="b">
        <v>1</v>
      </c>
      <c r="CX467" s="122" t="s">
        <v>95</v>
      </c>
      <c r="CY467" s="122" t="s">
        <v>95</v>
      </c>
      <c r="CZ467" s="122" t="s">
        <v>3497</v>
      </c>
      <c r="DA467" s="122" t="s">
        <v>3497</v>
      </c>
      <c r="DB467" s="122" t="s">
        <v>3497</v>
      </c>
      <c r="DD467" s="194"/>
      <c r="DE467" s="194"/>
      <c r="DF467" s="194"/>
      <c r="DG467" s="194"/>
    </row>
    <row r="468" spans="1:111" ht="85.5" x14ac:dyDescent="0.5">
      <c r="A468" s="178">
        <v>2999</v>
      </c>
      <c r="B468" s="177" t="s">
        <v>1036</v>
      </c>
      <c r="C468" s="207">
        <v>271</v>
      </c>
      <c r="D468" s="208" t="s">
        <v>2404</v>
      </c>
      <c r="E468" s="208" t="s">
        <v>2470</v>
      </c>
      <c r="F468" s="209" t="s">
        <v>2471</v>
      </c>
      <c r="G468" s="209" t="s">
        <v>2472</v>
      </c>
      <c r="H468" s="123">
        <f t="shared" si="70"/>
        <v>2</v>
      </c>
      <c r="I468" s="123">
        <f t="shared" si="71"/>
        <v>0</v>
      </c>
      <c r="J468" s="123">
        <f t="shared" si="72"/>
        <v>1</v>
      </c>
      <c r="K468" s="123">
        <f t="shared" si="73"/>
        <v>0</v>
      </c>
      <c r="L468" s="123">
        <f t="shared" si="74"/>
        <v>1</v>
      </c>
      <c r="M468" s="123">
        <f t="shared" si="75"/>
        <v>2</v>
      </c>
      <c r="N468" s="123">
        <f t="shared" si="76"/>
        <v>2</v>
      </c>
      <c r="O468" s="123">
        <f t="shared" si="77"/>
        <v>1</v>
      </c>
      <c r="P468" s="123">
        <f t="shared" si="78"/>
        <v>1</v>
      </c>
      <c r="Q468" s="123">
        <f t="shared" si="79"/>
        <v>1</v>
      </c>
      <c r="R468" s="123" t="s">
        <v>94</v>
      </c>
      <c r="S468" s="123" t="s">
        <v>94</v>
      </c>
      <c r="T468" s="123" t="s">
        <v>94</v>
      </c>
      <c r="U468" s="123" t="s">
        <v>94</v>
      </c>
      <c r="V468" s="123" t="s">
        <v>94</v>
      </c>
      <c r="W468" s="122" t="b">
        <v>0</v>
      </c>
      <c r="X468" s="122" t="s">
        <v>90</v>
      </c>
      <c r="Y468" s="122" t="s">
        <v>90</v>
      </c>
      <c r="Z468" s="122" t="s">
        <v>90</v>
      </c>
      <c r="AA468" s="122" t="s">
        <v>90</v>
      </c>
      <c r="AB468" s="122" t="s">
        <v>90</v>
      </c>
      <c r="AC468" s="122" t="b">
        <v>0</v>
      </c>
      <c r="AD468" s="122" t="s">
        <v>90</v>
      </c>
      <c r="AE468" s="122" t="s">
        <v>90</v>
      </c>
      <c r="AF468" s="122" t="s">
        <v>90</v>
      </c>
      <c r="AG468" s="122" t="s">
        <v>90</v>
      </c>
      <c r="AH468" s="122" t="s">
        <v>90</v>
      </c>
      <c r="AI468" s="122" t="b">
        <v>0</v>
      </c>
      <c r="AJ468" s="122" t="s">
        <v>90</v>
      </c>
      <c r="AK468" s="122" t="s">
        <v>90</v>
      </c>
      <c r="AL468" s="122" t="s">
        <v>90</v>
      </c>
      <c r="AM468" s="122" t="s">
        <v>90</v>
      </c>
      <c r="AN468" s="122" t="s">
        <v>90</v>
      </c>
      <c r="AO468" s="122" t="b">
        <v>0</v>
      </c>
      <c r="AP468" s="122" t="s">
        <v>90</v>
      </c>
      <c r="AQ468" s="122" t="s">
        <v>90</v>
      </c>
      <c r="AR468" s="122" t="s">
        <v>90</v>
      </c>
      <c r="AS468" s="122" t="s">
        <v>90</v>
      </c>
      <c r="AT468" s="122" t="s">
        <v>90</v>
      </c>
      <c r="AU468" s="122" t="b">
        <v>0</v>
      </c>
      <c r="AV468" s="122" t="s">
        <v>90</v>
      </c>
      <c r="AW468" s="122" t="s">
        <v>90</v>
      </c>
      <c r="AX468" s="122" t="s">
        <v>90</v>
      </c>
      <c r="AY468" s="122" t="s">
        <v>90</v>
      </c>
      <c r="AZ468" s="122" t="s">
        <v>90</v>
      </c>
      <c r="BA468" s="122" t="b">
        <v>0</v>
      </c>
      <c r="BB468" s="122" t="s">
        <v>90</v>
      </c>
      <c r="BC468" s="122" t="s">
        <v>90</v>
      </c>
      <c r="BD468" s="122" t="s">
        <v>90</v>
      </c>
      <c r="BE468" s="122" t="s">
        <v>90</v>
      </c>
      <c r="BF468" s="122" t="s">
        <v>90</v>
      </c>
      <c r="BG468" s="122" t="b">
        <v>0</v>
      </c>
      <c r="BH468" s="122" t="s">
        <v>90</v>
      </c>
      <c r="BI468" s="122" t="s">
        <v>90</v>
      </c>
      <c r="BJ468" s="122" t="s">
        <v>90</v>
      </c>
      <c r="BK468" s="122" t="s">
        <v>90</v>
      </c>
      <c r="BL468" s="122" t="s">
        <v>90</v>
      </c>
      <c r="BM468" s="122" t="b">
        <v>0</v>
      </c>
      <c r="BN468" s="122" t="s">
        <v>90</v>
      </c>
      <c r="BO468" s="122" t="s">
        <v>90</v>
      </c>
      <c r="BP468" s="122" t="s">
        <v>90</v>
      </c>
      <c r="BQ468" s="122" t="s">
        <v>90</v>
      </c>
      <c r="BR468" s="122" t="s">
        <v>90</v>
      </c>
      <c r="BS468" s="122" t="b">
        <v>0</v>
      </c>
      <c r="BT468" s="122" t="s">
        <v>90</v>
      </c>
      <c r="BU468" s="122" t="s">
        <v>90</v>
      </c>
      <c r="BV468" s="122" t="s">
        <v>90</v>
      </c>
      <c r="BW468" s="122" t="s">
        <v>90</v>
      </c>
      <c r="BX468" s="122" t="s">
        <v>90</v>
      </c>
      <c r="BY468" s="122" t="b">
        <v>1</v>
      </c>
      <c r="BZ468" s="122" t="s">
        <v>95</v>
      </c>
      <c r="CA468" s="122" t="s">
        <v>95</v>
      </c>
      <c r="CB468" s="122" t="s">
        <v>95</v>
      </c>
      <c r="CC468" s="122" t="s">
        <v>95</v>
      </c>
      <c r="CD468" s="122" t="s">
        <v>95</v>
      </c>
      <c r="CE468" s="122" t="b">
        <v>0</v>
      </c>
      <c r="CF468" s="122" t="s">
        <v>3497</v>
      </c>
      <c r="CG468" s="122" t="s">
        <v>3497</v>
      </c>
      <c r="CH468" s="122" t="s">
        <v>3497</v>
      </c>
      <c r="CI468" s="122" t="s">
        <v>3497</v>
      </c>
      <c r="CJ468" s="122" t="s">
        <v>3497</v>
      </c>
      <c r="CK468" s="122" t="b">
        <v>0</v>
      </c>
      <c r="CL468" s="122" t="s">
        <v>90</v>
      </c>
      <c r="CM468" s="122" t="s">
        <v>90</v>
      </c>
      <c r="CN468" s="122" t="s">
        <v>90</v>
      </c>
      <c r="CO468" s="122" t="s">
        <v>90</v>
      </c>
      <c r="CP468" s="122" t="s">
        <v>90</v>
      </c>
      <c r="CQ468" s="122" t="b">
        <v>0</v>
      </c>
      <c r="CR468" s="122" t="s">
        <v>90</v>
      </c>
      <c r="CS468" s="122" t="s">
        <v>90</v>
      </c>
      <c r="CT468" s="122" t="s">
        <v>90</v>
      </c>
      <c r="CU468" s="122" t="s">
        <v>90</v>
      </c>
      <c r="CV468" s="122" t="s">
        <v>90</v>
      </c>
      <c r="CW468" s="122" t="b">
        <v>1</v>
      </c>
      <c r="CX468" s="122" t="s">
        <v>95</v>
      </c>
      <c r="CY468" s="122" t="s">
        <v>95</v>
      </c>
      <c r="CZ468" s="122" t="s">
        <v>3497</v>
      </c>
      <c r="DA468" s="122" t="s">
        <v>3497</v>
      </c>
      <c r="DB468" s="122" t="s">
        <v>3497</v>
      </c>
      <c r="DD468" s="194"/>
      <c r="DE468" s="194"/>
      <c r="DF468" s="194"/>
      <c r="DG468" s="194"/>
    </row>
    <row r="469" spans="1:111" ht="99.75" x14ac:dyDescent="0.5">
      <c r="A469" s="178">
        <v>2999</v>
      </c>
      <c r="B469" s="177" t="s">
        <v>1036</v>
      </c>
      <c r="C469" s="207">
        <v>271</v>
      </c>
      <c r="D469" s="208" t="s">
        <v>2404</v>
      </c>
      <c r="E469" s="208" t="s">
        <v>2473</v>
      </c>
      <c r="F469" s="209" t="s">
        <v>2474</v>
      </c>
      <c r="G469" s="209" t="s">
        <v>2475</v>
      </c>
      <c r="H469" s="123">
        <f t="shared" si="70"/>
        <v>5</v>
      </c>
      <c r="I469" s="123">
        <f t="shared" si="71"/>
        <v>0</v>
      </c>
      <c r="J469" s="123">
        <f t="shared" si="72"/>
        <v>4</v>
      </c>
      <c r="K469" s="123">
        <f t="shared" si="73"/>
        <v>0</v>
      </c>
      <c r="L469" s="123">
        <f t="shared" si="74"/>
        <v>1</v>
      </c>
      <c r="M469" s="123">
        <f t="shared" si="75"/>
        <v>5</v>
      </c>
      <c r="N469" s="123">
        <f t="shared" si="76"/>
        <v>5</v>
      </c>
      <c r="O469" s="123">
        <f t="shared" si="77"/>
        <v>4</v>
      </c>
      <c r="P469" s="123">
        <f t="shared" si="78"/>
        <v>4</v>
      </c>
      <c r="Q469" s="123">
        <f t="shared" si="79"/>
        <v>4</v>
      </c>
      <c r="R469" s="123" t="s">
        <v>94</v>
      </c>
      <c r="S469" s="123" t="s">
        <v>94</v>
      </c>
      <c r="T469" s="123" t="s">
        <v>94</v>
      </c>
      <c r="U469" s="123" t="s">
        <v>94</v>
      </c>
      <c r="V469" s="123" t="s">
        <v>94</v>
      </c>
      <c r="W469" s="122" t="b">
        <v>1</v>
      </c>
      <c r="X469" s="122" t="s">
        <v>95</v>
      </c>
      <c r="Y469" s="122" t="s">
        <v>95</v>
      </c>
      <c r="Z469" s="122" t="s">
        <v>95</v>
      </c>
      <c r="AA469" s="122" t="s">
        <v>95</v>
      </c>
      <c r="AB469" s="122" t="s">
        <v>95</v>
      </c>
      <c r="AC469" s="122" t="b">
        <v>1</v>
      </c>
      <c r="AD469" s="122" t="s">
        <v>95</v>
      </c>
      <c r="AE469" s="122" t="s">
        <v>95</v>
      </c>
      <c r="AF469" s="122" t="s">
        <v>95</v>
      </c>
      <c r="AG469" s="122" t="s">
        <v>95</v>
      </c>
      <c r="AH469" s="122" t="s">
        <v>95</v>
      </c>
      <c r="AI469" s="122" t="b">
        <v>0</v>
      </c>
      <c r="AJ469" s="122" t="s">
        <v>90</v>
      </c>
      <c r="AK469" s="122" t="s">
        <v>90</v>
      </c>
      <c r="AL469" s="122" t="s">
        <v>90</v>
      </c>
      <c r="AM469" s="122" t="s">
        <v>90</v>
      </c>
      <c r="AN469" s="122" t="s">
        <v>90</v>
      </c>
      <c r="AO469" s="122" t="b">
        <v>0</v>
      </c>
      <c r="AP469" s="122" t="s">
        <v>90</v>
      </c>
      <c r="AQ469" s="122" t="s">
        <v>90</v>
      </c>
      <c r="AR469" s="122" t="s">
        <v>90</v>
      </c>
      <c r="AS469" s="122" t="s">
        <v>90</v>
      </c>
      <c r="AT469" s="122" t="s">
        <v>90</v>
      </c>
      <c r="AU469" s="122" t="b">
        <v>0</v>
      </c>
      <c r="AV469" s="122" t="s">
        <v>90</v>
      </c>
      <c r="AW469" s="122" t="s">
        <v>90</v>
      </c>
      <c r="AX469" s="122" t="s">
        <v>90</v>
      </c>
      <c r="AY469" s="122" t="s">
        <v>90</v>
      </c>
      <c r="AZ469" s="122" t="s">
        <v>90</v>
      </c>
      <c r="BA469" s="122" t="b">
        <v>0</v>
      </c>
      <c r="BB469" s="122" t="s">
        <v>90</v>
      </c>
      <c r="BC469" s="122" t="s">
        <v>90</v>
      </c>
      <c r="BD469" s="122" t="s">
        <v>90</v>
      </c>
      <c r="BE469" s="122" t="s">
        <v>90</v>
      </c>
      <c r="BF469" s="122" t="s">
        <v>90</v>
      </c>
      <c r="BG469" s="122" t="b">
        <v>0</v>
      </c>
      <c r="BH469" s="122" t="s">
        <v>90</v>
      </c>
      <c r="BI469" s="122" t="s">
        <v>90</v>
      </c>
      <c r="BJ469" s="122" t="s">
        <v>90</v>
      </c>
      <c r="BK469" s="122" t="s">
        <v>90</v>
      </c>
      <c r="BL469" s="122" t="s">
        <v>90</v>
      </c>
      <c r="BM469" s="122" t="b">
        <v>0</v>
      </c>
      <c r="BN469" s="122" t="s">
        <v>90</v>
      </c>
      <c r="BO469" s="122" t="s">
        <v>90</v>
      </c>
      <c r="BP469" s="122" t="s">
        <v>90</v>
      </c>
      <c r="BQ469" s="122" t="s">
        <v>90</v>
      </c>
      <c r="BR469" s="122" t="s">
        <v>90</v>
      </c>
      <c r="BS469" s="122" t="b">
        <v>1</v>
      </c>
      <c r="BT469" s="122" t="s">
        <v>95</v>
      </c>
      <c r="BU469" s="122" t="s">
        <v>95</v>
      </c>
      <c r="BV469" s="122" t="s">
        <v>95</v>
      </c>
      <c r="BW469" s="122" t="s">
        <v>95</v>
      </c>
      <c r="BX469" s="122" t="s">
        <v>95</v>
      </c>
      <c r="BY469" s="122" t="b">
        <v>0</v>
      </c>
      <c r="BZ469" s="122" t="s">
        <v>90</v>
      </c>
      <c r="CA469" s="122" t="s">
        <v>90</v>
      </c>
      <c r="CB469" s="122" t="s">
        <v>90</v>
      </c>
      <c r="CC469" s="122" t="s">
        <v>90</v>
      </c>
      <c r="CD469" s="122" t="s">
        <v>90</v>
      </c>
      <c r="CE469" s="122" t="b">
        <v>0</v>
      </c>
      <c r="CF469" s="122" t="s">
        <v>3497</v>
      </c>
      <c r="CG469" s="122" t="s">
        <v>3497</v>
      </c>
      <c r="CH469" s="122" t="s">
        <v>3497</v>
      </c>
      <c r="CI469" s="122" t="s">
        <v>3497</v>
      </c>
      <c r="CJ469" s="122" t="s">
        <v>3497</v>
      </c>
      <c r="CK469" s="122" t="b">
        <v>0</v>
      </c>
      <c r="CL469" s="122" t="s">
        <v>90</v>
      </c>
      <c r="CM469" s="122" t="s">
        <v>90</v>
      </c>
      <c r="CN469" s="122" t="s">
        <v>90</v>
      </c>
      <c r="CO469" s="122" t="s">
        <v>90</v>
      </c>
      <c r="CP469" s="122" t="s">
        <v>90</v>
      </c>
      <c r="CQ469" s="122" t="b">
        <v>1</v>
      </c>
      <c r="CR469" s="122" t="s">
        <v>95</v>
      </c>
      <c r="CS469" s="122" t="s">
        <v>95</v>
      </c>
      <c r="CT469" s="122" t="s">
        <v>95</v>
      </c>
      <c r="CU469" s="122" t="s">
        <v>95</v>
      </c>
      <c r="CV469" s="122" t="s">
        <v>95</v>
      </c>
      <c r="CW469" s="122" t="b">
        <v>1</v>
      </c>
      <c r="CX469" s="122" t="s">
        <v>95</v>
      </c>
      <c r="CY469" s="122" t="s">
        <v>95</v>
      </c>
      <c r="CZ469" s="122" t="s">
        <v>3497</v>
      </c>
      <c r="DA469" s="122" t="s">
        <v>3497</v>
      </c>
      <c r="DB469" s="122" t="s">
        <v>3497</v>
      </c>
      <c r="DD469" s="194"/>
      <c r="DE469" s="194"/>
      <c r="DF469" s="194"/>
      <c r="DG469" s="194"/>
    </row>
    <row r="470" spans="1:111" ht="57" x14ac:dyDescent="0.5">
      <c r="A470" s="178">
        <v>2999</v>
      </c>
      <c r="B470" s="177" t="s">
        <v>1036</v>
      </c>
      <c r="C470" s="207">
        <v>271</v>
      </c>
      <c r="D470" s="208" t="s">
        <v>2404</v>
      </c>
      <c r="E470" s="208" t="s">
        <v>2476</v>
      </c>
      <c r="F470" s="209" t="s">
        <v>2477</v>
      </c>
      <c r="G470" s="209" t="s">
        <v>2478</v>
      </c>
      <c r="H470" s="123">
        <f t="shared" si="70"/>
        <v>2</v>
      </c>
      <c r="I470" s="123">
        <f t="shared" si="71"/>
        <v>0</v>
      </c>
      <c r="J470" s="123">
        <f t="shared" si="72"/>
        <v>1</v>
      </c>
      <c r="K470" s="123">
        <f t="shared" si="73"/>
        <v>0</v>
      </c>
      <c r="L470" s="123">
        <f t="shared" si="74"/>
        <v>1</v>
      </c>
      <c r="M470" s="123">
        <f t="shared" si="75"/>
        <v>2</v>
      </c>
      <c r="N470" s="123">
        <f t="shared" si="76"/>
        <v>2</v>
      </c>
      <c r="O470" s="123">
        <f t="shared" si="77"/>
        <v>1</v>
      </c>
      <c r="P470" s="123">
        <f t="shared" si="78"/>
        <v>1</v>
      </c>
      <c r="Q470" s="123">
        <f t="shared" si="79"/>
        <v>1</v>
      </c>
      <c r="R470" s="123" t="s">
        <v>94</v>
      </c>
      <c r="S470" s="123" t="s">
        <v>94</v>
      </c>
      <c r="T470" s="123" t="s">
        <v>94</v>
      </c>
      <c r="U470" s="123" t="s">
        <v>94</v>
      </c>
      <c r="V470" s="123" t="s">
        <v>94</v>
      </c>
      <c r="W470" s="122" t="b">
        <v>0</v>
      </c>
      <c r="X470" s="122" t="s">
        <v>90</v>
      </c>
      <c r="Y470" s="122" t="s">
        <v>90</v>
      </c>
      <c r="Z470" s="122" t="s">
        <v>90</v>
      </c>
      <c r="AA470" s="122" t="s">
        <v>90</v>
      </c>
      <c r="AB470" s="122" t="s">
        <v>90</v>
      </c>
      <c r="AC470" s="122" t="b">
        <v>1</v>
      </c>
      <c r="AD470" s="122" t="s">
        <v>95</v>
      </c>
      <c r="AE470" s="122" t="s">
        <v>95</v>
      </c>
      <c r="AF470" s="122" t="s">
        <v>95</v>
      </c>
      <c r="AG470" s="122" t="s">
        <v>95</v>
      </c>
      <c r="AH470" s="122" t="s">
        <v>95</v>
      </c>
      <c r="AI470" s="122" t="b">
        <v>0</v>
      </c>
      <c r="AJ470" s="122" t="s">
        <v>90</v>
      </c>
      <c r="AK470" s="122" t="s">
        <v>90</v>
      </c>
      <c r="AL470" s="122" t="s">
        <v>90</v>
      </c>
      <c r="AM470" s="122" t="s">
        <v>90</v>
      </c>
      <c r="AN470" s="122" t="s">
        <v>90</v>
      </c>
      <c r="AO470" s="122" t="b">
        <v>0</v>
      </c>
      <c r="AP470" s="122" t="s">
        <v>90</v>
      </c>
      <c r="AQ470" s="122" t="s">
        <v>90</v>
      </c>
      <c r="AR470" s="122" t="s">
        <v>90</v>
      </c>
      <c r="AS470" s="122" t="s">
        <v>90</v>
      </c>
      <c r="AT470" s="122" t="s">
        <v>90</v>
      </c>
      <c r="AU470" s="122" t="b">
        <v>0</v>
      </c>
      <c r="AV470" s="122" t="s">
        <v>90</v>
      </c>
      <c r="AW470" s="122" t="s">
        <v>90</v>
      </c>
      <c r="AX470" s="122" t="s">
        <v>90</v>
      </c>
      <c r="AY470" s="122" t="s">
        <v>90</v>
      </c>
      <c r="AZ470" s="122" t="s">
        <v>90</v>
      </c>
      <c r="BA470" s="122" t="b">
        <v>0</v>
      </c>
      <c r="BB470" s="122" t="s">
        <v>90</v>
      </c>
      <c r="BC470" s="122" t="s">
        <v>90</v>
      </c>
      <c r="BD470" s="122" t="s">
        <v>90</v>
      </c>
      <c r="BE470" s="122" t="s">
        <v>90</v>
      </c>
      <c r="BF470" s="122" t="s">
        <v>90</v>
      </c>
      <c r="BG470" s="122" t="b">
        <v>0</v>
      </c>
      <c r="BH470" s="122" t="s">
        <v>90</v>
      </c>
      <c r="BI470" s="122" t="s">
        <v>90</v>
      </c>
      <c r="BJ470" s="122" t="s">
        <v>90</v>
      </c>
      <c r="BK470" s="122" t="s">
        <v>90</v>
      </c>
      <c r="BL470" s="122" t="s">
        <v>90</v>
      </c>
      <c r="BM470" s="122" t="b">
        <v>0</v>
      </c>
      <c r="BN470" s="122" t="s">
        <v>90</v>
      </c>
      <c r="BO470" s="122" t="s">
        <v>90</v>
      </c>
      <c r="BP470" s="122" t="s">
        <v>90</v>
      </c>
      <c r="BQ470" s="122" t="s">
        <v>90</v>
      </c>
      <c r="BR470" s="122" t="s">
        <v>90</v>
      </c>
      <c r="BS470" s="122" t="b">
        <v>0</v>
      </c>
      <c r="BT470" s="122" t="s">
        <v>90</v>
      </c>
      <c r="BU470" s="122" t="s">
        <v>90</v>
      </c>
      <c r="BV470" s="122" t="s">
        <v>90</v>
      </c>
      <c r="BW470" s="122" t="s">
        <v>90</v>
      </c>
      <c r="BX470" s="122" t="s">
        <v>90</v>
      </c>
      <c r="BY470" s="122" t="b">
        <v>0</v>
      </c>
      <c r="BZ470" s="122" t="s">
        <v>90</v>
      </c>
      <c r="CA470" s="122" t="s">
        <v>90</v>
      </c>
      <c r="CB470" s="122" t="s">
        <v>90</v>
      </c>
      <c r="CC470" s="122" t="s">
        <v>90</v>
      </c>
      <c r="CD470" s="122" t="s">
        <v>90</v>
      </c>
      <c r="CE470" s="122" t="b">
        <v>0</v>
      </c>
      <c r="CF470" s="122" t="s">
        <v>3497</v>
      </c>
      <c r="CG470" s="122" t="s">
        <v>3497</v>
      </c>
      <c r="CH470" s="122" t="s">
        <v>3497</v>
      </c>
      <c r="CI470" s="122" t="s">
        <v>3497</v>
      </c>
      <c r="CJ470" s="122" t="s">
        <v>3497</v>
      </c>
      <c r="CK470" s="122" t="b">
        <v>0</v>
      </c>
      <c r="CL470" s="122" t="s">
        <v>90</v>
      </c>
      <c r="CM470" s="122" t="s">
        <v>90</v>
      </c>
      <c r="CN470" s="122" t="s">
        <v>90</v>
      </c>
      <c r="CO470" s="122" t="s">
        <v>90</v>
      </c>
      <c r="CP470" s="122" t="s">
        <v>90</v>
      </c>
      <c r="CQ470" s="122" t="b">
        <v>0</v>
      </c>
      <c r="CR470" s="122" t="s">
        <v>90</v>
      </c>
      <c r="CS470" s="122" t="s">
        <v>90</v>
      </c>
      <c r="CT470" s="122" t="s">
        <v>90</v>
      </c>
      <c r="CU470" s="122" t="s">
        <v>90</v>
      </c>
      <c r="CV470" s="122" t="s">
        <v>90</v>
      </c>
      <c r="CW470" s="122" t="b">
        <v>1</v>
      </c>
      <c r="CX470" s="122" t="s">
        <v>95</v>
      </c>
      <c r="CY470" s="122" t="s">
        <v>95</v>
      </c>
      <c r="CZ470" s="122" t="s">
        <v>3497</v>
      </c>
      <c r="DA470" s="122" t="s">
        <v>3497</v>
      </c>
      <c r="DB470" s="122" t="s">
        <v>3497</v>
      </c>
      <c r="DD470" s="194"/>
      <c r="DE470" s="194"/>
      <c r="DF470" s="194"/>
      <c r="DG470" s="194"/>
    </row>
    <row r="471" spans="1:111" ht="31.5" x14ac:dyDescent="0.5">
      <c r="A471" s="178">
        <v>2999</v>
      </c>
      <c r="B471" s="177" t="s">
        <v>1036</v>
      </c>
      <c r="C471" s="207">
        <v>271</v>
      </c>
      <c r="D471" s="208" t="s">
        <v>2404</v>
      </c>
      <c r="E471" s="208" t="s">
        <v>2479</v>
      </c>
      <c r="F471" s="209" t="s">
        <v>2480</v>
      </c>
      <c r="G471" s="209" t="s">
        <v>2481</v>
      </c>
      <c r="H471" s="123">
        <f t="shared" si="70"/>
        <v>6</v>
      </c>
      <c r="I471" s="123">
        <f t="shared" si="71"/>
        <v>0</v>
      </c>
      <c r="J471" s="123">
        <f t="shared" si="72"/>
        <v>4</v>
      </c>
      <c r="K471" s="123">
        <f t="shared" si="73"/>
        <v>1</v>
      </c>
      <c r="L471" s="123">
        <f t="shared" si="74"/>
        <v>1</v>
      </c>
      <c r="M471" s="123">
        <f t="shared" si="75"/>
        <v>6</v>
      </c>
      <c r="N471" s="123">
        <f t="shared" si="76"/>
        <v>4</v>
      </c>
      <c r="O471" s="123">
        <f t="shared" si="77"/>
        <v>5</v>
      </c>
      <c r="P471" s="123">
        <f t="shared" si="78"/>
        <v>3</v>
      </c>
      <c r="Q471" s="123">
        <f t="shared" si="79"/>
        <v>3</v>
      </c>
      <c r="R471" s="123" t="s">
        <v>94</v>
      </c>
      <c r="S471" s="123" t="s">
        <v>94</v>
      </c>
      <c r="T471" s="123" t="s">
        <v>94</v>
      </c>
      <c r="U471" s="123" t="s">
        <v>94</v>
      </c>
      <c r="V471" s="123" t="s">
        <v>94</v>
      </c>
      <c r="W471" s="122" t="b">
        <v>1</v>
      </c>
      <c r="X471" s="122" t="s">
        <v>95</v>
      </c>
      <c r="Y471" s="122" t="s">
        <v>90</v>
      </c>
      <c r="Z471" s="122" t="s">
        <v>95</v>
      </c>
      <c r="AA471" s="122" t="s">
        <v>90</v>
      </c>
      <c r="AB471" s="122" t="s">
        <v>90</v>
      </c>
      <c r="AC471" s="122" t="b">
        <v>1</v>
      </c>
      <c r="AD471" s="122" t="s">
        <v>95</v>
      </c>
      <c r="AE471" s="122" t="s">
        <v>95</v>
      </c>
      <c r="AF471" s="122" t="s">
        <v>95</v>
      </c>
      <c r="AG471" s="122" t="s">
        <v>95</v>
      </c>
      <c r="AH471" s="122" t="s">
        <v>95</v>
      </c>
      <c r="AI471" s="122" t="b">
        <v>0</v>
      </c>
      <c r="AJ471" s="122" t="s">
        <v>90</v>
      </c>
      <c r="AK471" s="122" t="s">
        <v>90</v>
      </c>
      <c r="AL471" s="122" t="s">
        <v>90</v>
      </c>
      <c r="AM471" s="122" t="s">
        <v>90</v>
      </c>
      <c r="AN471" s="122" t="s">
        <v>90</v>
      </c>
      <c r="AO471" s="122" t="b">
        <v>0</v>
      </c>
      <c r="AP471" s="122" t="s">
        <v>90</v>
      </c>
      <c r="AQ471" s="122" t="s">
        <v>90</v>
      </c>
      <c r="AR471" s="122" t="s">
        <v>90</v>
      </c>
      <c r="AS471" s="122" t="s">
        <v>90</v>
      </c>
      <c r="AT471" s="122" t="s">
        <v>90</v>
      </c>
      <c r="AU471" s="122" t="b">
        <v>0</v>
      </c>
      <c r="AV471" s="122" t="s">
        <v>90</v>
      </c>
      <c r="AW471" s="122" t="s">
        <v>90</v>
      </c>
      <c r="AX471" s="122" t="s">
        <v>90</v>
      </c>
      <c r="AY471" s="122" t="s">
        <v>90</v>
      </c>
      <c r="AZ471" s="122" t="s">
        <v>90</v>
      </c>
      <c r="BA471" s="122" t="b">
        <v>0</v>
      </c>
      <c r="BB471" s="122" t="s">
        <v>90</v>
      </c>
      <c r="BC471" s="122" t="s">
        <v>90</v>
      </c>
      <c r="BD471" s="122" t="s">
        <v>90</v>
      </c>
      <c r="BE471" s="122" t="s">
        <v>90</v>
      </c>
      <c r="BF471" s="122" t="s">
        <v>90</v>
      </c>
      <c r="BG471" s="122" t="b">
        <v>0</v>
      </c>
      <c r="BH471" s="122" t="s">
        <v>90</v>
      </c>
      <c r="BI471" s="122" t="s">
        <v>90</v>
      </c>
      <c r="BJ471" s="122" t="s">
        <v>90</v>
      </c>
      <c r="BK471" s="122" t="s">
        <v>90</v>
      </c>
      <c r="BL471" s="122" t="s">
        <v>90</v>
      </c>
      <c r="BM471" s="122" t="b">
        <v>0</v>
      </c>
      <c r="BN471" s="122" t="s">
        <v>90</v>
      </c>
      <c r="BO471" s="122" t="s">
        <v>90</v>
      </c>
      <c r="BP471" s="122" t="s">
        <v>90</v>
      </c>
      <c r="BQ471" s="122" t="s">
        <v>90</v>
      </c>
      <c r="BR471" s="122" t="s">
        <v>90</v>
      </c>
      <c r="BS471" s="122" t="b">
        <v>0</v>
      </c>
      <c r="BT471" s="122" t="s">
        <v>90</v>
      </c>
      <c r="BU471" s="122" t="s">
        <v>90</v>
      </c>
      <c r="BV471" s="122" t="s">
        <v>90</v>
      </c>
      <c r="BW471" s="122" t="s">
        <v>90</v>
      </c>
      <c r="BX471" s="122" t="s">
        <v>90</v>
      </c>
      <c r="BY471" s="122" t="b">
        <v>1</v>
      </c>
      <c r="BZ471" s="122" t="s">
        <v>95</v>
      </c>
      <c r="CA471" s="122" t="s">
        <v>95</v>
      </c>
      <c r="CB471" s="122" t="s">
        <v>95</v>
      </c>
      <c r="CC471" s="122" t="s">
        <v>95</v>
      </c>
      <c r="CD471" s="122" t="s">
        <v>95</v>
      </c>
      <c r="CE471" s="122" t="b">
        <v>0</v>
      </c>
      <c r="CF471" s="122" t="s">
        <v>3497</v>
      </c>
      <c r="CG471" s="122" t="s">
        <v>3497</v>
      </c>
      <c r="CH471" s="122" t="s">
        <v>3497</v>
      </c>
      <c r="CI471" s="122" t="s">
        <v>3497</v>
      </c>
      <c r="CJ471" s="122" t="s">
        <v>3497</v>
      </c>
      <c r="CK471" s="122" t="b">
        <v>1</v>
      </c>
      <c r="CL471" s="122" t="s">
        <v>95</v>
      </c>
      <c r="CM471" s="122" t="s">
        <v>95</v>
      </c>
      <c r="CN471" s="122" t="s">
        <v>95</v>
      </c>
      <c r="CO471" s="122" t="s">
        <v>95</v>
      </c>
      <c r="CP471" s="122" t="s">
        <v>95</v>
      </c>
      <c r="CQ471" s="122" t="b">
        <v>1</v>
      </c>
      <c r="CR471" s="122" t="s">
        <v>95</v>
      </c>
      <c r="CS471" s="122" t="s">
        <v>90</v>
      </c>
      <c r="CT471" s="122" t="s">
        <v>95</v>
      </c>
      <c r="CU471" s="122" t="s">
        <v>90</v>
      </c>
      <c r="CV471" s="122" t="s">
        <v>90</v>
      </c>
      <c r="CW471" s="122" t="b">
        <v>1</v>
      </c>
      <c r="CX471" s="122" t="s">
        <v>95</v>
      </c>
      <c r="CY471" s="122" t="s">
        <v>95</v>
      </c>
      <c r="CZ471" s="122" t="s">
        <v>3497</v>
      </c>
      <c r="DA471" s="122" t="s">
        <v>3497</v>
      </c>
      <c r="DB471" s="122" t="s">
        <v>3497</v>
      </c>
      <c r="DD471" s="194"/>
      <c r="DE471" s="194"/>
      <c r="DF471" s="194"/>
      <c r="DG471" s="194"/>
    </row>
    <row r="472" spans="1:111" ht="31.5" x14ac:dyDescent="0.5">
      <c r="A472" s="178">
        <v>2999</v>
      </c>
      <c r="B472" s="177" t="s">
        <v>1036</v>
      </c>
      <c r="C472" s="207">
        <v>271</v>
      </c>
      <c r="D472" s="208" t="s">
        <v>2404</v>
      </c>
      <c r="E472" s="208" t="s">
        <v>2482</v>
      </c>
      <c r="F472" s="209" t="s">
        <v>2483</v>
      </c>
      <c r="G472" s="209" t="s">
        <v>2484</v>
      </c>
      <c r="H472" s="123">
        <f t="shared" si="70"/>
        <v>6</v>
      </c>
      <c r="I472" s="123">
        <f t="shared" si="71"/>
        <v>0</v>
      </c>
      <c r="J472" s="123">
        <f t="shared" si="72"/>
        <v>5</v>
      </c>
      <c r="K472" s="123">
        <f t="shared" si="73"/>
        <v>0</v>
      </c>
      <c r="L472" s="123">
        <f t="shared" si="74"/>
        <v>1</v>
      </c>
      <c r="M472" s="123">
        <f t="shared" si="75"/>
        <v>6</v>
      </c>
      <c r="N472" s="123">
        <f t="shared" si="76"/>
        <v>6</v>
      </c>
      <c r="O472" s="123">
        <f t="shared" si="77"/>
        <v>5</v>
      </c>
      <c r="P472" s="123">
        <f t="shared" si="78"/>
        <v>5</v>
      </c>
      <c r="Q472" s="123">
        <f t="shared" si="79"/>
        <v>5</v>
      </c>
      <c r="R472" s="123" t="s">
        <v>94</v>
      </c>
      <c r="S472" s="123" t="s">
        <v>94</v>
      </c>
      <c r="T472" s="123" t="s">
        <v>94</v>
      </c>
      <c r="U472" s="123" t="s">
        <v>94</v>
      </c>
      <c r="V472" s="123" t="s">
        <v>94</v>
      </c>
      <c r="W472" s="122" t="b">
        <v>0</v>
      </c>
      <c r="X472" s="122" t="s">
        <v>90</v>
      </c>
      <c r="Y472" s="122" t="s">
        <v>90</v>
      </c>
      <c r="Z472" s="122" t="s">
        <v>90</v>
      </c>
      <c r="AA472" s="122" t="s">
        <v>90</v>
      </c>
      <c r="AB472" s="122" t="s">
        <v>90</v>
      </c>
      <c r="AC472" s="122" t="b">
        <v>1</v>
      </c>
      <c r="AD472" s="122" t="s">
        <v>95</v>
      </c>
      <c r="AE472" s="122" t="s">
        <v>95</v>
      </c>
      <c r="AF472" s="122" t="s">
        <v>95</v>
      </c>
      <c r="AG472" s="122" t="s">
        <v>95</v>
      </c>
      <c r="AH472" s="122" t="s">
        <v>95</v>
      </c>
      <c r="AI472" s="122" t="b">
        <v>0</v>
      </c>
      <c r="AJ472" s="122" t="s">
        <v>90</v>
      </c>
      <c r="AK472" s="122" t="s">
        <v>90</v>
      </c>
      <c r="AL472" s="122" t="s">
        <v>90</v>
      </c>
      <c r="AM472" s="122" t="s">
        <v>90</v>
      </c>
      <c r="AN472" s="122" t="s">
        <v>90</v>
      </c>
      <c r="AO472" s="122" t="b">
        <v>1</v>
      </c>
      <c r="AP472" s="122" t="s">
        <v>95</v>
      </c>
      <c r="AQ472" s="122" t="s">
        <v>95</v>
      </c>
      <c r="AR472" s="122" t="s">
        <v>95</v>
      </c>
      <c r="AS472" s="122" t="s">
        <v>95</v>
      </c>
      <c r="AT472" s="122" t="s">
        <v>95</v>
      </c>
      <c r="AU472" s="122" t="b">
        <v>0</v>
      </c>
      <c r="AV472" s="122" t="s">
        <v>90</v>
      </c>
      <c r="AW472" s="122" t="s">
        <v>90</v>
      </c>
      <c r="AX472" s="122" t="s">
        <v>90</v>
      </c>
      <c r="AY472" s="122" t="s">
        <v>90</v>
      </c>
      <c r="AZ472" s="122" t="s">
        <v>90</v>
      </c>
      <c r="BA472" s="122" t="b">
        <v>0</v>
      </c>
      <c r="BB472" s="122" t="s">
        <v>90</v>
      </c>
      <c r="BC472" s="122" t="s">
        <v>90</v>
      </c>
      <c r="BD472" s="122" t="s">
        <v>90</v>
      </c>
      <c r="BE472" s="122" t="s">
        <v>90</v>
      </c>
      <c r="BF472" s="122" t="s">
        <v>90</v>
      </c>
      <c r="BG472" s="122" t="b">
        <v>0</v>
      </c>
      <c r="BH472" s="122" t="s">
        <v>90</v>
      </c>
      <c r="BI472" s="122" t="s">
        <v>90</v>
      </c>
      <c r="BJ472" s="122" t="s">
        <v>90</v>
      </c>
      <c r="BK472" s="122" t="s">
        <v>90</v>
      </c>
      <c r="BL472" s="122" t="s">
        <v>90</v>
      </c>
      <c r="BM472" s="122" t="b">
        <v>0</v>
      </c>
      <c r="BN472" s="122" t="s">
        <v>90</v>
      </c>
      <c r="BO472" s="122" t="s">
        <v>90</v>
      </c>
      <c r="BP472" s="122" t="s">
        <v>90</v>
      </c>
      <c r="BQ472" s="122" t="s">
        <v>90</v>
      </c>
      <c r="BR472" s="122" t="s">
        <v>90</v>
      </c>
      <c r="BS472" s="122" t="b">
        <v>1</v>
      </c>
      <c r="BT472" s="122" t="s">
        <v>95</v>
      </c>
      <c r="BU472" s="122" t="s">
        <v>95</v>
      </c>
      <c r="BV472" s="122" t="s">
        <v>95</v>
      </c>
      <c r="BW472" s="122" t="s">
        <v>95</v>
      </c>
      <c r="BX472" s="122" t="s">
        <v>95</v>
      </c>
      <c r="BY472" s="122" t="b">
        <v>1</v>
      </c>
      <c r="BZ472" s="122" t="s">
        <v>95</v>
      </c>
      <c r="CA472" s="122" t="s">
        <v>95</v>
      </c>
      <c r="CB472" s="122" t="s">
        <v>95</v>
      </c>
      <c r="CC472" s="122" t="s">
        <v>95</v>
      </c>
      <c r="CD472" s="122" t="s">
        <v>95</v>
      </c>
      <c r="CE472" s="122" t="b">
        <v>0</v>
      </c>
      <c r="CF472" s="122" t="s">
        <v>3497</v>
      </c>
      <c r="CG472" s="122" t="s">
        <v>3497</v>
      </c>
      <c r="CH472" s="122" t="s">
        <v>3497</v>
      </c>
      <c r="CI472" s="122" t="s">
        <v>3497</v>
      </c>
      <c r="CJ472" s="122" t="s">
        <v>3497</v>
      </c>
      <c r="CK472" s="122" t="b">
        <v>0</v>
      </c>
      <c r="CL472" s="122" t="s">
        <v>90</v>
      </c>
      <c r="CM472" s="122" t="s">
        <v>90</v>
      </c>
      <c r="CN472" s="122" t="s">
        <v>90</v>
      </c>
      <c r="CO472" s="122" t="s">
        <v>90</v>
      </c>
      <c r="CP472" s="122" t="s">
        <v>90</v>
      </c>
      <c r="CQ472" s="122" t="b">
        <v>1</v>
      </c>
      <c r="CR472" s="122" t="s">
        <v>95</v>
      </c>
      <c r="CS472" s="122" t="s">
        <v>95</v>
      </c>
      <c r="CT472" s="122" t="s">
        <v>95</v>
      </c>
      <c r="CU472" s="122" t="s">
        <v>95</v>
      </c>
      <c r="CV472" s="122" t="s">
        <v>95</v>
      </c>
      <c r="CW472" s="122" t="b">
        <v>1</v>
      </c>
      <c r="CX472" s="122" t="s">
        <v>95</v>
      </c>
      <c r="CY472" s="122" t="s">
        <v>95</v>
      </c>
      <c r="CZ472" s="122" t="s">
        <v>3497</v>
      </c>
      <c r="DA472" s="122" t="s">
        <v>3497</v>
      </c>
      <c r="DB472" s="122" t="s">
        <v>3497</v>
      </c>
      <c r="DD472" s="194"/>
      <c r="DE472" s="194"/>
      <c r="DF472" s="194"/>
      <c r="DG472" s="194"/>
    </row>
    <row r="473" spans="1:111" ht="31.5" x14ac:dyDescent="0.5">
      <c r="A473" s="178">
        <v>2999</v>
      </c>
      <c r="B473" s="177" t="s">
        <v>1036</v>
      </c>
      <c r="C473" s="207">
        <v>271</v>
      </c>
      <c r="D473" s="208" t="s">
        <v>2404</v>
      </c>
      <c r="E473" s="208" t="s">
        <v>2485</v>
      </c>
      <c r="F473" s="209" t="s">
        <v>2486</v>
      </c>
      <c r="G473" s="209" t="s">
        <v>2487</v>
      </c>
      <c r="H473" s="123">
        <f t="shared" si="70"/>
        <v>5</v>
      </c>
      <c r="I473" s="123">
        <f t="shared" si="71"/>
        <v>1</v>
      </c>
      <c r="J473" s="123">
        <f t="shared" si="72"/>
        <v>3</v>
      </c>
      <c r="K473" s="123">
        <f t="shared" si="73"/>
        <v>0</v>
      </c>
      <c r="L473" s="123">
        <f t="shared" si="74"/>
        <v>1</v>
      </c>
      <c r="M473" s="123">
        <f t="shared" si="75"/>
        <v>5</v>
      </c>
      <c r="N473" s="123">
        <f t="shared" si="76"/>
        <v>4</v>
      </c>
      <c r="O473" s="123">
        <f t="shared" si="77"/>
        <v>3</v>
      </c>
      <c r="P473" s="123">
        <f t="shared" si="78"/>
        <v>3</v>
      </c>
      <c r="Q473" s="123">
        <f t="shared" si="79"/>
        <v>3</v>
      </c>
      <c r="R473" s="123" t="s">
        <v>94</v>
      </c>
      <c r="S473" s="123" t="s">
        <v>94</v>
      </c>
      <c r="T473" s="123" t="s">
        <v>94</v>
      </c>
      <c r="U473" s="123" t="s">
        <v>94</v>
      </c>
      <c r="V473" s="123" t="s">
        <v>94</v>
      </c>
      <c r="W473" s="122" t="b">
        <v>0</v>
      </c>
      <c r="X473" s="122" t="s">
        <v>90</v>
      </c>
      <c r="Y473" s="122" t="s">
        <v>90</v>
      </c>
      <c r="Z473" s="122" t="s">
        <v>90</v>
      </c>
      <c r="AA473" s="122" t="s">
        <v>90</v>
      </c>
      <c r="AB473" s="122" t="s">
        <v>90</v>
      </c>
      <c r="AC473" s="122" t="b">
        <v>1</v>
      </c>
      <c r="AD473" s="122" t="s">
        <v>95</v>
      </c>
      <c r="AE473" s="122" t="s">
        <v>95</v>
      </c>
      <c r="AF473" s="122" t="s">
        <v>95</v>
      </c>
      <c r="AG473" s="122" t="s">
        <v>95</v>
      </c>
      <c r="AH473" s="122" t="s">
        <v>95</v>
      </c>
      <c r="AI473" s="122" t="b">
        <v>1</v>
      </c>
      <c r="AJ473" s="122" t="s">
        <v>95</v>
      </c>
      <c r="AK473" s="122" t="s">
        <v>95</v>
      </c>
      <c r="AL473" s="122" t="s">
        <v>95</v>
      </c>
      <c r="AM473" s="122" t="s">
        <v>95</v>
      </c>
      <c r="AN473" s="122" t="s">
        <v>95</v>
      </c>
      <c r="AO473" s="122" t="b">
        <v>0</v>
      </c>
      <c r="AP473" s="122" t="s">
        <v>90</v>
      </c>
      <c r="AQ473" s="122" t="s">
        <v>90</v>
      </c>
      <c r="AR473" s="122" t="s">
        <v>90</v>
      </c>
      <c r="AS473" s="122" t="s">
        <v>90</v>
      </c>
      <c r="AT473" s="122" t="s">
        <v>90</v>
      </c>
      <c r="AU473" s="122" t="b">
        <v>1</v>
      </c>
      <c r="AV473" s="122" t="s">
        <v>95</v>
      </c>
      <c r="AW473" s="122" t="s">
        <v>90</v>
      </c>
      <c r="AX473" s="122" t="s">
        <v>90</v>
      </c>
      <c r="AY473" s="122" t="s">
        <v>90</v>
      </c>
      <c r="AZ473" s="122" t="s">
        <v>90</v>
      </c>
      <c r="BA473" s="122" t="b">
        <v>0</v>
      </c>
      <c r="BB473" s="122" t="s">
        <v>90</v>
      </c>
      <c r="BC473" s="122" t="s">
        <v>90</v>
      </c>
      <c r="BD473" s="122" t="s">
        <v>90</v>
      </c>
      <c r="BE473" s="122" t="s">
        <v>90</v>
      </c>
      <c r="BF473" s="122" t="s">
        <v>90</v>
      </c>
      <c r="BG473" s="122" t="b">
        <v>0</v>
      </c>
      <c r="BH473" s="122" t="s">
        <v>90</v>
      </c>
      <c r="BI473" s="122" t="s">
        <v>90</v>
      </c>
      <c r="BJ473" s="122" t="s">
        <v>90</v>
      </c>
      <c r="BK473" s="122" t="s">
        <v>90</v>
      </c>
      <c r="BL473" s="122" t="s">
        <v>90</v>
      </c>
      <c r="BM473" s="122" t="b">
        <v>0</v>
      </c>
      <c r="BN473" s="122" t="s">
        <v>90</v>
      </c>
      <c r="BO473" s="122" t="s">
        <v>90</v>
      </c>
      <c r="BP473" s="122" t="s">
        <v>90</v>
      </c>
      <c r="BQ473" s="122" t="s">
        <v>90</v>
      </c>
      <c r="BR473" s="122" t="s">
        <v>90</v>
      </c>
      <c r="BS473" s="122" t="b">
        <v>0</v>
      </c>
      <c r="BT473" s="122" t="s">
        <v>90</v>
      </c>
      <c r="BU473" s="122" t="s">
        <v>90</v>
      </c>
      <c r="BV473" s="122" t="s">
        <v>90</v>
      </c>
      <c r="BW473" s="122" t="s">
        <v>90</v>
      </c>
      <c r="BX473" s="122" t="s">
        <v>90</v>
      </c>
      <c r="BY473" s="122" t="b">
        <v>1</v>
      </c>
      <c r="BZ473" s="122" t="s">
        <v>95</v>
      </c>
      <c r="CA473" s="122" t="s">
        <v>95</v>
      </c>
      <c r="CB473" s="122" t="s">
        <v>95</v>
      </c>
      <c r="CC473" s="122" t="s">
        <v>95</v>
      </c>
      <c r="CD473" s="122" t="s">
        <v>95</v>
      </c>
      <c r="CE473" s="122" t="b">
        <v>0</v>
      </c>
      <c r="CF473" s="122" t="s">
        <v>3497</v>
      </c>
      <c r="CG473" s="122" t="s">
        <v>3497</v>
      </c>
      <c r="CH473" s="122" t="s">
        <v>3497</v>
      </c>
      <c r="CI473" s="122" t="s">
        <v>3497</v>
      </c>
      <c r="CJ473" s="122" t="s">
        <v>3497</v>
      </c>
      <c r="CK473" s="122" t="b">
        <v>0</v>
      </c>
      <c r="CL473" s="122" t="s">
        <v>90</v>
      </c>
      <c r="CM473" s="122" t="s">
        <v>90</v>
      </c>
      <c r="CN473" s="122" t="s">
        <v>90</v>
      </c>
      <c r="CO473" s="122" t="s">
        <v>90</v>
      </c>
      <c r="CP473" s="122" t="s">
        <v>90</v>
      </c>
      <c r="CQ473" s="122" t="b">
        <v>0</v>
      </c>
      <c r="CR473" s="122" t="s">
        <v>90</v>
      </c>
      <c r="CS473" s="122" t="s">
        <v>90</v>
      </c>
      <c r="CT473" s="122" t="s">
        <v>90</v>
      </c>
      <c r="CU473" s="122" t="s">
        <v>90</v>
      </c>
      <c r="CV473" s="122" t="s">
        <v>90</v>
      </c>
      <c r="CW473" s="122" t="b">
        <v>1</v>
      </c>
      <c r="CX473" s="122" t="s">
        <v>95</v>
      </c>
      <c r="CY473" s="122" t="s">
        <v>95</v>
      </c>
      <c r="CZ473" s="122" t="s">
        <v>3497</v>
      </c>
      <c r="DA473" s="122" t="s">
        <v>3497</v>
      </c>
      <c r="DB473" s="122" t="s">
        <v>3497</v>
      </c>
      <c r="DD473" s="194"/>
      <c r="DE473" s="194"/>
      <c r="DF473" s="194"/>
      <c r="DG473" s="194"/>
    </row>
    <row r="474" spans="1:111" ht="42.75" x14ac:dyDescent="0.5">
      <c r="A474" s="178">
        <v>2999</v>
      </c>
      <c r="B474" s="177" t="s">
        <v>1036</v>
      </c>
      <c r="C474" s="207">
        <v>271</v>
      </c>
      <c r="D474" s="208" t="s">
        <v>2404</v>
      </c>
      <c r="E474" s="208" t="s">
        <v>2488</v>
      </c>
      <c r="F474" s="209" t="s">
        <v>2489</v>
      </c>
      <c r="G474" s="209" t="s">
        <v>2490</v>
      </c>
      <c r="H474" s="123">
        <f t="shared" si="70"/>
        <v>8</v>
      </c>
      <c r="I474" s="123">
        <f t="shared" si="71"/>
        <v>0</v>
      </c>
      <c r="J474" s="123">
        <f t="shared" si="72"/>
        <v>6</v>
      </c>
      <c r="K474" s="123">
        <f t="shared" si="73"/>
        <v>1</v>
      </c>
      <c r="L474" s="123">
        <f t="shared" si="74"/>
        <v>1</v>
      </c>
      <c r="M474" s="123">
        <f t="shared" si="75"/>
        <v>8</v>
      </c>
      <c r="N474" s="123">
        <f t="shared" si="76"/>
        <v>7</v>
      </c>
      <c r="O474" s="123">
        <f t="shared" si="77"/>
        <v>6</v>
      </c>
      <c r="P474" s="123">
        <f t="shared" si="78"/>
        <v>6</v>
      </c>
      <c r="Q474" s="123">
        <f t="shared" si="79"/>
        <v>6</v>
      </c>
      <c r="R474" s="123" t="s">
        <v>47</v>
      </c>
      <c r="S474" s="123" t="s">
        <v>94</v>
      </c>
      <c r="T474" s="123" t="s">
        <v>94</v>
      </c>
      <c r="U474" s="123" t="s">
        <v>94</v>
      </c>
      <c r="V474" s="123" t="s">
        <v>94</v>
      </c>
      <c r="W474" s="122" t="b">
        <v>1</v>
      </c>
      <c r="X474" s="122" t="s">
        <v>95</v>
      </c>
      <c r="Y474" s="122" t="s">
        <v>90</v>
      </c>
      <c r="Z474" s="122" t="s">
        <v>90</v>
      </c>
      <c r="AA474" s="122" t="s">
        <v>90</v>
      </c>
      <c r="AB474" s="122" t="s">
        <v>90</v>
      </c>
      <c r="AC474" s="122" t="b">
        <v>1</v>
      </c>
      <c r="AD474" s="122" t="s">
        <v>95</v>
      </c>
      <c r="AE474" s="122" t="s">
        <v>95</v>
      </c>
      <c r="AF474" s="122" t="s">
        <v>95</v>
      </c>
      <c r="AG474" s="122" t="s">
        <v>95</v>
      </c>
      <c r="AH474" s="122" t="s">
        <v>95</v>
      </c>
      <c r="AI474" s="122" t="b">
        <v>0</v>
      </c>
      <c r="AJ474" s="122" t="s">
        <v>90</v>
      </c>
      <c r="AK474" s="122" t="s">
        <v>90</v>
      </c>
      <c r="AL474" s="122" t="s">
        <v>90</v>
      </c>
      <c r="AM474" s="122" t="s">
        <v>90</v>
      </c>
      <c r="AN474" s="122" t="s">
        <v>90</v>
      </c>
      <c r="AO474" s="122" t="b">
        <v>1</v>
      </c>
      <c r="AP474" s="122" t="s">
        <v>95</v>
      </c>
      <c r="AQ474" s="122" t="s">
        <v>95</v>
      </c>
      <c r="AR474" s="122" t="s">
        <v>95</v>
      </c>
      <c r="AS474" s="122" t="s">
        <v>95</v>
      </c>
      <c r="AT474" s="122" t="s">
        <v>95</v>
      </c>
      <c r="AU474" s="122" t="b">
        <v>0</v>
      </c>
      <c r="AV474" s="122" t="s">
        <v>90</v>
      </c>
      <c r="AW474" s="122" t="s">
        <v>90</v>
      </c>
      <c r="AX474" s="122" t="s">
        <v>90</v>
      </c>
      <c r="AY474" s="122" t="s">
        <v>90</v>
      </c>
      <c r="AZ474" s="122" t="s">
        <v>90</v>
      </c>
      <c r="BA474" s="122" t="b">
        <v>0</v>
      </c>
      <c r="BB474" s="122" t="s">
        <v>90</v>
      </c>
      <c r="BC474" s="122" t="s">
        <v>90</v>
      </c>
      <c r="BD474" s="122" t="s">
        <v>90</v>
      </c>
      <c r="BE474" s="122" t="s">
        <v>90</v>
      </c>
      <c r="BF474" s="122" t="s">
        <v>90</v>
      </c>
      <c r="BG474" s="122" t="b">
        <v>0</v>
      </c>
      <c r="BH474" s="122" t="s">
        <v>90</v>
      </c>
      <c r="BI474" s="122" t="s">
        <v>90</v>
      </c>
      <c r="BJ474" s="122" t="s">
        <v>90</v>
      </c>
      <c r="BK474" s="122" t="s">
        <v>90</v>
      </c>
      <c r="BL474" s="122" t="s">
        <v>90</v>
      </c>
      <c r="BM474" s="122" t="b">
        <v>0</v>
      </c>
      <c r="BN474" s="122" t="s">
        <v>90</v>
      </c>
      <c r="BO474" s="122" t="s">
        <v>90</v>
      </c>
      <c r="BP474" s="122" t="s">
        <v>90</v>
      </c>
      <c r="BQ474" s="122" t="s">
        <v>90</v>
      </c>
      <c r="BR474" s="122" t="s">
        <v>90</v>
      </c>
      <c r="BS474" s="122" t="b">
        <v>1</v>
      </c>
      <c r="BT474" s="122" t="s">
        <v>95</v>
      </c>
      <c r="BU474" s="122" t="s">
        <v>95</v>
      </c>
      <c r="BV474" s="122" t="s">
        <v>95</v>
      </c>
      <c r="BW474" s="122" t="s">
        <v>95</v>
      </c>
      <c r="BX474" s="122" t="s">
        <v>95</v>
      </c>
      <c r="BY474" s="122" t="b">
        <v>1</v>
      </c>
      <c r="BZ474" s="122" t="s">
        <v>95</v>
      </c>
      <c r="CA474" s="122" t="s">
        <v>95</v>
      </c>
      <c r="CB474" s="122" t="s">
        <v>95</v>
      </c>
      <c r="CC474" s="122" t="s">
        <v>95</v>
      </c>
      <c r="CD474" s="122" t="s">
        <v>95</v>
      </c>
      <c r="CE474" s="122" t="b">
        <v>0</v>
      </c>
      <c r="CF474" s="122" t="s">
        <v>3497</v>
      </c>
      <c r="CG474" s="122" t="s">
        <v>3497</v>
      </c>
      <c r="CH474" s="122" t="s">
        <v>3497</v>
      </c>
      <c r="CI474" s="122" t="s">
        <v>3497</v>
      </c>
      <c r="CJ474" s="122" t="s">
        <v>3497</v>
      </c>
      <c r="CK474" s="122" t="b">
        <v>1</v>
      </c>
      <c r="CL474" s="122" t="s">
        <v>95</v>
      </c>
      <c r="CM474" s="122" t="s">
        <v>95</v>
      </c>
      <c r="CN474" s="122" t="s">
        <v>95</v>
      </c>
      <c r="CO474" s="122" t="s">
        <v>95</v>
      </c>
      <c r="CP474" s="122" t="s">
        <v>95</v>
      </c>
      <c r="CQ474" s="122" t="b">
        <v>1</v>
      </c>
      <c r="CR474" s="122" t="s">
        <v>95</v>
      </c>
      <c r="CS474" s="122" t="s">
        <v>95</v>
      </c>
      <c r="CT474" s="122" t="s">
        <v>95</v>
      </c>
      <c r="CU474" s="122" t="s">
        <v>95</v>
      </c>
      <c r="CV474" s="122" t="s">
        <v>95</v>
      </c>
      <c r="CW474" s="122" t="b">
        <v>1</v>
      </c>
      <c r="CX474" s="122" t="s">
        <v>95</v>
      </c>
      <c r="CY474" s="122" t="s">
        <v>95</v>
      </c>
      <c r="CZ474" s="122" t="s">
        <v>3497</v>
      </c>
      <c r="DA474" s="122" t="s">
        <v>3497</v>
      </c>
      <c r="DB474" s="122" t="s">
        <v>3497</v>
      </c>
      <c r="DD474" s="194"/>
      <c r="DE474" s="194"/>
      <c r="DF474" s="194"/>
      <c r="DG474" s="194"/>
    </row>
    <row r="475" spans="1:111" ht="31.5" x14ac:dyDescent="0.5">
      <c r="A475" s="178">
        <v>2999</v>
      </c>
      <c r="B475" s="177" t="s">
        <v>1036</v>
      </c>
      <c r="C475" s="207">
        <v>271</v>
      </c>
      <c r="D475" s="208" t="s">
        <v>2404</v>
      </c>
      <c r="E475" s="208" t="s">
        <v>2491</v>
      </c>
      <c r="F475" s="209" t="s">
        <v>2492</v>
      </c>
      <c r="G475" s="209" t="s">
        <v>2493</v>
      </c>
      <c r="H475" s="123">
        <f t="shared" si="70"/>
        <v>4</v>
      </c>
      <c r="I475" s="123">
        <f t="shared" si="71"/>
        <v>0</v>
      </c>
      <c r="J475" s="123">
        <f t="shared" si="72"/>
        <v>3</v>
      </c>
      <c r="K475" s="123">
        <f t="shared" si="73"/>
        <v>0</v>
      </c>
      <c r="L475" s="123">
        <f t="shared" si="74"/>
        <v>1</v>
      </c>
      <c r="M475" s="123">
        <f t="shared" si="75"/>
        <v>4</v>
      </c>
      <c r="N475" s="123">
        <f t="shared" si="76"/>
        <v>4</v>
      </c>
      <c r="O475" s="123">
        <f t="shared" si="77"/>
        <v>3</v>
      </c>
      <c r="P475" s="123">
        <f t="shared" si="78"/>
        <v>3</v>
      </c>
      <c r="Q475" s="123">
        <f t="shared" si="79"/>
        <v>3</v>
      </c>
      <c r="R475" s="123" t="s">
        <v>94</v>
      </c>
      <c r="S475" s="123" t="s">
        <v>94</v>
      </c>
      <c r="T475" s="123" t="s">
        <v>94</v>
      </c>
      <c r="U475" s="123" t="s">
        <v>94</v>
      </c>
      <c r="V475" s="123" t="s">
        <v>94</v>
      </c>
      <c r="W475" s="122" t="b">
        <v>0</v>
      </c>
      <c r="X475" s="122" t="s">
        <v>90</v>
      </c>
      <c r="Y475" s="122" t="s">
        <v>90</v>
      </c>
      <c r="Z475" s="122" t="s">
        <v>90</v>
      </c>
      <c r="AA475" s="122" t="s">
        <v>90</v>
      </c>
      <c r="AB475" s="122" t="s">
        <v>90</v>
      </c>
      <c r="AC475" s="122" t="b">
        <v>1</v>
      </c>
      <c r="AD475" s="122" t="s">
        <v>95</v>
      </c>
      <c r="AE475" s="122" t="s">
        <v>95</v>
      </c>
      <c r="AF475" s="122" t="s">
        <v>95</v>
      </c>
      <c r="AG475" s="122" t="s">
        <v>95</v>
      </c>
      <c r="AH475" s="122" t="s">
        <v>95</v>
      </c>
      <c r="AI475" s="122" t="b">
        <v>0</v>
      </c>
      <c r="AJ475" s="122" t="s">
        <v>90</v>
      </c>
      <c r="AK475" s="122" t="s">
        <v>90</v>
      </c>
      <c r="AL475" s="122" t="s">
        <v>90</v>
      </c>
      <c r="AM475" s="122" t="s">
        <v>90</v>
      </c>
      <c r="AN475" s="122" t="s">
        <v>90</v>
      </c>
      <c r="AO475" s="122" t="b">
        <v>0</v>
      </c>
      <c r="AP475" s="122" t="s">
        <v>90</v>
      </c>
      <c r="AQ475" s="122" t="s">
        <v>90</v>
      </c>
      <c r="AR475" s="122" t="s">
        <v>90</v>
      </c>
      <c r="AS475" s="122" t="s">
        <v>90</v>
      </c>
      <c r="AT475" s="122" t="s">
        <v>90</v>
      </c>
      <c r="AU475" s="122" t="b">
        <v>0</v>
      </c>
      <c r="AV475" s="122" t="s">
        <v>90</v>
      </c>
      <c r="AW475" s="122" t="s">
        <v>90</v>
      </c>
      <c r="AX475" s="122" t="s">
        <v>90</v>
      </c>
      <c r="AY475" s="122" t="s">
        <v>90</v>
      </c>
      <c r="AZ475" s="122" t="s">
        <v>90</v>
      </c>
      <c r="BA475" s="122" t="b">
        <v>0</v>
      </c>
      <c r="BB475" s="122" t="s">
        <v>90</v>
      </c>
      <c r="BC475" s="122" t="s">
        <v>90</v>
      </c>
      <c r="BD475" s="122" t="s">
        <v>90</v>
      </c>
      <c r="BE475" s="122" t="s">
        <v>90</v>
      </c>
      <c r="BF475" s="122" t="s">
        <v>90</v>
      </c>
      <c r="BG475" s="122" t="b">
        <v>0</v>
      </c>
      <c r="BH475" s="122" t="s">
        <v>90</v>
      </c>
      <c r="BI475" s="122" t="s">
        <v>90</v>
      </c>
      <c r="BJ475" s="122" t="s">
        <v>90</v>
      </c>
      <c r="BK475" s="122" t="s">
        <v>90</v>
      </c>
      <c r="BL475" s="122" t="s">
        <v>90</v>
      </c>
      <c r="BM475" s="122" t="b">
        <v>0</v>
      </c>
      <c r="BN475" s="122" t="s">
        <v>90</v>
      </c>
      <c r="BO475" s="122" t="s">
        <v>90</v>
      </c>
      <c r="BP475" s="122" t="s">
        <v>90</v>
      </c>
      <c r="BQ475" s="122" t="s">
        <v>90</v>
      </c>
      <c r="BR475" s="122" t="s">
        <v>90</v>
      </c>
      <c r="BS475" s="122" t="b">
        <v>1</v>
      </c>
      <c r="BT475" s="122" t="s">
        <v>95</v>
      </c>
      <c r="BU475" s="122" t="s">
        <v>95</v>
      </c>
      <c r="BV475" s="122" t="s">
        <v>95</v>
      </c>
      <c r="BW475" s="122" t="s">
        <v>95</v>
      </c>
      <c r="BX475" s="122" t="s">
        <v>95</v>
      </c>
      <c r="BY475" s="122" t="b">
        <v>1</v>
      </c>
      <c r="BZ475" s="122" t="s">
        <v>95</v>
      </c>
      <c r="CA475" s="122" t="s">
        <v>95</v>
      </c>
      <c r="CB475" s="122" t="s">
        <v>95</v>
      </c>
      <c r="CC475" s="122" t="s">
        <v>95</v>
      </c>
      <c r="CD475" s="122" t="s">
        <v>95</v>
      </c>
      <c r="CE475" s="122" t="b">
        <v>0</v>
      </c>
      <c r="CF475" s="122" t="s">
        <v>3497</v>
      </c>
      <c r="CG475" s="122" t="s">
        <v>3497</v>
      </c>
      <c r="CH475" s="122" t="s">
        <v>3497</v>
      </c>
      <c r="CI475" s="122" t="s">
        <v>3497</v>
      </c>
      <c r="CJ475" s="122" t="s">
        <v>3497</v>
      </c>
      <c r="CK475" s="122" t="b">
        <v>0</v>
      </c>
      <c r="CL475" s="122" t="s">
        <v>90</v>
      </c>
      <c r="CM475" s="122" t="s">
        <v>90</v>
      </c>
      <c r="CN475" s="122" t="s">
        <v>90</v>
      </c>
      <c r="CO475" s="122" t="s">
        <v>90</v>
      </c>
      <c r="CP475" s="122" t="s">
        <v>90</v>
      </c>
      <c r="CQ475" s="122" t="b">
        <v>0</v>
      </c>
      <c r="CR475" s="122" t="s">
        <v>90</v>
      </c>
      <c r="CS475" s="122" t="s">
        <v>90</v>
      </c>
      <c r="CT475" s="122" t="s">
        <v>90</v>
      </c>
      <c r="CU475" s="122" t="s">
        <v>90</v>
      </c>
      <c r="CV475" s="122" t="s">
        <v>90</v>
      </c>
      <c r="CW475" s="122" t="b">
        <v>1</v>
      </c>
      <c r="CX475" s="122" t="s">
        <v>95</v>
      </c>
      <c r="CY475" s="122" t="s">
        <v>95</v>
      </c>
      <c r="CZ475" s="122" t="s">
        <v>3497</v>
      </c>
      <c r="DA475" s="122" t="s">
        <v>3497</v>
      </c>
      <c r="DB475" s="122" t="s">
        <v>3497</v>
      </c>
      <c r="DD475" s="194"/>
      <c r="DE475" s="194"/>
      <c r="DF475" s="194"/>
      <c r="DG475" s="194"/>
    </row>
    <row r="476" spans="1:111" ht="31.5" x14ac:dyDescent="0.5">
      <c r="A476" s="178">
        <v>2999</v>
      </c>
      <c r="B476" s="177" t="s">
        <v>1036</v>
      </c>
      <c r="C476" s="207">
        <v>271</v>
      </c>
      <c r="D476" s="208" t="s">
        <v>2404</v>
      </c>
      <c r="E476" s="208" t="s">
        <v>2494</v>
      </c>
      <c r="F476" s="209" t="s">
        <v>2495</v>
      </c>
      <c r="G476" s="209" t="s">
        <v>2496</v>
      </c>
      <c r="H476" s="123">
        <f t="shared" si="70"/>
        <v>4</v>
      </c>
      <c r="I476" s="123">
        <f t="shared" si="71"/>
        <v>0</v>
      </c>
      <c r="J476" s="123">
        <f t="shared" si="72"/>
        <v>3</v>
      </c>
      <c r="K476" s="123">
        <f t="shared" si="73"/>
        <v>0</v>
      </c>
      <c r="L476" s="123">
        <f t="shared" si="74"/>
        <v>1</v>
      </c>
      <c r="M476" s="123">
        <f t="shared" si="75"/>
        <v>4</v>
      </c>
      <c r="N476" s="123">
        <f t="shared" si="76"/>
        <v>4</v>
      </c>
      <c r="O476" s="123">
        <f t="shared" si="77"/>
        <v>3</v>
      </c>
      <c r="P476" s="123">
        <f t="shared" si="78"/>
        <v>3</v>
      </c>
      <c r="Q476" s="123">
        <f t="shared" si="79"/>
        <v>3</v>
      </c>
      <c r="R476" s="123" t="s">
        <v>94</v>
      </c>
      <c r="S476" s="123" t="s">
        <v>94</v>
      </c>
      <c r="T476" s="123" t="s">
        <v>94</v>
      </c>
      <c r="U476" s="123" t="s">
        <v>94</v>
      </c>
      <c r="V476" s="123" t="s">
        <v>94</v>
      </c>
      <c r="W476" s="122" t="b">
        <v>0</v>
      </c>
      <c r="X476" s="122" t="s">
        <v>90</v>
      </c>
      <c r="Y476" s="122" t="s">
        <v>90</v>
      </c>
      <c r="Z476" s="122" t="s">
        <v>90</v>
      </c>
      <c r="AA476" s="122" t="s">
        <v>90</v>
      </c>
      <c r="AB476" s="122" t="s">
        <v>90</v>
      </c>
      <c r="AC476" s="122" t="b">
        <v>1</v>
      </c>
      <c r="AD476" s="122" t="s">
        <v>95</v>
      </c>
      <c r="AE476" s="122" t="s">
        <v>95</v>
      </c>
      <c r="AF476" s="122" t="s">
        <v>95</v>
      </c>
      <c r="AG476" s="122" t="s">
        <v>95</v>
      </c>
      <c r="AH476" s="122" t="s">
        <v>95</v>
      </c>
      <c r="AI476" s="122" t="b">
        <v>0</v>
      </c>
      <c r="AJ476" s="122" t="s">
        <v>90</v>
      </c>
      <c r="AK476" s="122" t="s">
        <v>90</v>
      </c>
      <c r="AL476" s="122" t="s">
        <v>90</v>
      </c>
      <c r="AM476" s="122" t="s">
        <v>90</v>
      </c>
      <c r="AN476" s="122" t="s">
        <v>90</v>
      </c>
      <c r="AO476" s="122" t="b">
        <v>1</v>
      </c>
      <c r="AP476" s="122" t="s">
        <v>95</v>
      </c>
      <c r="AQ476" s="122" t="s">
        <v>95</v>
      </c>
      <c r="AR476" s="122" t="s">
        <v>95</v>
      </c>
      <c r="AS476" s="122" t="s">
        <v>95</v>
      </c>
      <c r="AT476" s="122" t="s">
        <v>95</v>
      </c>
      <c r="AU476" s="122" t="b">
        <v>0</v>
      </c>
      <c r="AV476" s="122" t="s">
        <v>90</v>
      </c>
      <c r="AW476" s="122" t="s">
        <v>90</v>
      </c>
      <c r="AX476" s="122" t="s">
        <v>90</v>
      </c>
      <c r="AY476" s="122" t="s">
        <v>90</v>
      </c>
      <c r="AZ476" s="122" t="s">
        <v>90</v>
      </c>
      <c r="BA476" s="122" t="b">
        <v>0</v>
      </c>
      <c r="BB476" s="122" t="s">
        <v>90</v>
      </c>
      <c r="BC476" s="122" t="s">
        <v>90</v>
      </c>
      <c r="BD476" s="122" t="s">
        <v>90</v>
      </c>
      <c r="BE476" s="122" t="s">
        <v>90</v>
      </c>
      <c r="BF476" s="122" t="s">
        <v>90</v>
      </c>
      <c r="BG476" s="122" t="b">
        <v>0</v>
      </c>
      <c r="BH476" s="122" t="s">
        <v>90</v>
      </c>
      <c r="BI476" s="122" t="s">
        <v>90</v>
      </c>
      <c r="BJ476" s="122" t="s">
        <v>90</v>
      </c>
      <c r="BK476" s="122" t="s">
        <v>90</v>
      </c>
      <c r="BL476" s="122" t="s">
        <v>90</v>
      </c>
      <c r="BM476" s="122" t="b">
        <v>0</v>
      </c>
      <c r="BN476" s="122" t="s">
        <v>90</v>
      </c>
      <c r="BO476" s="122" t="s">
        <v>90</v>
      </c>
      <c r="BP476" s="122" t="s">
        <v>90</v>
      </c>
      <c r="BQ476" s="122" t="s">
        <v>90</v>
      </c>
      <c r="BR476" s="122" t="s">
        <v>90</v>
      </c>
      <c r="BS476" s="122" t="b">
        <v>1</v>
      </c>
      <c r="BT476" s="122" t="s">
        <v>95</v>
      </c>
      <c r="BU476" s="122" t="s">
        <v>95</v>
      </c>
      <c r="BV476" s="122" t="s">
        <v>95</v>
      </c>
      <c r="BW476" s="122" t="s">
        <v>95</v>
      </c>
      <c r="BX476" s="122" t="s">
        <v>95</v>
      </c>
      <c r="BY476" s="122" t="b">
        <v>0</v>
      </c>
      <c r="BZ476" s="122" t="s">
        <v>90</v>
      </c>
      <c r="CA476" s="122" t="s">
        <v>90</v>
      </c>
      <c r="CB476" s="122" t="s">
        <v>90</v>
      </c>
      <c r="CC476" s="122" t="s">
        <v>90</v>
      </c>
      <c r="CD476" s="122" t="s">
        <v>90</v>
      </c>
      <c r="CE476" s="122" t="b">
        <v>0</v>
      </c>
      <c r="CF476" s="122" t="s">
        <v>3497</v>
      </c>
      <c r="CG476" s="122" t="s">
        <v>3497</v>
      </c>
      <c r="CH476" s="122" t="s">
        <v>3497</v>
      </c>
      <c r="CI476" s="122" t="s">
        <v>3497</v>
      </c>
      <c r="CJ476" s="122" t="s">
        <v>3497</v>
      </c>
      <c r="CK476" s="122" t="b">
        <v>0</v>
      </c>
      <c r="CL476" s="122" t="s">
        <v>90</v>
      </c>
      <c r="CM476" s="122" t="s">
        <v>90</v>
      </c>
      <c r="CN476" s="122" t="s">
        <v>90</v>
      </c>
      <c r="CO476" s="122" t="s">
        <v>90</v>
      </c>
      <c r="CP476" s="122" t="s">
        <v>90</v>
      </c>
      <c r="CQ476" s="122" t="b">
        <v>0</v>
      </c>
      <c r="CR476" s="122" t="s">
        <v>90</v>
      </c>
      <c r="CS476" s="122" t="s">
        <v>90</v>
      </c>
      <c r="CT476" s="122" t="s">
        <v>90</v>
      </c>
      <c r="CU476" s="122" t="s">
        <v>90</v>
      </c>
      <c r="CV476" s="122" t="s">
        <v>90</v>
      </c>
      <c r="CW476" s="122" t="b">
        <v>1</v>
      </c>
      <c r="CX476" s="122" t="s">
        <v>95</v>
      </c>
      <c r="CY476" s="122" t="s">
        <v>95</v>
      </c>
      <c r="CZ476" s="122" t="s">
        <v>3497</v>
      </c>
      <c r="DA476" s="122" t="s">
        <v>3497</v>
      </c>
      <c r="DB476" s="122" t="s">
        <v>3497</v>
      </c>
      <c r="DD476" s="194"/>
      <c r="DE476" s="194"/>
      <c r="DF476" s="194"/>
      <c r="DG476" s="194"/>
    </row>
    <row r="477" spans="1:111" ht="42.75" x14ac:dyDescent="0.5">
      <c r="A477" s="178">
        <v>2999</v>
      </c>
      <c r="B477" s="177" t="s">
        <v>1036</v>
      </c>
      <c r="C477" s="207">
        <v>271</v>
      </c>
      <c r="D477" s="208" t="s">
        <v>2404</v>
      </c>
      <c r="E477" s="208" t="s">
        <v>2497</v>
      </c>
      <c r="F477" s="209" t="s">
        <v>2498</v>
      </c>
      <c r="G477" s="209" t="s">
        <v>2499</v>
      </c>
      <c r="H477" s="123">
        <f t="shared" si="70"/>
        <v>1</v>
      </c>
      <c r="I477" s="123">
        <f t="shared" si="71"/>
        <v>0</v>
      </c>
      <c r="J477" s="123">
        <f t="shared" si="72"/>
        <v>0</v>
      </c>
      <c r="K477" s="123">
        <f t="shared" si="73"/>
        <v>0</v>
      </c>
      <c r="L477" s="123">
        <f t="shared" si="74"/>
        <v>1</v>
      </c>
      <c r="M477" s="123">
        <f t="shared" si="75"/>
        <v>1</v>
      </c>
      <c r="N477" s="123">
        <f t="shared" si="76"/>
        <v>1</v>
      </c>
      <c r="O477" s="123">
        <f t="shared" si="77"/>
        <v>0</v>
      </c>
      <c r="P477" s="123">
        <f t="shared" si="78"/>
        <v>0</v>
      </c>
      <c r="Q477" s="123">
        <f t="shared" si="79"/>
        <v>0</v>
      </c>
      <c r="R477" s="123" t="s">
        <v>1688</v>
      </c>
      <c r="S477" s="123" t="s">
        <v>1688</v>
      </c>
      <c r="T477" s="123" t="s">
        <v>1688</v>
      </c>
      <c r="U477" s="123" t="s">
        <v>1688</v>
      </c>
      <c r="V477" s="123" t="s">
        <v>1688</v>
      </c>
      <c r="W477" s="122" t="b">
        <v>0</v>
      </c>
      <c r="X477" s="122" t="s">
        <v>90</v>
      </c>
      <c r="Y477" s="122" t="s">
        <v>90</v>
      </c>
      <c r="Z477" s="122" t="s">
        <v>90</v>
      </c>
      <c r="AA477" s="122" t="s">
        <v>90</v>
      </c>
      <c r="AB477" s="122" t="s">
        <v>90</v>
      </c>
      <c r="AC477" s="122" t="b">
        <v>0</v>
      </c>
      <c r="AD477" s="122" t="s">
        <v>90</v>
      </c>
      <c r="AE477" s="122" t="s">
        <v>90</v>
      </c>
      <c r="AF477" s="122" t="s">
        <v>90</v>
      </c>
      <c r="AG477" s="122" t="s">
        <v>90</v>
      </c>
      <c r="AH477" s="122" t="s">
        <v>90</v>
      </c>
      <c r="AI477" s="122" t="b">
        <v>0</v>
      </c>
      <c r="AJ477" s="122" t="s">
        <v>90</v>
      </c>
      <c r="AK477" s="122" t="s">
        <v>90</v>
      </c>
      <c r="AL477" s="122" t="s">
        <v>90</v>
      </c>
      <c r="AM477" s="122" t="s">
        <v>90</v>
      </c>
      <c r="AN477" s="122" t="s">
        <v>90</v>
      </c>
      <c r="AO477" s="122" t="b">
        <v>0</v>
      </c>
      <c r="AP477" s="122" t="s">
        <v>90</v>
      </c>
      <c r="AQ477" s="122" t="s">
        <v>90</v>
      </c>
      <c r="AR477" s="122" t="s">
        <v>90</v>
      </c>
      <c r="AS477" s="122" t="s">
        <v>90</v>
      </c>
      <c r="AT477" s="122" t="s">
        <v>90</v>
      </c>
      <c r="AU477" s="122" t="b">
        <v>0</v>
      </c>
      <c r="AV477" s="122" t="s">
        <v>90</v>
      </c>
      <c r="AW477" s="122" t="s">
        <v>90</v>
      </c>
      <c r="AX477" s="122" t="s">
        <v>90</v>
      </c>
      <c r="AY477" s="122" t="s">
        <v>90</v>
      </c>
      <c r="AZ477" s="122" t="s">
        <v>90</v>
      </c>
      <c r="BA477" s="122" t="b">
        <v>0</v>
      </c>
      <c r="BB477" s="122" t="s">
        <v>90</v>
      </c>
      <c r="BC477" s="122" t="s">
        <v>90</v>
      </c>
      <c r="BD477" s="122" t="s">
        <v>90</v>
      </c>
      <c r="BE477" s="122" t="s">
        <v>90</v>
      </c>
      <c r="BF477" s="122" t="s">
        <v>90</v>
      </c>
      <c r="BG477" s="122" t="b">
        <v>0</v>
      </c>
      <c r="BH477" s="122" t="s">
        <v>90</v>
      </c>
      <c r="BI477" s="122" t="s">
        <v>90</v>
      </c>
      <c r="BJ477" s="122" t="s">
        <v>90</v>
      </c>
      <c r="BK477" s="122" t="s">
        <v>90</v>
      </c>
      <c r="BL477" s="122" t="s">
        <v>90</v>
      </c>
      <c r="BM477" s="122" t="b">
        <v>0</v>
      </c>
      <c r="BN477" s="122" t="s">
        <v>90</v>
      </c>
      <c r="BO477" s="122" t="s">
        <v>90</v>
      </c>
      <c r="BP477" s="122" t="s">
        <v>90</v>
      </c>
      <c r="BQ477" s="122" t="s">
        <v>90</v>
      </c>
      <c r="BR477" s="122" t="s">
        <v>90</v>
      </c>
      <c r="BS477" s="122" t="b">
        <v>0</v>
      </c>
      <c r="BT477" s="122" t="s">
        <v>90</v>
      </c>
      <c r="BU477" s="122" t="s">
        <v>90</v>
      </c>
      <c r="BV477" s="122" t="s">
        <v>90</v>
      </c>
      <c r="BW477" s="122" t="s">
        <v>90</v>
      </c>
      <c r="BX477" s="122" t="s">
        <v>90</v>
      </c>
      <c r="BY477" s="122" t="b">
        <v>0</v>
      </c>
      <c r="BZ477" s="122" t="s">
        <v>90</v>
      </c>
      <c r="CA477" s="122" t="s">
        <v>90</v>
      </c>
      <c r="CB477" s="122" t="s">
        <v>90</v>
      </c>
      <c r="CC477" s="122" t="s">
        <v>90</v>
      </c>
      <c r="CD477" s="122" t="s">
        <v>90</v>
      </c>
      <c r="CE477" s="122" t="b">
        <v>0</v>
      </c>
      <c r="CF477" s="122" t="s">
        <v>3497</v>
      </c>
      <c r="CG477" s="122" t="s">
        <v>3497</v>
      </c>
      <c r="CH477" s="122" t="s">
        <v>3497</v>
      </c>
      <c r="CI477" s="122" t="s">
        <v>3497</v>
      </c>
      <c r="CJ477" s="122" t="s">
        <v>3497</v>
      </c>
      <c r="CK477" s="122" t="b">
        <v>0</v>
      </c>
      <c r="CL477" s="122" t="s">
        <v>90</v>
      </c>
      <c r="CM477" s="122" t="s">
        <v>90</v>
      </c>
      <c r="CN477" s="122" t="s">
        <v>90</v>
      </c>
      <c r="CO477" s="122" t="s">
        <v>90</v>
      </c>
      <c r="CP477" s="122" t="s">
        <v>90</v>
      </c>
      <c r="CQ477" s="122" t="b">
        <v>0</v>
      </c>
      <c r="CR477" s="122" t="s">
        <v>90</v>
      </c>
      <c r="CS477" s="122" t="s">
        <v>90</v>
      </c>
      <c r="CT477" s="122" t="s">
        <v>90</v>
      </c>
      <c r="CU477" s="122" t="s">
        <v>90</v>
      </c>
      <c r="CV477" s="122" t="s">
        <v>90</v>
      </c>
      <c r="CW477" s="122" t="b">
        <v>1</v>
      </c>
      <c r="CX477" s="122" t="s">
        <v>95</v>
      </c>
      <c r="CY477" s="122" t="s">
        <v>95</v>
      </c>
      <c r="CZ477" s="122" t="s">
        <v>3497</v>
      </c>
      <c r="DA477" s="122" t="s">
        <v>3497</v>
      </c>
      <c r="DB477" s="122" t="s">
        <v>3497</v>
      </c>
      <c r="DD477" s="194"/>
      <c r="DE477" s="194"/>
      <c r="DF477" s="194"/>
      <c r="DG477" s="194"/>
    </row>
    <row r="478" spans="1:111" ht="31.5" x14ac:dyDescent="0.5">
      <c r="A478" s="178">
        <v>2999</v>
      </c>
      <c r="B478" s="177" t="s">
        <v>1036</v>
      </c>
      <c r="C478" s="207">
        <v>271</v>
      </c>
      <c r="D478" s="208" t="s">
        <v>2404</v>
      </c>
      <c r="E478" s="208" t="s">
        <v>2500</v>
      </c>
      <c r="F478" s="209" t="s">
        <v>2501</v>
      </c>
      <c r="G478" s="209" t="s">
        <v>2502</v>
      </c>
      <c r="H478" s="123">
        <f t="shared" si="70"/>
        <v>12</v>
      </c>
      <c r="I478" s="123">
        <f t="shared" si="71"/>
        <v>2</v>
      </c>
      <c r="J478" s="123">
        <f t="shared" si="72"/>
        <v>8</v>
      </c>
      <c r="K478" s="123">
        <f t="shared" si="73"/>
        <v>1</v>
      </c>
      <c r="L478" s="123">
        <f t="shared" si="74"/>
        <v>1</v>
      </c>
      <c r="M478" s="123">
        <f t="shared" si="75"/>
        <v>12</v>
      </c>
      <c r="N478" s="123">
        <f t="shared" si="76"/>
        <v>12</v>
      </c>
      <c r="O478" s="123">
        <f t="shared" si="77"/>
        <v>10</v>
      </c>
      <c r="P478" s="123">
        <f t="shared" si="78"/>
        <v>10</v>
      </c>
      <c r="Q478" s="123">
        <f t="shared" si="79"/>
        <v>9</v>
      </c>
      <c r="R478" s="123" t="s">
        <v>2310</v>
      </c>
      <c r="S478" s="123" t="s">
        <v>2310</v>
      </c>
      <c r="T478" s="123" t="s">
        <v>47</v>
      </c>
      <c r="U478" s="123" t="s">
        <v>47</v>
      </c>
      <c r="V478" s="123" t="s">
        <v>47</v>
      </c>
      <c r="W478" s="122" t="b">
        <v>1</v>
      </c>
      <c r="X478" s="122" t="s">
        <v>95</v>
      </c>
      <c r="Y478" s="122" t="s">
        <v>95</v>
      </c>
      <c r="Z478" s="122" t="s">
        <v>95</v>
      </c>
      <c r="AA478" s="122" t="s">
        <v>95</v>
      </c>
      <c r="AB478" s="122" t="s">
        <v>95</v>
      </c>
      <c r="AC478" s="122" t="b">
        <v>1</v>
      </c>
      <c r="AD478" s="122" t="s">
        <v>95</v>
      </c>
      <c r="AE478" s="122" t="s">
        <v>95</v>
      </c>
      <c r="AF478" s="122" t="s">
        <v>95</v>
      </c>
      <c r="AG478" s="122" t="s">
        <v>95</v>
      </c>
      <c r="AH478" s="122" t="s">
        <v>95</v>
      </c>
      <c r="AI478" s="122" t="b">
        <v>1</v>
      </c>
      <c r="AJ478" s="122" t="s">
        <v>95</v>
      </c>
      <c r="AK478" s="122" t="s">
        <v>95</v>
      </c>
      <c r="AL478" s="122" t="s">
        <v>95</v>
      </c>
      <c r="AM478" s="122" t="s">
        <v>95</v>
      </c>
      <c r="AN478" s="122" t="s">
        <v>95</v>
      </c>
      <c r="AO478" s="122" t="b">
        <v>1</v>
      </c>
      <c r="AP478" s="122" t="s">
        <v>95</v>
      </c>
      <c r="AQ478" s="122" t="s">
        <v>95</v>
      </c>
      <c r="AR478" s="122" t="s">
        <v>95</v>
      </c>
      <c r="AS478" s="122" t="s">
        <v>95</v>
      </c>
      <c r="AT478" s="122" t="s">
        <v>95</v>
      </c>
      <c r="AU478" s="122" t="b">
        <v>1</v>
      </c>
      <c r="AV478" s="122" t="s">
        <v>95</v>
      </c>
      <c r="AW478" s="122" t="s">
        <v>95</v>
      </c>
      <c r="AX478" s="122" t="s">
        <v>90</v>
      </c>
      <c r="AY478" s="122" t="s">
        <v>90</v>
      </c>
      <c r="AZ478" s="122" t="s">
        <v>90</v>
      </c>
      <c r="BA478" s="122" t="b">
        <v>1</v>
      </c>
      <c r="BB478" s="122" t="s">
        <v>1887</v>
      </c>
      <c r="BC478" s="122" t="s">
        <v>1887</v>
      </c>
      <c r="BD478" s="122" t="s">
        <v>1887</v>
      </c>
      <c r="BE478" s="122" t="s">
        <v>1887</v>
      </c>
      <c r="BF478" s="122" t="s">
        <v>2503</v>
      </c>
      <c r="BG478" s="122" t="b">
        <v>0</v>
      </c>
      <c r="BH478" s="122" t="s">
        <v>90</v>
      </c>
      <c r="BI478" s="122" t="s">
        <v>90</v>
      </c>
      <c r="BJ478" s="122" t="s">
        <v>90</v>
      </c>
      <c r="BK478" s="122" t="s">
        <v>90</v>
      </c>
      <c r="BL478" s="122" t="s">
        <v>90</v>
      </c>
      <c r="BM478" s="122" t="b">
        <v>1</v>
      </c>
      <c r="BN478" s="122" t="s">
        <v>95</v>
      </c>
      <c r="BO478" s="122" t="s">
        <v>95</v>
      </c>
      <c r="BP478" s="122" t="s">
        <v>95</v>
      </c>
      <c r="BQ478" s="122" t="s">
        <v>95</v>
      </c>
      <c r="BR478" s="122" t="s">
        <v>95</v>
      </c>
      <c r="BS478" s="122" t="b">
        <v>1</v>
      </c>
      <c r="BT478" s="122" t="s">
        <v>95</v>
      </c>
      <c r="BU478" s="122" t="s">
        <v>95</v>
      </c>
      <c r="BV478" s="122" t="s">
        <v>95</v>
      </c>
      <c r="BW478" s="122" t="s">
        <v>95</v>
      </c>
      <c r="BX478" s="122" t="s">
        <v>95</v>
      </c>
      <c r="BY478" s="122" t="b">
        <v>1</v>
      </c>
      <c r="BZ478" s="122" t="s">
        <v>95</v>
      </c>
      <c r="CA478" s="122" t="s">
        <v>95</v>
      </c>
      <c r="CB478" s="122" t="s">
        <v>95</v>
      </c>
      <c r="CC478" s="122" t="s">
        <v>95</v>
      </c>
      <c r="CD478" s="122" t="s">
        <v>95</v>
      </c>
      <c r="CE478" s="122" t="b">
        <v>0</v>
      </c>
      <c r="CF478" s="122" t="s">
        <v>3497</v>
      </c>
      <c r="CG478" s="122" t="s">
        <v>3497</v>
      </c>
      <c r="CH478" s="122" t="s">
        <v>3497</v>
      </c>
      <c r="CI478" s="122" t="s">
        <v>3497</v>
      </c>
      <c r="CJ478" s="122" t="s">
        <v>3497</v>
      </c>
      <c r="CK478" s="122" t="b">
        <v>1</v>
      </c>
      <c r="CL478" s="122" t="s">
        <v>95</v>
      </c>
      <c r="CM478" s="122" t="s">
        <v>95</v>
      </c>
      <c r="CN478" s="122" t="s">
        <v>95</v>
      </c>
      <c r="CO478" s="122" t="s">
        <v>95</v>
      </c>
      <c r="CP478" s="122" t="s">
        <v>95</v>
      </c>
      <c r="CQ478" s="122" t="b">
        <v>1</v>
      </c>
      <c r="CR478" s="122" t="s">
        <v>95</v>
      </c>
      <c r="CS478" s="122" t="s">
        <v>95</v>
      </c>
      <c r="CT478" s="122" t="s">
        <v>95</v>
      </c>
      <c r="CU478" s="122" t="s">
        <v>95</v>
      </c>
      <c r="CV478" s="122" t="s">
        <v>95</v>
      </c>
      <c r="CW478" s="122" t="b">
        <v>1</v>
      </c>
      <c r="CX478" s="122" t="s">
        <v>95</v>
      </c>
      <c r="CY478" s="122" t="s">
        <v>95</v>
      </c>
      <c r="CZ478" s="122" t="s">
        <v>3497</v>
      </c>
      <c r="DA478" s="122" t="s">
        <v>3497</v>
      </c>
      <c r="DB478" s="122" t="s">
        <v>3497</v>
      </c>
      <c r="DD478" s="194"/>
      <c r="DE478" s="194"/>
      <c r="DF478" s="194"/>
      <c r="DG478" s="194"/>
    </row>
    <row r="479" spans="1:111" ht="31.5" x14ac:dyDescent="0.5">
      <c r="A479" s="178">
        <v>2999</v>
      </c>
      <c r="B479" s="177" t="s">
        <v>1036</v>
      </c>
      <c r="C479" s="207">
        <v>271</v>
      </c>
      <c r="D479" s="208" t="s">
        <v>2404</v>
      </c>
      <c r="E479" s="208" t="s">
        <v>2504</v>
      </c>
      <c r="F479" s="209" t="s">
        <v>2505</v>
      </c>
      <c r="G479" s="209" t="s">
        <v>2506</v>
      </c>
      <c r="H479" s="123">
        <f t="shared" si="70"/>
        <v>9</v>
      </c>
      <c r="I479" s="123">
        <f t="shared" si="71"/>
        <v>2</v>
      </c>
      <c r="J479" s="123">
        <f t="shared" si="72"/>
        <v>5</v>
      </c>
      <c r="K479" s="123">
        <f t="shared" si="73"/>
        <v>1</v>
      </c>
      <c r="L479" s="123">
        <f t="shared" si="74"/>
        <v>1</v>
      </c>
      <c r="M479" s="123">
        <f t="shared" si="75"/>
        <v>9</v>
      </c>
      <c r="N479" s="123">
        <f t="shared" si="76"/>
        <v>8</v>
      </c>
      <c r="O479" s="123">
        <f t="shared" si="77"/>
        <v>7</v>
      </c>
      <c r="P479" s="123">
        <f t="shared" si="78"/>
        <v>7</v>
      </c>
      <c r="Q479" s="123">
        <f t="shared" si="79"/>
        <v>6</v>
      </c>
      <c r="R479" s="123" t="s">
        <v>41</v>
      </c>
      <c r="S479" s="123" t="s">
        <v>94</v>
      </c>
      <c r="T479" s="123" t="s">
        <v>94</v>
      </c>
      <c r="U479" s="123" t="s">
        <v>94</v>
      </c>
      <c r="V479" s="123" t="s">
        <v>94</v>
      </c>
      <c r="W479" s="122" t="b">
        <v>1</v>
      </c>
      <c r="X479" s="122" t="s">
        <v>95</v>
      </c>
      <c r="Y479" s="122" t="s">
        <v>95</v>
      </c>
      <c r="Z479" s="122" t="s">
        <v>95</v>
      </c>
      <c r="AA479" s="122" t="s">
        <v>95</v>
      </c>
      <c r="AB479" s="122" t="s">
        <v>95</v>
      </c>
      <c r="AC479" s="122" t="b">
        <v>1</v>
      </c>
      <c r="AD479" s="122" t="s">
        <v>95</v>
      </c>
      <c r="AE479" s="122" t="s">
        <v>95</v>
      </c>
      <c r="AF479" s="122" t="s">
        <v>95</v>
      </c>
      <c r="AG479" s="122" t="s">
        <v>95</v>
      </c>
      <c r="AH479" s="122" t="s">
        <v>95</v>
      </c>
      <c r="AI479" s="122" t="b">
        <v>0</v>
      </c>
      <c r="AJ479" s="122" t="s">
        <v>90</v>
      </c>
      <c r="AK479" s="122" t="s">
        <v>90</v>
      </c>
      <c r="AL479" s="122" t="s">
        <v>90</v>
      </c>
      <c r="AM479" s="122" t="s">
        <v>90</v>
      </c>
      <c r="AN479" s="122" t="s">
        <v>90</v>
      </c>
      <c r="AO479" s="122" t="b">
        <v>0</v>
      </c>
      <c r="AP479" s="122" t="s">
        <v>90</v>
      </c>
      <c r="AQ479" s="122" t="s">
        <v>90</v>
      </c>
      <c r="AR479" s="122" t="s">
        <v>90</v>
      </c>
      <c r="AS479" s="122" t="s">
        <v>90</v>
      </c>
      <c r="AT479" s="122" t="s">
        <v>90</v>
      </c>
      <c r="AU479" s="122" t="b">
        <v>1</v>
      </c>
      <c r="AV479" s="122" t="s">
        <v>95</v>
      </c>
      <c r="AW479" s="122" t="s">
        <v>90</v>
      </c>
      <c r="AX479" s="122" t="s">
        <v>90</v>
      </c>
      <c r="AY479" s="122" t="s">
        <v>90</v>
      </c>
      <c r="AZ479" s="122" t="s">
        <v>90</v>
      </c>
      <c r="BA479" s="122" t="b">
        <v>1</v>
      </c>
      <c r="BB479" s="122" t="s">
        <v>1887</v>
      </c>
      <c r="BC479" s="122" t="s">
        <v>1887</v>
      </c>
      <c r="BD479" s="122" t="s">
        <v>1887</v>
      </c>
      <c r="BE479" s="122" t="s">
        <v>1887</v>
      </c>
      <c r="BF479" s="122" t="s">
        <v>2503</v>
      </c>
      <c r="BG479" s="122" t="b">
        <v>0</v>
      </c>
      <c r="BH479" s="122" t="s">
        <v>90</v>
      </c>
      <c r="BI479" s="122" t="s">
        <v>90</v>
      </c>
      <c r="BJ479" s="122" t="s">
        <v>90</v>
      </c>
      <c r="BK479" s="122" t="s">
        <v>90</v>
      </c>
      <c r="BL479" s="122" t="s">
        <v>90</v>
      </c>
      <c r="BM479" s="122" t="b">
        <v>0</v>
      </c>
      <c r="BN479" s="122" t="s">
        <v>90</v>
      </c>
      <c r="BO479" s="122" t="s">
        <v>90</v>
      </c>
      <c r="BP479" s="122" t="s">
        <v>90</v>
      </c>
      <c r="BQ479" s="122" t="s">
        <v>90</v>
      </c>
      <c r="BR479" s="122" t="s">
        <v>90</v>
      </c>
      <c r="BS479" s="122" t="b">
        <v>1</v>
      </c>
      <c r="BT479" s="122" t="s">
        <v>95</v>
      </c>
      <c r="BU479" s="122" t="s">
        <v>95</v>
      </c>
      <c r="BV479" s="122" t="s">
        <v>95</v>
      </c>
      <c r="BW479" s="122" t="s">
        <v>95</v>
      </c>
      <c r="BX479" s="122" t="s">
        <v>95</v>
      </c>
      <c r="BY479" s="122" t="b">
        <v>1</v>
      </c>
      <c r="BZ479" s="122" t="s">
        <v>95</v>
      </c>
      <c r="CA479" s="122" t="s">
        <v>95</v>
      </c>
      <c r="CB479" s="122" t="s">
        <v>95</v>
      </c>
      <c r="CC479" s="122" t="s">
        <v>95</v>
      </c>
      <c r="CD479" s="122" t="s">
        <v>95</v>
      </c>
      <c r="CE479" s="122" t="b">
        <v>0</v>
      </c>
      <c r="CF479" s="122" t="s">
        <v>3497</v>
      </c>
      <c r="CG479" s="122" t="s">
        <v>3497</v>
      </c>
      <c r="CH479" s="122" t="s">
        <v>3497</v>
      </c>
      <c r="CI479" s="122" t="s">
        <v>3497</v>
      </c>
      <c r="CJ479" s="122" t="s">
        <v>3497</v>
      </c>
      <c r="CK479" s="122" t="b">
        <v>1</v>
      </c>
      <c r="CL479" s="122" t="s">
        <v>95</v>
      </c>
      <c r="CM479" s="122" t="s">
        <v>95</v>
      </c>
      <c r="CN479" s="122" t="s">
        <v>95</v>
      </c>
      <c r="CO479" s="122" t="s">
        <v>95</v>
      </c>
      <c r="CP479" s="122" t="s">
        <v>95</v>
      </c>
      <c r="CQ479" s="122" t="b">
        <v>1</v>
      </c>
      <c r="CR479" s="122" t="s">
        <v>95</v>
      </c>
      <c r="CS479" s="122" t="s">
        <v>95</v>
      </c>
      <c r="CT479" s="122" t="s">
        <v>95</v>
      </c>
      <c r="CU479" s="122" t="s">
        <v>95</v>
      </c>
      <c r="CV479" s="122" t="s">
        <v>95</v>
      </c>
      <c r="CW479" s="122" t="b">
        <v>1</v>
      </c>
      <c r="CX479" s="122" t="s">
        <v>95</v>
      </c>
      <c r="CY479" s="122" t="s">
        <v>95</v>
      </c>
      <c r="CZ479" s="122" t="s">
        <v>3497</v>
      </c>
      <c r="DA479" s="122" t="s">
        <v>3497</v>
      </c>
      <c r="DB479" s="122" t="s">
        <v>3497</v>
      </c>
      <c r="DD479" s="194"/>
      <c r="DE479" s="194"/>
      <c r="DF479" s="194"/>
      <c r="DG479" s="194"/>
    </row>
    <row r="480" spans="1:111" ht="42.75" x14ac:dyDescent="0.5">
      <c r="A480" s="178">
        <v>2999</v>
      </c>
      <c r="B480" s="177" t="s">
        <v>1036</v>
      </c>
      <c r="C480" s="207">
        <v>271</v>
      </c>
      <c r="D480" s="208" t="s">
        <v>2404</v>
      </c>
      <c r="E480" s="208" t="s">
        <v>2507</v>
      </c>
      <c r="F480" s="209" t="s">
        <v>2508</v>
      </c>
      <c r="G480" s="209" t="s">
        <v>2509</v>
      </c>
      <c r="H480" s="123">
        <f t="shared" si="70"/>
        <v>5</v>
      </c>
      <c r="I480" s="123">
        <f t="shared" si="71"/>
        <v>1</v>
      </c>
      <c r="J480" s="123">
        <f t="shared" si="72"/>
        <v>2</v>
      </c>
      <c r="K480" s="123">
        <f t="shared" si="73"/>
        <v>1</v>
      </c>
      <c r="L480" s="123">
        <f t="shared" si="74"/>
        <v>1</v>
      </c>
      <c r="M480" s="123">
        <f t="shared" si="75"/>
        <v>5</v>
      </c>
      <c r="N480" s="123">
        <f t="shared" si="76"/>
        <v>4</v>
      </c>
      <c r="O480" s="123">
        <f t="shared" si="77"/>
        <v>3</v>
      </c>
      <c r="P480" s="123">
        <f t="shared" si="78"/>
        <v>3</v>
      </c>
      <c r="Q480" s="123">
        <f t="shared" si="79"/>
        <v>3</v>
      </c>
      <c r="R480" s="123" t="s">
        <v>94</v>
      </c>
      <c r="S480" s="123" t="s">
        <v>94</v>
      </c>
      <c r="T480" s="123" t="s">
        <v>94</v>
      </c>
      <c r="U480" s="123" t="s">
        <v>94</v>
      </c>
      <c r="V480" s="123" t="s">
        <v>94</v>
      </c>
      <c r="W480" s="122" t="b">
        <v>0</v>
      </c>
      <c r="X480" s="122" t="s">
        <v>90</v>
      </c>
      <c r="Y480" s="122" t="s">
        <v>90</v>
      </c>
      <c r="Z480" s="122" t="s">
        <v>90</v>
      </c>
      <c r="AA480" s="122" t="s">
        <v>90</v>
      </c>
      <c r="AB480" s="122" t="s">
        <v>90</v>
      </c>
      <c r="AC480" s="122" t="b">
        <v>1</v>
      </c>
      <c r="AD480" s="122" t="s">
        <v>95</v>
      </c>
      <c r="AE480" s="122" t="s">
        <v>95</v>
      </c>
      <c r="AF480" s="122" t="s">
        <v>95</v>
      </c>
      <c r="AG480" s="122" t="s">
        <v>95</v>
      </c>
      <c r="AH480" s="122" t="s">
        <v>95</v>
      </c>
      <c r="AI480" s="122" t="b">
        <v>0</v>
      </c>
      <c r="AJ480" s="122" t="s">
        <v>90</v>
      </c>
      <c r="AK480" s="122" t="s">
        <v>90</v>
      </c>
      <c r="AL480" s="122" t="s">
        <v>90</v>
      </c>
      <c r="AM480" s="122" t="s">
        <v>90</v>
      </c>
      <c r="AN480" s="122" t="s">
        <v>90</v>
      </c>
      <c r="AO480" s="122" t="b">
        <v>0</v>
      </c>
      <c r="AP480" s="122" t="s">
        <v>90</v>
      </c>
      <c r="AQ480" s="122" t="s">
        <v>90</v>
      </c>
      <c r="AR480" s="122" t="s">
        <v>90</v>
      </c>
      <c r="AS480" s="122" t="s">
        <v>90</v>
      </c>
      <c r="AT480" s="122" t="s">
        <v>90</v>
      </c>
      <c r="AU480" s="122" t="b">
        <v>1</v>
      </c>
      <c r="AV480" s="122" t="s">
        <v>95</v>
      </c>
      <c r="AW480" s="122" t="s">
        <v>2503</v>
      </c>
      <c r="AX480" s="122" t="s">
        <v>2503</v>
      </c>
      <c r="AY480" s="122" t="s">
        <v>2503</v>
      </c>
      <c r="AZ480" s="122" t="s">
        <v>2503</v>
      </c>
      <c r="BA480" s="122" t="b">
        <v>0</v>
      </c>
      <c r="BB480" s="122" t="s">
        <v>90</v>
      </c>
      <c r="BC480" s="122" t="s">
        <v>90</v>
      </c>
      <c r="BD480" s="122" t="s">
        <v>90</v>
      </c>
      <c r="BE480" s="122" t="s">
        <v>90</v>
      </c>
      <c r="BF480" s="122" t="s">
        <v>90</v>
      </c>
      <c r="BG480" s="122" t="b">
        <v>0</v>
      </c>
      <c r="BH480" s="122" t="s">
        <v>90</v>
      </c>
      <c r="BI480" s="122" t="s">
        <v>90</v>
      </c>
      <c r="BJ480" s="122" t="s">
        <v>90</v>
      </c>
      <c r="BK480" s="122" t="s">
        <v>90</v>
      </c>
      <c r="BL480" s="122" t="s">
        <v>90</v>
      </c>
      <c r="BM480" s="122" t="b">
        <v>0</v>
      </c>
      <c r="BN480" s="122" t="s">
        <v>90</v>
      </c>
      <c r="BO480" s="122" t="s">
        <v>90</v>
      </c>
      <c r="BP480" s="122" t="s">
        <v>90</v>
      </c>
      <c r="BQ480" s="122" t="s">
        <v>90</v>
      </c>
      <c r="BR480" s="122" t="s">
        <v>90</v>
      </c>
      <c r="BS480" s="122" t="b">
        <v>0</v>
      </c>
      <c r="BT480" s="122" t="s">
        <v>90</v>
      </c>
      <c r="BU480" s="122" t="s">
        <v>90</v>
      </c>
      <c r="BV480" s="122" t="s">
        <v>90</v>
      </c>
      <c r="BW480" s="122" t="s">
        <v>90</v>
      </c>
      <c r="BX480" s="122" t="s">
        <v>90</v>
      </c>
      <c r="BY480" s="122" t="b">
        <v>1</v>
      </c>
      <c r="BZ480" s="122" t="s">
        <v>95</v>
      </c>
      <c r="CA480" s="122" t="s">
        <v>95</v>
      </c>
      <c r="CB480" s="122" t="s">
        <v>95</v>
      </c>
      <c r="CC480" s="122" t="s">
        <v>95</v>
      </c>
      <c r="CD480" s="122" t="s">
        <v>95</v>
      </c>
      <c r="CE480" s="122" t="b">
        <v>0</v>
      </c>
      <c r="CF480" s="122" t="s">
        <v>3497</v>
      </c>
      <c r="CG480" s="122" t="s">
        <v>3497</v>
      </c>
      <c r="CH480" s="122" t="s">
        <v>3497</v>
      </c>
      <c r="CI480" s="122" t="s">
        <v>3497</v>
      </c>
      <c r="CJ480" s="122" t="s">
        <v>3497</v>
      </c>
      <c r="CK480" s="122" t="b">
        <v>1</v>
      </c>
      <c r="CL480" s="122" t="s">
        <v>95</v>
      </c>
      <c r="CM480" s="122" t="s">
        <v>95</v>
      </c>
      <c r="CN480" s="122" t="s">
        <v>95</v>
      </c>
      <c r="CO480" s="122" t="s">
        <v>95</v>
      </c>
      <c r="CP480" s="122" t="s">
        <v>95</v>
      </c>
      <c r="CQ480" s="122" t="b">
        <v>0</v>
      </c>
      <c r="CR480" s="122" t="s">
        <v>90</v>
      </c>
      <c r="CS480" s="122" t="s">
        <v>90</v>
      </c>
      <c r="CT480" s="122" t="s">
        <v>90</v>
      </c>
      <c r="CU480" s="122" t="s">
        <v>90</v>
      </c>
      <c r="CV480" s="122" t="s">
        <v>90</v>
      </c>
      <c r="CW480" s="122" t="b">
        <v>1</v>
      </c>
      <c r="CX480" s="122" t="s">
        <v>95</v>
      </c>
      <c r="CY480" s="122" t="s">
        <v>95</v>
      </c>
      <c r="CZ480" s="122" t="s">
        <v>3497</v>
      </c>
      <c r="DA480" s="122" t="s">
        <v>3497</v>
      </c>
      <c r="DB480" s="122" t="s">
        <v>3497</v>
      </c>
      <c r="DD480" s="194"/>
      <c r="DE480" s="194"/>
      <c r="DF480" s="194"/>
      <c r="DG480" s="194"/>
    </row>
    <row r="481" spans="1:111" ht="31.5" x14ac:dyDescent="0.5">
      <c r="A481" s="178">
        <v>2999</v>
      </c>
      <c r="B481" s="177" t="s">
        <v>1036</v>
      </c>
      <c r="C481" s="207">
        <v>271</v>
      </c>
      <c r="D481" s="208" t="s">
        <v>2404</v>
      </c>
      <c r="E481" s="208" t="s">
        <v>2510</v>
      </c>
      <c r="F481" s="209" t="s">
        <v>2511</v>
      </c>
      <c r="G481" s="209" t="s">
        <v>2512</v>
      </c>
      <c r="H481" s="123">
        <f t="shared" si="70"/>
        <v>3</v>
      </c>
      <c r="I481" s="123">
        <f t="shared" si="71"/>
        <v>0</v>
      </c>
      <c r="J481" s="123">
        <f t="shared" si="72"/>
        <v>2</v>
      </c>
      <c r="K481" s="123">
        <f t="shared" si="73"/>
        <v>0</v>
      </c>
      <c r="L481" s="123">
        <f t="shared" si="74"/>
        <v>1</v>
      </c>
      <c r="M481" s="123">
        <f t="shared" si="75"/>
        <v>3</v>
      </c>
      <c r="N481" s="123">
        <f t="shared" si="76"/>
        <v>3</v>
      </c>
      <c r="O481" s="123">
        <f t="shared" si="77"/>
        <v>2</v>
      </c>
      <c r="P481" s="123">
        <f t="shared" si="78"/>
        <v>2</v>
      </c>
      <c r="Q481" s="123">
        <f t="shared" si="79"/>
        <v>2</v>
      </c>
      <c r="R481" s="123" t="s">
        <v>94</v>
      </c>
      <c r="S481" s="123" t="s">
        <v>94</v>
      </c>
      <c r="T481" s="123" t="s">
        <v>94</v>
      </c>
      <c r="U481" s="123" t="s">
        <v>94</v>
      </c>
      <c r="V481" s="123" t="s">
        <v>94</v>
      </c>
      <c r="W481" s="122" t="b">
        <v>0</v>
      </c>
      <c r="X481" s="122" t="s">
        <v>90</v>
      </c>
      <c r="Y481" s="122" t="s">
        <v>90</v>
      </c>
      <c r="Z481" s="122" t="s">
        <v>90</v>
      </c>
      <c r="AA481" s="122" t="s">
        <v>90</v>
      </c>
      <c r="AB481" s="122" t="s">
        <v>90</v>
      </c>
      <c r="AC481" s="122" t="b">
        <v>1</v>
      </c>
      <c r="AD481" s="122" t="s">
        <v>95</v>
      </c>
      <c r="AE481" s="122" t="s">
        <v>95</v>
      </c>
      <c r="AF481" s="122" t="s">
        <v>95</v>
      </c>
      <c r="AG481" s="122" t="s">
        <v>95</v>
      </c>
      <c r="AH481" s="122" t="s">
        <v>95</v>
      </c>
      <c r="AI481" s="122" t="b">
        <v>0</v>
      </c>
      <c r="AJ481" s="122" t="s">
        <v>90</v>
      </c>
      <c r="AK481" s="122" t="s">
        <v>90</v>
      </c>
      <c r="AL481" s="122" t="s">
        <v>90</v>
      </c>
      <c r="AM481" s="122" t="s">
        <v>90</v>
      </c>
      <c r="AN481" s="122" t="s">
        <v>90</v>
      </c>
      <c r="AO481" s="122" t="b">
        <v>0</v>
      </c>
      <c r="AP481" s="122" t="s">
        <v>90</v>
      </c>
      <c r="AQ481" s="122" t="s">
        <v>90</v>
      </c>
      <c r="AR481" s="122" t="s">
        <v>90</v>
      </c>
      <c r="AS481" s="122" t="s">
        <v>90</v>
      </c>
      <c r="AT481" s="122" t="s">
        <v>90</v>
      </c>
      <c r="AU481" s="122" t="b">
        <v>0</v>
      </c>
      <c r="AV481" s="122" t="s">
        <v>90</v>
      </c>
      <c r="AW481" s="122" t="s">
        <v>90</v>
      </c>
      <c r="AX481" s="122" t="s">
        <v>90</v>
      </c>
      <c r="AY481" s="122" t="s">
        <v>90</v>
      </c>
      <c r="AZ481" s="122" t="s">
        <v>90</v>
      </c>
      <c r="BA481" s="122" t="b">
        <v>0</v>
      </c>
      <c r="BB481" s="122" t="s">
        <v>90</v>
      </c>
      <c r="BC481" s="122" t="s">
        <v>90</v>
      </c>
      <c r="BD481" s="122" t="s">
        <v>90</v>
      </c>
      <c r="BE481" s="122" t="s">
        <v>90</v>
      </c>
      <c r="BF481" s="122" t="s">
        <v>90</v>
      </c>
      <c r="BG481" s="122" t="b">
        <v>0</v>
      </c>
      <c r="BH481" s="122" t="s">
        <v>90</v>
      </c>
      <c r="BI481" s="122" t="s">
        <v>90</v>
      </c>
      <c r="BJ481" s="122" t="s">
        <v>90</v>
      </c>
      <c r="BK481" s="122" t="s">
        <v>90</v>
      </c>
      <c r="BL481" s="122" t="s">
        <v>90</v>
      </c>
      <c r="BM481" s="122" t="b">
        <v>0</v>
      </c>
      <c r="BN481" s="122" t="s">
        <v>90</v>
      </c>
      <c r="BO481" s="122" t="s">
        <v>90</v>
      </c>
      <c r="BP481" s="122" t="s">
        <v>90</v>
      </c>
      <c r="BQ481" s="122" t="s">
        <v>90</v>
      </c>
      <c r="BR481" s="122" t="s">
        <v>90</v>
      </c>
      <c r="BS481" s="122" t="b">
        <v>0</v>
      </c>
      <c r="BT481" s="122" t="s">
        <v>90</v>
      </c>
      <c r="BU481" s="122" t="s">
        <v>90</v>
      </c>
      <c r="BV481" s="122" t="s">
        <v>90</v>
      </c>
      <c r="BW481" s="122" t="s">
        <v>90</v>
      </c>
      <c r="BX481" s="122" t="s">
        <v>90</v>
      </c>
      <c r="BY481" s="122" t="b">
        <v>1</v>
      </c>
      <c r="BZ481" s="122" t="s">
        <v>95</v>
      </c>
      <c r="CA481" s="122" t="s">
        <v>95</v>
      </c>
      <c r="CB481" s="122" t="s">
        <v>95</v>
      </c>
      <c r="CC481" s="122" t="s">
        <v>95</v>
      </c>
      <c r="CD481" s="122" t="s">
        <v>95</v>
      </c>
      <c r="CE481" s="122" t="b">
        <v>0</v>
      </c>
      <c r="CF481" s="122" t="s">
        <v>3497</v>
      </c>
      <c r="CG481" s="122" t="s">
        <v>3497</v>
      </c>
      <c r="CH481" s="122" t="s">
        <v>3497</v>
      </c>
      <c r="CI481" s="122" t="s">
        <v>3497</v>
      </c>
      <c r="CJ481" s="122" t="s">
        <v>3497</v>
      </c>
      <c r="CK481" s="122" t="b">
        <v>0</v>
      </c>
      <c r="CL481" s="122" t="s">
        <v>90</v>
      </c>
      <c r="CM481" s="122" t="s">
        <v>90</v>
      </c>
      <c r="CN481" s="122" t="s">
        <v>90</v>
      </c>
      <c r="CO481" s="122" t="s">
        <v>90</v>
      </c>
      <c r="CP481" s="122" t="s">
        <v>90</v>
      </c>
      <c r="CQ481" s="122" t="b">
        <v>0</v>
      </c>
      <c r="CR481" s="122" t="s">
        <v>90</v>
      </c>
      <c r="CS481" s="122" t="s">
        <v>90</v>
      </c>
      <c r="CT481" s="122" t="s">
        <v>90</v>
      </c>
      <c r="CU481" s="122" t="s">
        <v>90</v>
      </c>
      <c r="CV481" s="122" t="s">
        <v>90</v>
      </c>
      <c r="CW481" s="122" t="b">
        <v>1</v>
      </c>
      <c r="CX481" s="122" t="s">
        <v>95</v>
      </c>
      <c r="CY481" s="122" t="s">
        <v>95</v>
      </c>
      <c r="CZ481" s="122" t="s">
        <v>3497</v>
      </c>
      <c r="DA481" s="122" t="s">
        <v>3497</v>
      </c>
      <c r="DB481" s="122" t="s">
        <v>3497</v>
      </c>
      <c r="DD481" s="194"/>
      <c r="DE481" s="194"/>
      <c r="DF481" s="194"/>
      <c r="DG481" s="194"/>
    </row>
    <row r="482" spans="1:111" ht="31.5" x14ac:dyDescent="0.5">
      <c r="A482" s="178">
        <v>2999</v>
      </c>
      <c r="B482" s="177" t="s">
        <v>1036</v>
      </c>
      <c r="C482" s="207">
        <v>271</v>
      </c>
      <c r="D482" s="208" t="s">
        <v>2404</v>
      </c>
      <c r="E482" s="208" t="s">
        <v>2513</v>
      </c>
      <c r="F482" s="209" t="s">
        <v>2514</v>
      </c>
      <c r="G482" s="209" t="s">
        <v>2515</v>
      </c>
      <c r="H482" s="123">
        <f t="shared" si="70"/>
        <v>1</v>
      </c>
      <c r="I482" s="123">
        <f t="shared" si="71"/>
        <v>0</v>
      </c>
      <c r="J482" s="123">
        <f t="shared" si="72"/>
        <v>0</v>
      </c>
      <c r="K482" s="123">
        <f t="shared" si="73"/>
        <v>0</v>
      </c>
      <c r="L482" s="123">
        <f t="shared" si="74"/>
        <v>1</v>
      </c>
      <c r="M482" s="123">
        <f t="shared" si="75"/>
        <v>1</v>
      </c>
      <c r="N482" s="123">
        <f t="shared" si="76"/>
        <v>1</v>
      </c>
      <c r="O482" s="123">
        <f t="shared" si="77"/>
        <v>0</v>
      </c>
      <c r="P482" s="123">
        <f t="shared" si="78"/>
        <v>0</v>
      </c>
      <c r="Q482" s="123">
        <f t="shared" si="79"/>
        <v>0</v>
      </c>
      <c r="R482" s="123" t="s">
        <v>1688</v>
      </c>
      <c r="S482" s="123" t="s">
        <v>1688</v>
      </c>
      <c r="T482" s="123" t="s">
        <v>1688</v>
      </c>
      <c r="U482" s="123" t="s">
        <v>1688</v>
      </c>
      <c r="V482" s="123" t="s">
        <v>1688</v>
      </c>
      <c r="W482" s="122" t="b">
        <v>0</v>
      </c>
      <c r="X482" s="122" t="s">
        <v>90</v>
      </c>
      <c r="Y482" s="122" t="s">
        <v>90</v>
      </c>
      <c r="Z482" s="122" t="s">
        <v>90</v>
      </c>
      <c r="AA482" s="122" t="s">
        <v>90</v>
      </c>
      <c r="AB482" s="122" t="s">
        <v>90</v>
      </c>
      <c r="AC482" s="122" t="b">
        <v>0</v>
      </c>
      <c r="AD482" s="122" t="s">
        <v>90</v>
      </c>
      <c r="AE482" s="122" t="s">
        <v>90</v>
      </c>
      <c r="AF482" s="122" t="s">
        <v>90</v>
      </c>
      <c r="AG482" s="122" t="s">
        <v>90</v>
      </c>
      <c r="AH482" s="122" t="s">
        <v>90</v>
      </c>
      <c r="AI482" s="122" t="b">
        <v>0</v>
      </c>
      <c r="AJ482" s="122" t="s">
        <v>90</v>
      </c>
      <c r="AK482" s="122" t="s">
        <v>90</v>
      </c>
      <c r="AL482" s="122" t="s">
        <v>90</v>
      </c>
      <c r="AM482" s="122" t="s">
        <v>90</v>
      </c>
      <c r="AN482" s="122" t="s">
        <v>90</v>
      </c>
      <c r="AO482" s="122" t="b">
        <v>0</v>
      </c>
      <c r="AP482" s="122" t="s">
        <v>90</v>
      </c>
      <c r="AQ482" s="122" t="s">
        <v>90</v>
      </c>
      <c r="AR482" s="122" t="s">
        <v>90</v>
      </c>
      <c r="AS482" s="122" t="s">
        <v>90</v>
      </c>
      <c r="AT482" s="122" t="s">
        <v>90</v>
      </c>
      <c r="AU482" s="122" t="b">
        <v>0</v>
      </c>
      <c r="AV482" s="122" t="s">
        <v>90</v>
      </c>
      <c r="AW482" s="122" t="s">
        <v>90</v>
      </c>
      <c r="AX482" s="122" t="s">
        <v>90</v>
      </c>
      <c r="AY482" s="122" t="s">
        <v>90</v>
      </c>
      <c r="AZ482" s="122" t="s">
        <v>90</v>
      </c>
      <c r="BA482" s="122" t="b">
        <v>0</v>
      </c>
      <c r="BB482" s="122" t="s">
        <v>90</v>
      </c>
      <c r="BC482" s="122" t="s">
        <v>90</v>
      </c>
      <c r="BD482" s="122" t="s">
        <v>90</v>
      </c>
      <c r="BE482" s="122" t="s">
        <v>90</v>
      </c>
      <c r="BF482" s="122" t="s">
        <v>90</v>
      </c>
      <c r="BG482" s="122" t="b">
        <v>0</v>
      </c>
      <c r="BH482" s="122" t="s">
        <v>90</v>
      </c>
      <c r="BI482" s="122" t="s">
        <v>90</v>
      </c>
      <c r="BJ482" s="122" t="s">
        <v>90</v>
      </c>
      <c r="BK482" s="122" t="s">
        <v>90</v>
      </c>
      <c r="BL482" s="122" t="s">
        <v>90</v>
      </c>
      <c r="BM482" s="122" t="b">
        <v>0</v>
      </c>
      <c r="BN482" s="122" t="s">
        <v>90</v>
      </c>
      <c r="BO482" s="122" t="s">
        <v>90</v>
      </c>
      <c r="BP482" s="122" t="s">
        <v>90</v>
      </c>
      <c r="BQ482" s="122" t="s">
        <v>90</v>
      </c>
      <c r="BR482" s="122" t="s">
        <v>90</v>
      </c>
      <c r="BS482" s="122" t="b">
        <v>0</v>
      </c>
      <c r="BT482" s="122" t="s">
        <v>90</v>
      </c>
      <c r="BU482" s="122" t="s">
        <v>90</v>
      </c>
      <c r="BV482" s="122" t="s">
        <v>90</v>
      </c>
      <c r="BW482" s="122" t="s">
        <v>90</v>
      </c>
      <c r="BX482" s="122" t="s">
        <v>90</v>
      </c>
      <c r="BY482" s="122" t="b">
        <v>0</v>
      </c>
      <c r="BZ482" s="122" t="s">
        <v>90</v>
      </c>
      <c r="CA482" s="122" t="s">
        <v>90</v>
      </c>
      <c r="CB482" s="122" t="s">
        <v>90</v>
      </c>
      <c r="CC482" s="122" t="s">
        <v>90</v>
      </c>
      <c r="CD482" s="122" t="s">
        <v>90</v>
      </c>
      <c r="CE482" s="122" t="b">
        <v>0</v>
      </c>
      <c r="CF482" s="122" t="s">
        <v>3497</v>
      </c>
      <c r="CG482" s="122" t="s">
        <v>3497</v>
      </c>
      <c r="CH482" s="122" t="s">
        <v>3497</v>
      </c>
      <c r="CI482" s="122" t="s">
        <v>3497</v>
      </c>
      <c r="CJ482" s="122" t="s">
        <v>3497</v>
      </c>
      <c r="CK482" s="122" t="b">
        <v>0</v>
      </c>
      <c r="CL482" s="122" t="s">
        <v>90</v>
      </c>
      <c r="CM482" s="122" t="s">
        <v>90</v>
      </c>
      <c r="CN482" s="122" t="s">
        <v>90</v>
      </c>
      <c r="CO482" s="122" t="s">
        <v>90</v>
      </c>
      <c r="CP482" s="122" t="s">
        <v>90</v>
      </c>
      <c r="CQ482" s="122" t="b">
        <v>0</v>
      </c>
      <c r="CR482" s="122" t="s">
        <v>90</v>
      </c>
      <c r="CS482" s="122" t="s">
        <v>90</v>
      </c>
      <c r="CT482" s="122" t="s">
        <v>90</v>
      </c>
      <c r="CU482" s="122" t="s">
        <v>90</v>
      </c>
      <c r="CV482" s="122" t="s">
        <v>90</v>
      </c>
      <c r="CW482" s="122" t="b">
        <v>1</v>
      </c>
      <c r="CX482" s="122" t="s">
        <v>95</v>
      </c>
      <c r="CY482" s="122" t="s">
        <v>95</v>
      </c>
      <c r="CZ482" s="122" t="s">
        <v>3497</v>
      </c>
      <c r="DA482" s="122" t="s">
        <v>3497</v>
      </c>
      <c r="DB482" s="122" t="s">
        <v>3497</v>
      </c>
      <c r="DD482" s="194"/>
      <c r="DE482" s="194"/>
      <c r="DF482" s="194"/>
      <c r="DG482" s="194"/>
    </row>
    <row r="483" spans="1:111" ht="31.5" x14ac:dyDescent="0.5">
      <c r="A483" s="178">
        <v>2999</v>
      </c>
      <c r="B483" s="177" t="s">
        <v>1036</v>
      </c>
      <c r="C483" s="207">
        <v>271</v>
      </c>
      <c r="D483" s="208" t="s">
        <v>2404</v>
      </c>
      <c r="E483" s="208" t="s">
        <v>2516</v>
      </c>
      <c r="F483" s="209" t="s">
        <v>2517</v>
      </c>
      <c r="G483" s="209" t="s">
        <v>2518</v>
      </c>
      <c r="H483" s="123">
        <f t="shared" si="70"/>
        <v>4</v>
      </c>
      <c r="I483" s="123">
        <f t="shared" si="71"/>
        <v>1</v>
      </c>
      <c r="J483" s="123">
        <f t="shared" si="72"/>
        <v>2</v>
      </c>
      <c r="K483" s="123">
        <f t="shared" si="73"/>
        <v>0</v>
      </c>
      <c r="L483" s="123">
        <f t="shared" si="74"/>
        <v>1</v>
      </c>
      <c r="M483" s="123">
        <f t="shared" si="75"/>
        <v>4</v>
      </c>
      <c r="N483" s="123">
        <f t="shared" si="76"/>
        <v>3</v>
      </c>
      <c r="O483" s="123">
        <f t="shared" si="77"/>
        <v>2</v>
      </c>
      <c r="P483" s="123">
        <f t="shared" si="78"/>
        <v>3</v>
      </c>
      <c r="Q483" s="123">
        <f t="shared" si="79"/>
        <v>2</v>
      </c>
      <c r="R483" s="123" t="s">
        <v>94</v>
      </c>
      <c r="S483" s="123" t="s">
        <v>94</v>
      </c>
      <c r="T483" s="123" t="s">
        <v>94</v>
      </c>
      <c r="U483" s="123" t="s">
        <v>94</v>
      </c>
      <c r="V483" s="123" t="s">
        <v>94</v>
      </c>
      <c r="W483" s="122" t="b">
        <v>0</v>
      </c>
      <c r="X483" s="122" t="s">
        <v>90</v>
      </c>
      <c r="Y483" s="122" t="s">
        <v>90</v>
      </c>
      <c r="Z483" s="122" t="s">
        <v>90</v>
      </c>
      <c r="AA483" s="122" t="s">
        <v>90</v>
      </c>
      <c r="AB483" s="122" t="s">
        <v>90</v>
      </c>
      <c r="AC483" s="122" t="b">
        <v>1</v>
      </c>
      <c r="AD483" s="122" t="s">
        <v>95</v>
      </c>
      <c r="AE483" s="122" t="s">
        <v>95</v>
      </c>
      <c r="AF483" s="122" t="s">
        <v>95</v>
      </c>
      <c r="AG483" s="122" t="s">
        <v>95</v>
      </c>
      <c r="AH483" s="122" t="s">
        <v>95</v>
      </c>
      <c r="AI483" s="122" t="b">
        <v>0</v>
      </c>
      <c r="AJ483" s="122" t="s">
        <v>90</v>
      </c>
      <c r="AK483" s="122" t="s">
        <v>90</v>
      </c>
      <c r="AL483" s="122" t="s">
        <v>90</v>
      </c>
      <c r="AM483" s="122" t="s">
        <v>90</v>
      </c>
      <c r="AN483" s="122" t="s">
        <v>90</v>
      </c>
      <c r="AO483" s="122" t="b">
        <v>0</v>
      </c>
      <c r="AP483" s="122" t="s">
        <v>90</v>
      </c>
      <c r="AQ483" s="122" t="s">
        <v>90</v>
      </c>
      <c r="AR483" s="122" t="s">
        <v>90</v>
      </c>
      <c r="AS483" s="122" t="s">
        <v>90</v>
      </c>
      <c r="AT483" s="122" t="s">
        <v>90</v>
      </c>
      <c r="AU483" s="122" t="b">
        <v>1</v>
      </c>
      <c r="AV483" s="122" t="s">
        <v>95</v>
      </c>
      <c r="AW483" s="122" t="s">
        <v>90</v>
      </c>
      <c r="AX483" s="122" t="s">
        <v>90</v>
      </c>
      <c r="AY483" s="122" t="s">
        <v>95</v>
      </c>
      <c r="AZ483" s="122" t="s">
        <v>90</v>
      </c>
      <c r="BA483" s="122" t="b">
        <v>0</v>
      </c>
      <c r="BB483" s="122" t="s">
        <v>90</v>
      </c>
      <c r="BC483" s="122" t="s">
        <v>90</v>
      </c>
      <c r="BD483" s="122" t="s">
        <v>90</v>
      </c>
      <c r="BE483" s="122" t="s">
        <v>90</v>
      </c>
      <c r="BF483" s="122" t="s">
        <v>90</v>
      </c>
      <c r="BG483" s="122" t="b">
        <v>0</v>
      </c>
      <c r="BH483" s="122" t="s">
        <v>90</v>
      </c>
      <c r="BI483" s="122" t="s">
        <v>90</v>
      </c>
      <c r="BJ483" s="122" t="s">
        <v>90</v>
      </c>
      <c r="BK483" s="122" t="s">
        <v>90</v>
      </c>
      <c r="BL483" s="122" t="s">
        <v>90</v>
      </c>
      <c r="BM483" s="122" t="b">
        <v>0</v>
      </c>
      <c r="BN483" s="122" t="s">
        <v>90</v>
      </c>
      <c r="BO483" s="122" t="s">
        <v>90</v>
      </c>
      <c r="BP483" s="122" t="s">
        <v>90</v>
      </c>
      <c r="BQ483" s="122" t="s">
        <v>90</v>
      </c>
      <c r="BR483" s="122" t="s">
        <v>90</v>
      </c>
      <c r="BS483" s="122" t="b">
        <v>0</v>
      </c>
      <c r="BT483" s="122" t="s">
        <v>90</v>
      </c>
      <c r="BU483" s="122" t="s">
        <v>90</v>
      </c>
      <c r="BV483" s="122" t="s">
        <v>90</v>
      </c>
      <c r="BW483" s="122" t="s">
        <v>90</v>
      </c>
      <c r="BX483" s="122" t="s">
        <v>90</v>
      </c>
      <c r="BY483" s="122" t="b">
        <v>1</v>
      </c>
      <c r="BZ483" s="122" t="s">
        <v>95</v>
      </c>
      <c r="CA483" s="122" t="s">
        <v>95</v>
      </c>
      <c r="CB483" s="122" t="s">
        <v>95</v>
      </c>
      <c r="CC483" s="122" t="s">
        <v>95</v>
      </c>
      <c r="CD483" s="122" t="s">
        <v>95</v>
      </c>
      <c r="CE483" s="122" t="b">
        <v>0</v>
      </c>
      <c r="CF483" s="122" t="s">
        <v>3497</v>
      </c>
      <c r="CG483" s="122" t="s">
        <v>3497</v>
      </c>
      <c r="CH483" s="122" t="s">
        <v>3497</v>
      </c>
      <c r="CI483" s="122" t="s">
        <v>3497</v>
      </c>
      <c r="CJ483" s="122" t="s">
        <v>3497</v>
      </c>
      <c r="CK483" s="122" t="b">
        <v>0</v>
      </c>
      <c r="CL483" s="122" t="s">
        <v>90</v>
      </c>
      <c r="CM483" s="122" t="s">
        <v>90</v>
      </c>
      <c r="CN483" s="122" t="s">
        <v>90</v>
      </c>
      <c r="CO483" s="122" t="s">
        <v>90</v>
      </c>
      <c r="CP483" s="122" t="s">
        <v>90</v>
      </c>
      <c r="CQ483" s="122" t="b">
        <v>0</v>
      </c>
      <c r="CR483" s="122" t="s">
        <v>90</v>
      </c>
      <c r="CS483" s="122" t="s">
        <v>90</v>
      </c>
      <c r="CT483" s="122" t="s">
        <v>90</v>
      </c>
      <c r="CU483" s="122" t="s">
        <v>90</v>
      </c>
      <c r="CV483" s="122" t="s">
        <v>90</v>
      </c>
      <c r="CW483" s="122" t="b">
        <v>1</v>
      </c>
      <c r="CX483" s="122" t="s">
        <v>95</v>
      </c>
      <c r="CY483" s="122" t="s">
        <v>95</v>
      </c>
      <c r="CZ483" s="122" t="s">
        <v>3497</v>
      </c>
      <c r="DA483" s="122" t="s">
        <v>3497</v>
      </c>
      <c r="DB483" s="122" t="s">
        <v>3497</v>
      </c>
      <c r="DD483" s="194"/>
      <c r="DE483" s="194"/>
      <c r="DF483" s="194"/>
      <c r="DG483" s="194"/>
    </row>
    <row r="484" spans="1:111" ht="31.5" x14ac:dyDescent="0.5">
      <c r="A484" s="178">
        <v>2999</v>
      </c>
      <c r="B484" s="177" t="s">
        <v>1036</v>
      </c>
      <c r="C484" s="207">
        <v>271</v>
      </c>
      <c r="D484" s="208" t="s">
        <v>2404</v>
      </c>
      <c r="E484" s="208" t="s">
        <v>2519</v>
      </c>
      <c r="F484" s="209" t="s">
        <v>2520</v>
      </c>
      <c r="G484" s="209" t="s">
        <v>2521</v>
      </c>
      <c r="H484" s="123">
        <f t="shared" si="70"/>
        <v>1</v>
      </c>
      <c r="I484" s="123">
        <f t="shared" si="71"/>
        <v>0</v>
      </c>
      <c r="J484" s="123">
        <f t="shared" si="72"/>
        <v>0</v>
      </c>
      <c r="K484" s="123">
        <f t="shared" si="73"/>
        <v>0</v>
      </c>
      <c r="L484" s="123">
        <f t="shared" si="74"/>
        <v>1</v>
      </c>
      <c r="M484" s="123">
        <f t="shared" si="75"/>
        <v>1</v>
      </c>
      <c r="N484" s="123">
        <f t="shared" si="76"/>
        <v>1</v>
      </c>
      <c r="O484" s="123">
        <f t="shared" si="77"/>
        <v>0</v>
      </c>
      <c r="P484" s="123">
        <f t="shared" si="78"/>
        <v>0</v>
      </c>
      <c r="Q484" s="123">
        <f t="shared" si="79"/>
        <v>0</v>
      </c>
      <c r="R484" s="123" t="s">
        <v>1688</v>
      </c>
      <c r="S484" s="123" t="s">
        <v>1688</v>
      </c>
      <c r="T484" s="123" t="s">
        <v>1688</v>
      </c>
      <c r="U484" s="123" t="s">
        <v>1688</v>
      </c>
      <c r="V484" s="123" t="s">
        <v>1688</v>
      </c>
      <c r="W484" s="122" t="b">
        <v>0</v>
      </c>
      <c r="X484" s="122" t="s">
        <v>90</v>
      </c>
      <c r="Y484" s="122" t="s">
        <v>90</v>
      </c>
      <c r="Z484" s="122" t="s">
        <v>90</v>
      </c>
      <c r="AA484" s="122" t="s">
        <v>90</v>
      </c>
      <c r="AB484" s="122" t="s">
        <v>90</v>
      </c>
      <c r="AC484" s="122" t="b">
        <v>0</v>
      </c>
      <c r="AD484" s="122" t="s">
        <v>90</v>
      </c>
      <c r="AE484" s="122" t="s">
        <v>90</v>
      </c>
      <c r="AF484" s="122" t="s">
        <v>90</v>
      </c>
      <c r="AG484" s="122" t="s">
        <v>90</v>
      </c>
      <c r="AH484" s="122" t="s">
        <v>90</v>
      </c>
      <c r="AI484" s="122" t="b">
        <v>0</v>
      </c>
      <c r="AJ484" s="122" t="s">
        <v>90</v>
      </c>
      <c r="AK484" s="122" t="s">
        <v>90</v>
      </c>
      <c r="AL484" s="122" t="s">
        <v>90</v>
      </c>
      <c r="AM484" s="122" t="s">
        <v>90</v>
      </c>
      <c r="AN484" s="122" t="s">
        <v>90</v>
      </c>
      <c r="AO484" s="122" t="b">
        <v>0</v>
      </c>
      <c r="AP484" s="122" t="s">
        <v>90</v>
      </c>
      <c r="AQ484" s="122" t="s">
        <v>90</v>
      </c>
      <c r="AR484" s="122" t="s">
        <v>90</v>
      </c>
      <c r="AS484" s="122" t="s">
        <v>90</v>
      </c>
      <c r="AT484" s="122" t="s">
        <v>90</v>
      </c>
      <c r="AU484" s="122" t="b">
        <v>0</v>
      </c>
      <c r="AV484" s="122" t="s">
        <v>90</v>
      </c>
      <c r="AW484" s="122" t="s">
        <v>90</v>
      </c>
      <c r="AX484" s="122" t="s">
        <v>90</v>
      </c>
      <c r="AY484" s="122" t="s">
        <v>90</v>
      </c>
      <c r="AZ484" s="122" t="s">
        <v>90</v>
      </c>
      <c r="BA484" s="122" t="b">
        <v>0</v>
      </c>
      <c r="BB484" s="122" t="s">
        <v>90</v>
      </c>
      <c r="BC484" s="122" t="s">
        <v>90</v>
      </c>
      <c r="BD484" s="122" t="s">
        <v>90</v>
      </c>
      <c r="BE484" s="122" t="s">
        <v>90</v>
      </c>
      <c r="BF484" s="122" t="s">
        <v>90</v>
      </c>
      <c r="BG484" s="122" t="b">
        <v>0</v>
      </c>
      <c r="BH484" s="122" t="s">
        <v>90</v>
      </c>
      <c r="BI484" s="122" t="s">
        <v>90</v>
      </c>
      <c r="BJ484" s="122" t="s">
        <v>90</v>
      </c>
      <c r="BK484" s="122" t="s">
        <v>90</v>
      </c>
      <c r="BL484" s="122" t="s">
        <v>90</v>
      </c>
      <c r="BM484" s="122" t="b">
        <v>0</v>
      </c>
      <c r="BN484" s="122" t="s">
        <v>90</v>
      </c>
      <c r="BO484" s="122" t="s">
        <v>90</v>
      </c>
      <c r="BP484" s="122" t="s">
        <v>90</v>
      </c>
      <c r="BQ484" s="122" t="s">
        <v>90</v>
      </c>
      <c r="BR484" s="122" t="s">
        <v>90</v>
      </c>
      <c r="BS484" s="122" t="b">
        <v>0</v>
      </c>
      <c r="BT484" s="122" t="s">
        <v>90</v>
      </c>
      <c r="BU484" s="122" t="s">
        <v>90</v>
      </c>
      <c r="BV484" s="122" t="s">
        <v>90</v>
      </c>
      <c r="BW484" s="122" t="s">
        <v>90</v>
      </c>
      <c r="BX484" s="122" t="s">
        <v>90</v>
      </c>
      <c r="BY484" s="122" t="b">
        <v>0</v>
      </c>
      <c r="BZ484" s="122" t="s">
        <v>90</v>
      </c>
      <c r="CA484" s="122" t="s">
        <v>90</v>
      </c>
      <c r="CB484" s="122" t="s">
        <v>90</v>
      </c>
      <c r="CC484" s="122" t="s">
        <v>90</v>
      </c>
      <c r="CD484" s="122" t="s">
        <v>90</v>
      </c>
      <c r="CE484" s="122" t="b">
        <v>0</v>
      </c>
      <c r="CF484" s="122" t="s">
        <v>3497</v>
      </c>
      <c r="CG484" s="122" t="s">
        <v>3497</v>
      </c>
      <c r="CH484" s="122" t="s">
        <v>3497</v>
      </c>
      <c r="CI484" s="122" t="s">
        <v>3497</v>
      </c>
      <c r="CJ484" s="122" t="s">
        <v>3497</v>
      </c>
      <c r="CK484" s="122" t="b">
        <v>0</v>
      </c>
      <c r="CL484" s="122" t="s">
        <v>90</v>
      </c>
      <c r="CM484" s="122" t="s">
        <v>90</v>
      </c>
      <c r="CN484" s="122" t="s">
        <v>90</v>
      </c>
      <c r="CO484" s="122" t="s">
        <v>90</v>
      </c>
      <c r="CP484" s="122" t="s">
        <v>90</v>
      </c>
      <c r="CQ484" s="122" t="b">
        <v>0</v>
      </c>
      <c r="CR484" s="122" t="s">
        <v>90</v>
      </c>
      <c r="CS484" s="122" t="s">
        <v>90</v>
      </c>
      <c r="CT484" s="122" t="s">
        <v>90</v>
      </c>
      <c r="CU484" s="122" t="s">
        <v>90</v>
      </c>
      <c r="CV484" s="122" t="s">
        <v>90</v>
      </c>
      <c r="CW484" s="122" t="b">
        <v>1</v>
      </c>
      <c r="CX484" s="122" t="s">
        <v>95</v>
      </c>
      <c r="CY484" s="122" t="s">
        <v>95</v>
      </c>
      <c r="CZ484" s="122" t="s">
        <v>3497</v>
      </c>
      <c r="DA484" s="122" t="s">
        <v>3497</v>
      </c>
      <c r="DB484" s="122" t="s">
        <v>3497</v>
      </c>
      <c r="DD484" s="194"/>
      <c r="DE484" s="194"/>
      <c r="DF484" s="194"/>
      <c r="DG484" s="194"/>
    </row>
    <row r="485" spans="1:111" ht="57" x14ac:dyDescent="0.5">
      <c r="A485" s="178">
        <v>2999</v>
      </c>
      <c r="B485" s="177" t="s">
        <v>1036</v>
      </c>
      <c r="C485" s="207">
        <v>271</v>
      </c>
      <c r="D485" s="208" t="s">
        <v>2404</v>
      </c>
      <c r="E485" s="208" t="s">
        <v>2522</v>
      </c>
      <c r="F485" s="209" t="s">
        <v>2523</v>
      </c>
      <c r="G485" s="209" t="s">
        <v>2524</v>
      </c>
      <c r="H485" s="123">
        <f t="shared" si="70"/>
        <v>2</v>
      </c>
      <c r="I485" s="123">
        <f t="shared" si="71"/>
        <v>0</v>
      </c>
      <c r="J485" s="123">
        <f t="shared" si="72"/>
        <v>1</v>
      </c>
      <c r="K485" s="123">
        <f t="shared" si="73"/>
        <v>0</v>
      </c>
      <c r="L485" s="123">
        <f t="shared" si="74"/>
        <v>1</v>
      </c>
      <c r="M485" s="123">
        <f t="shared" si="75"/>
        <v>2</v>
      </c>
      <c r="N485" s="123">
        <f t="shared" si="76"/>
        <v>2</v>
      </c>
      <c r="O485" s="123">
        <f t="shared" si="77"/>
        <v>1</v>
      </c>
      <c r="P485" s="123">
        <f t="shared" si="78"/>
        <v>1</v>
      </c>
      <c r="Q485" s="123">
        <f t="shared" si="79"/>
        <v>1</v>
      </c>
      <c r="R485" s="123" t="s">
        <v>94</v>
      </c>
      <c r="S485" s="123" t="s">
        <v>94</v>
      </c>
      <c r="T485" s="123" t="s">
        <v>94</v>
      </c>
      <c r="U485" s="123" t="s">
        <v>94</v>
      </c>
      <c r="V485" s="123" t="s">
        <v>94</v>
      </c>
      <c r="W485" s="122" t="b">
        <v>0</v>
      </c>
      <c r="X485" s="122" t="s">
        <v>90</v>
      </c>
      <c r="Y485" s="122" t="s">
        <v>90</v>
      </c>
      <c r="Z485" s="122" t="s">
        <v>90</v>
      </c>
      <c r="AA485" s="122" t="s">
        <v>90</v>
      </c>
      <c r="AB485" s="122" t="s">
        <v>90</v>
      </c>
      <c r="AC485" s="122" t="b">
        <v>0</v>
      </c>
      <c r="AD485" s="122" t="s">
        <v>90</v>
      </c>
      <c r="AE485" s="122" t="s">
        <v>90</v>
      </c>
      <c r="AF485" s="122" t="s">
        <v>90</v>
      </c>
      <c r="AG485" s="122" t="s">
        <v>90</v>
      </c>
      <c r="AH485" s="122" t="s">
        <v>90</v>
      </c>
      <c r="AI485" s="122" t="b">
        <v>0</v>
      </c>
      <c r="AJ485" s="122" t="s">
        <v>90</v>
      </c>
      <c r="AK485" s="122" t="s">
        <v>90</v>
      </c>
      <c r="AL485" s="122" t="s">
        <v>90</v>
      </c>
      <c r="AM485" s="122" t="s">
        <v>90</v>
      </c>
      <c r="AN485" s="122" t="s">
        <v>90</v>
      </c>
      <c r="AO485" s="122" t="b">
        <v>0</v>
      </c>
      <c r="AP485" s="122" t="s">
        <v>90</v>
      </c>
      <c r="AQ485" s="122" t="s">
        <v>90</v>
      </c>
      <c r="AR485" s="122" t="s">
        <v>90</v>
      </c>
      <c r="AS485" s="122" t="s">
        <v>90</v>
      </c>
      <c r="AT485" s="122" t="s">
        <v>90</v>
      </c>
      <c r="AU485" s="122" t="b">
        <v>0</v>
      </c>
      <c r="AV485" s="122" t="s">
        <v>90</v>
      </c>
      <c r="AW485" s="122" t="s">
        <v>90</v>
      </c>
      <c r="AX485" s="122" t="s">
        <v>90</v>
      </c>
      <c r="AY485" s="122" t="s">
        <v>90</v>
      </c>
      <c r="AZ485" s="122" t="s">
        <v>90</v>
      </c>
      <c r="BA485" s="122" t="b">
        <v>0</v>
      </c>
      <c r="BB485" s="122" t="s">
        <v>90</v>
      </c>
      <c r="BC485" s="122" t="s">
        <v>90</v>
      </c>
      <c r="BD485" s="122" t="s">
        <v>90</v>
      </c>
      <c r="BE485" s="122" t="s">
        <v>90</v>
      </c>
      <c r="BF485" s="122" t="s">
        <v>90</v>
      </c>
      <c r="BG485" s="122" t="b">
        <v>0</v>
      </c>
      <c r="BH485" s="122" t="s">
        <v>90</v>
      </c>
      <c r="BI485" s="122" t="s">
        <v>90</v>
      </c>
      <c r="BJ485" s="122" t="s">
        <v>90</v>
      </c>
      <c r="BK485" s="122" t="s">
        <v>90</v>
      </c>
      <c r="BL485" s="122" t="s">
        <v>90</v>
      </c>
      <c r="BM485" s="122" t="b">
        <v>0</v>
      </c>
      <c r="BN485" s="122" t="s">
        <v>90</v>
      </c>
      <c r="BO485" s="122" t="s">
        <v>90</v>
      </c>
      <c r="BP485" s="122" t="s">
        <v>90</v>
      </c>
      <c r="BQ485" s="122" t="s">
        <v>90</v>
      </c>
      <c r="BR485" s="122" t="s">
        <v>90</v>
      </c>
      <c r="BS485" s="122" t="b">
        <v>0</v>
      </c>
      <c r="BT485" s="122" t="s">
        <v>90</v>
      </c>
      <c r="BU485" s="122" t="s">
        <v>90</v>
      </c>
      <c r="BV485" s="122" t="s">
        <v>90</v>
      </c>
      <c r="BW485" s="122" t="s">
        <v>90</v>
      </c>
      <c r="BX485" s="122" t="s">
        <v>90</v>
      </c>
      <c r="BY485" s="122" t="b">
        <v>1</v>
      </c>
      <c r="BZ485" s="122" t="s">
        <v>95</v>
      </c>
      <c r="CA485" s="122" t="s">
        <v>95</v>
      </c>
      <c r="CB485" s="122" t="s">
        <v>95</v>
      </c>
      <c r="CC485" s="122" t="s">
        <v>95</v>
      </c>
      <c r="CD485" s="122" t="s">
        <v>95</v>
      </c>
      <c r="CE485" s="122" t="b">
        <v>0</v>
      </c>
      <c r="CF485" s="122" t="s">
        <v>3497</v>
      </c>
      <c r="CG485" s="122" t="s">
        <v>3497</v>
      </c>
      <c r="CH485" s="122" t="s">
        <v>3497</v>
      </c>
      <c r="CI485" s="122" t="s">
        <v>3497</v>
      </c>
      <c r="CJ485" s="122" t="s">
        <v>3497</v>
      </c>
      <c r="CK485" s="122" t="b">
        <v>0</v>
      </c>
      <c r="CL485" s="122" t="s">
        <v>90</v>
      </c>
      <c r="CM485" s="122" t="s">
        <v>90</v>
      </c>
      <c r="CN485" s="122" t="s">
        <v>90</v>
      </c>
      <c r="CO485" s="122" t="s">
        <v>90</v>
      </c>
      <c r="CP485" s="122" t="s">
        <v>90</v>
      </c>
      <c r="CQ485" s="122" t="b">
        <v>0</v>
      </c>
      <c r="CR485" s="122" t="s">
        <v>90</v>
      </c>
      <c r="CS485" s="122" t="s">
        <v>90</v>
      </c>
      <c r="CT485" s="122" t="s">
        <v>90</v>
      </c>
      <c r="CU485" s="122" t="s">
        <v>90</v>
      </c>
      <c r="CV485" s="122" t="s">
        <v>90</v>
      </c>
      <c r="CW485" s="122" t="b">
        <v>1</v>
      </c>
      <c r="CX485" s="122" t="s">
        <v>95</v>
      </c>
      <c r="CY485" s="122" t="s">
        <v>95</v>
      </c>
      <c r="CZ485" s="122" t="s">
        <v>3497</v>
      </c>
      <c r="DA485" s="122" t="s">
        <v>3497</v>
      </c>
      <c r="DB485" s="122" t="s">
        <v>3497</v>
      </c>
      <c r="DD485" s="194"/>
      <c r="DE485" s="194"/>
      <c r="DF485" s="194"/>
      <c r="DG485" s="194"/>
    </row>
    <row r="486" spans="1:111" ht="31.5" x14ac:dyDescent="0.5">
      <c r="A486" s="178">
        <v>2999</v>
      </c>
      <c r="B486" s="177" t="s">
        <v>1036</v>
      </c>
      <c r="C486" s="207">
        <v>271</v>
      </c>
      <c r="D486" s="208" t="s">
        <v>2404</v>
      </c>
      <c r="E486" s="208" t="s">
        <v>2525</v>
      </c>
      <c r="F486" s="209" t="s">
        <v>2526</v>
      </c>
      <c r="G486" s="209" t="s">
        <v>2527</v>
      </c>
      <c r="H486" s="123">
        <f t="shared" si="70"/>
        <v>8</v>
      </c>
      <c r="I486" s="123">
        <f t="shared" si="71"/>
        <v>0</v>
      </c>
      <c r="J486" s="123">
        <f t="shared" si="72"/>
        <v>7</v>
      </c>
      <c r="K486" s="123">
        <f t="shared" si="73"/>
        <v>0</v>
      </c>
      <c r="L486" s="123">
        <f t="shared" si="74"/>
        <v>1</v>
      </c>
      <c r="M486" s="123">
        <f t="shared" si="75"/>
        <v>8</v>
      </c>
      <c r="N486" s="123">
        <f t="shared" si="76"/>
        <v>8</v>
      </c>
      <c r="O486" s="123">
        <f t="shared" si="77"/>
        <v>7</v>
      </c>
      <c r="P486" s="123">
        <f t="shared" si="78"/>
        <v>7</v>
      </c>
      <c r="Q486" s="123">
        <f t="shared" si="79"/>
        <v>7</v>
      </c>
      <c r="R486" s="123" t="s">
        <v>47</v>
      </c>
      <c r="S486" s="123" t="s">
        <v>47</v>
      </c>
      <c r="T486" s="123" t="s">
        <v>47</v>
      </c>
      <c r="U486" s="123" t="s">
        <v>47</v>
      </c>
      <c r="V486" s="123" t="s">
        <v>47</v>
      </c>
      <c r="W486" s="122" t="b">
        <v>1</v>
      </c>
      <c r="X486" s="122" t="s">
        <v>95</v>
      </c>
      <c r="Y486" s="122" t="s">
        <v>95</v>
      </c>
      <c r="Z486" s="122" t="s">
        <v>95</v>
      </c>
      <c r="AA486" s="122" t="s">
        <v>95</v>
      </c>
      <c r="AB486" s="122" t="s">
        <v>95</v>
      </c>
      <c r="AC486" s="122" t="b">
        <v>1</v>
      </c>
      <c r="AD486" s="122" t="s">
        <v>95</v>
      </c>
      <c r="AE486" s="122" t="s">
        <v>95</v>
      </c>
      <c r="AF486" s="122" t="s">
        <v>95</v>
      </c>
      <c r="AG486" s="122" t="s">
        <v>95</v>
      </c>
      <c r="AH486" s="122" t="s">
        <v>95</v>
      </c>
      <c r="AI486" s="122" t="b">
        <v>0</v>
      </c>
      <c r="AJ486" s="122" t="s">
        <v>90</v>
      </c>
      <c r="AK486" s="122" t="s">
        <v>90</v>
      </c>
      <c r="AL486" s="122" t="s">
        <v>90</v>
      </c>
      <c r="AM486" s="122" t="s">
        <v>90</v>
      </c>
      <c r="AN486" s="122" t="s">
        <v>90</v>
      </c>
      <c r="AO486" s="122" t="b">
        <v>1</v>
      </c>
      <c r="AP486" s="122" t="s">
        <v>95</v>
      </c>
      <c r="AQ486" s="122" t="s">
        <v>95</v>
      </c>
      <c r="AR486" s="122" t="s">
        <v>95</v>
      </c>
      <c r="AS486" s="122" t="s">
        <v>95</v>
      </c>
      <c r="AT486" s="122" t="s">
        <v>95</v>
      </c>
      <c r="AU486" s="122" t="b">
        <v>0</v>
      </c>
      <c r="AV486" s="122" t="s">
        <v>90</v>
      </c>
      <c r="AW486" s="122" t="s">
        <v>90</v>
      </c>
      <c r="AX486" s="122" t="s">
        <v>90</v>
      </c>
      <c r="AY486" s="122" t="s">
        <v>90</v>
      </c>
      <c r="AZ486" s="122" t="s">
        <v>90</v>
      </c>
      <c r="BA486" s="122" t="b">
        <v>0</v>
      </c>
      <c r="BB486" s="122" t="s">
        <v>90</v>
      </c>
      <c r="BC486" s="122" t="s">
        <v>90</v>
      </c>
      <c r="BD486" s="122" t="s">
        <v>90</v>
      </c>
      <c r="BE486" s="122" t="s">
        <v>90</v>
      </c>
      <c r="BF486" s="122" t="s">
        <v>90</v>
      </c>
      <c r="BG486" s="122" t="b">
        <v>0</v>
      </c>
      <c r="BH486" s="122" t="s">
        <v>90</v>
      </c>
      <c r="BI486" s="122" t="s">
        <v>90</v>
      </c>
      <c r="BJ486" s="122" t="s">
        <v>90</v>
      </c>
      <c r="BK486" s="122" t="s">
        <v>90</v>
      </c>
      <c r="BL486" s="122" t="s">
        <v>90</v>
      </c>
      <c r="BM486" s="122" t="b">
        <v>1</v>
      </c>
      <c r="BN486" s="122" t="s">
        <v>95</v>
      </c>
      <c r="BO486" s="122" t="s">
        <v>95</v>
      </c>
      <c r="BP486" s="122" t="s">
        <v>95</v>
      </c>
      <c r="BQ486" s="122" t="s">
        <v>95</v>
      </c>
      <c r="BR486" s="122" t="s">
        <v>95</v>
      </c>
      <c r="BS486" s="122" t="b">
        <v>1</v>
      </c>
      <c r="BT486" s="122" t="s">
        <v>95</v>
      </c>
      <c r="BU486" s="122" t="s">
        <v>95</v>
      </c>
      <c r="BV486" s="122" t="s">
        <v>95</v>
      </c>
      <c r="BW486" s="122" t="s">
        <v>95</v>
      </c>
      <c r="BX486" s="122" t="s">
        <v>95</v>
      </c>
      <c r="BY486" s="122" t="b">
        <v>1</v>
      </c>
      <c r="BZ486" s="122" t="s">
        <v>95</v>
      </c>
      <c r="CA486" s="122" t="s">
        <v>95</v>
      </c>
      <c r="CB486" s="122" t="s">
        <v>95</v>
      </c>
      <c r="CC486" s="122" t="s">
        <v>95</v>
      </c>
      <c r="CD486" s="122" t="s">
        <v>95</v>
      </c>
      <c r="CE486" s="122" t="b">
        <v>0</v>
      </c>
      <c r="CF486" s="122" t="s">
        <v>3497</v>
      </c>
      <c r="CG486" s="122" t="s">
        <v>3497</v>
      </c>
      <c r="CH486" s="122" t="s">
        <v>3497</v>
      </c>
      <c r="CI486" s="122" t="s">
        <v>3497</v>
      </c>
      <c r="CJ486" s="122" t="s">
        <v>3497</v>
      </c>
      <c r="CK486" s="122" t="b">
        <v>0</v>
      </c>
      <c r="CL486" s="122" t="s">
        <v>90</v>
      </c>
      <c r="CM486" s="122" t="s">
        <v>90</v>
      </c>
      <c r="CN486" s="122" t="s">
        <v>90</v>
      </c>
      <c r="CO486" s="122" t="s">
        <v>90</v>
      </c>
      <c r="CP486" s="122" t="s">
        <v>90</v>
      </c>
      <c r="CQ486" s="122" t="b">
        <v>1</v>
      </c>
      <c r="CR486" s="122" t="s">
        <v>95</v>
      </c>
      <c r="CS486" s="122" t="s">
        <v>95</v>
      </c>
      <c r="CT486" s="122" t="s">
        <v>95</v>
      </c>
      <c r="CU486" s="122" t="s">
        <v>95</v>
      </c>
      <c r="CV486" s="122" t="s">
        <v>95</v>
      </c>
      <c r="CW486" s="122" t="b">
        <v>1</v>
      </c>
      <c r="CX486" s="122" t="s">
        <v>95</v>
      </c>
      <c r="CY486" s="122" t="s">
        <v>95</v>
      </c>
      <c r="CZ486" s="122" t="s">
        <v>3497</v>
      </c>
      <c r="DA486" s="122" t="s">
        <v>3497</v>
      </c>
      <c r="DB486" s="122" t="s">
        <v>3497</v>
      </c>
      <c r="DD486" s="194"/>
      <c r="DE486" s="194"/>
      <c r="DF486" s="194"/>
      <c r="DG486" s="194"/>
    </row>
    <row r="487" spans="1:111" ht="31.5" x14ac:dyDescent="0.5">
      <c r="A487" s="178">
        <v>2999</v>
      </c>
      <c r="B487" s="177" t="s">
        <v>1036</v>
      </c>
      <c r="C487" s="207">
        <v>271</v>
      </c>
      <c r="D487" s="208" t="s">
        <v>2404</v>
      </c>
      <c r="E487" s="208" t="s">
        <v>2528</v>
      </c>
      <c r="F487" s="209" t="s">
        <v>2529</v>
      </c>
      <c r="G487" s="209" t="s">
        <v>2530</v>
      </c>
      <c r="H487" s="123">
        <f t="shared" si="70"/>
        <v>2</v>
      </c>
      <c r="I487" s="123">
        <f t="shared" si="71"/>
        <v>0</v>
      </c>
      <c r="J487" s="123">
        <f t="shared" si="72"/>
        <v>1</v>
      </c>
      <c r="K487" s="123">
        <f t="shared" si="73"/>
        <v>0</v>
      </c>
      <c r="L487" s="123">
        <f t="shared" si="74"/>
        <v>1</v>
      </c>
      <c r="M487" s="123">
        <f t="shared" si="75"/>
        <v>2</v>
      </c>
      <c r="N487" s="123">
        <f t="shared" si="76"/>
        <v>2</v>
      </c>
      <c r="O487" s="123">
        <f t="shared" si="77"/>
        <v>1</v>
      </c>
      <c r="P487" s="123">
        <f t="shared" si="78"/>
        <v>1</v>
      </c>
      <c r="Q487" s="123">
        <f t="shared" si="79"/>
        <v>1</v>
      </c>
      <c r="R487" s="123" t="s">
        <v>94</v>
      </c>
      <c r="S487" s="123" t="s">
        <v>94</v>
      </c>
      <c r="T487" s="123" t="s">
        <v>94</v>
      </c>
      <c r="U487" s="123" t="s">
        <v>94</v>
      </c>
      <c r="V487" s="123" t="s">
        <v>94</v>
      </c>
      <c r="W487" s="122" t="b">
        <v>0</v>
      </c>
      <c r="X487" s="122" t="s">
        <v>90</v>
      </c>
      <c r="Y487" s="122" t="s">
        <v>90</v>
      </c>
      <c r="Z487" s="122" t="s">
        <v>90</v>
      </c>
      <c r="AA487" s="122" t="s">
        <v>90</v>
      </c>
      <c r="AB487" s="122" t="s">
        <v>90</v>
      </c>
      <c r="AC487" s="122" t="b">
        <v>0</v>
      </c>
      <c r="AD487" s="122" t="s">
        <v>90</v>
      </c>
      <c r="AE487" s="122" t="s">
        <v>90</v>
      </c>
      <c r="AF487" s="122" t="s">
        <v>90</v>
      </c>
      <c r="AG487" s="122" t="s">
        <v>90</v>
      </c>
      <c r="AH487" s="122" t="s">
        <v>90</v>
      </c>
      <c r="AI487" s="122" t="b">
        <v>0</v>
      </c>
      <c r="AJ487" s="122" t="s">
        <v>90</v>
      </c>
      <c r="AK487" s="122" t="s">
        <v>90</v>
      </c>
      <c r="AL487" s="122" t="s">
        <v>90</v>
      </c>
      <c r="AM487" s="122" t="s">
        <v>90</v>
      </c>
      <c r="AN487" s="122" t="s">
        <v>90</v>
      </c>
      <c r="AO487" s="122" t="b">
        <v>0</v>
      </c>
      <c r="AP487" s="122" t="s">
        <v>90</v>
      </c>
      <c r="AQ487" s="122" t="s">
        <v>90</v>
      </c>
      <c r="AR487" s="122" t="s">
        <v>90</v>
      </c>
      <c r="AS487" s="122" t="s">
        <v>90</v>
      </c>
      <c r="AT487" s="122" t="s">
        <v>90</v>
      </c>
      <c r="AU487" s="122" t="b">
        <v>0</v>
      </c>
      <c r="AV487" s="122" t="s">
        <v>90</v>
      </c>
      <c r="AW487" s="122" t="s">
        <v>90</v>
      </c>
      <c r="AX487" s="122" t="s">
        <v>90</v>
      </c>
      <c r="AY487" s="122" t="s">
        <v>90</v>
      </c>
      <c r="AZ487" s="122" t="s">
        <v>90</v>
      </c>
      <c r="BA487" s="122" t="b">
        <v>0</v>
      </c>
      <c r="BB487" s="122" t="s">
        <v>90</v>
      </c>
      <c r="BC487" s="122" t="s">
        <v>90</v>
      </c>
      <c r="BD487" s="122" t="s">
        <v>90</v>
      </c>
      <c r="BE487" s="122" t="s">
        <v>90</v>
      </c>
      <c r="BF487" s="122" t="s">
        <v>90</v>
      </c>
      <c r="BG487" s="122" t="b">
        <v>0</v>
      </c>
      <c r="BH487" s="122" t="s">
        <v>90</v>
      </c>
      <c r="BI487" s="122" t="s">
        <v>90</v>
      </c>
      <c r="BJ487" s="122" t="s">
        <v>90</v>
      </c>
      <c r="BK487" s="122" t="s">
        <v>90</v>
      </c>
      <c r="BL487" s="122" t="s">
        <v>90</v>
      </c>
      <c r="BM487" s="122" t="b">
        <v>0</v>
      </c>
      <c r="BN487" s="122" t="s">
        <v>90</v>
      </c>
      <c r="BO487" s="122" t="s">
        <v>90</v>
      </c>
      <c r="BP487" s="122" t="s">
        <v>90</v>
      </c>
      <c r="BQ487" s="122" t="s">
        <v>90</v>
      </c>
      <c r="BR487" s="122" t="s">
        <v>90</v>
      </c>
      <c r="BS487" s="122" t="b">
        <v>0</v>
      </c>
      <c r="BT487" s="122" t="s">
        <v>90</v>
      </c>
      <c r="BU487" s="122" t="s">
        <v>90</v>
      </c>
      <c r="BV487" s="122" t="s">
        <v>90</v>
      </c>
      <c r="BW487" s="122" t="s">
        <v>90</v>
      </c>
      <c r="BX487" s="122" t="s">
        <v>90</v>
      </c>
      <c r="BY487" s="122" t="b">
        <v>1</v>
      </c>
      <c r="BZ487" s="122" t="s">
        <v>95</v>
      </c>
      <c r="CA487" s="122" t="s">
        <v>95</v>
      </c>
      <c r="CB487" s="122" t="s">
        <v>95</v>
      </c>
      <c r="CC487" s="122" t="s">
        <v>95</v>
      </c>
      <c r="CD487" s="122" t="s">
        <v>95</v>
      </c>
      <c r="CE487" s="122" t="b">
        <v>0</v>
      </c>
      <c r="CF487" s="122" t="s">
        <v>3497</v>
      </c>
      <c r="CG487" s="122" t="s">
        <v>3497</v>
      </c>
      <c r="CH487" s="122" t="s">
        <v>3497</v>
      </c>
      <c r="CI487" s="122" t="s">
        <v>3497</v>
      </c>
      <c r="CJ487" s="122" t="s">
        <v>3497</v>
      </c>
      <c r="CK487" s="122" t="b">
        <v>0</v>
      </c>
      <c r="CL487" s="122" t="s">
        <v>90</v>
      </c>
      <c r="CM487" s="122" t="s">
        <v>90</v>
      </c>
      <c r="CN487" s="122" t="s">
        <v>90</v>
      </c>
      <c r="CO487" s="122" t="s">
        <v>90</v>
      </c>
      <c r="CP487" s="122" t="s">
        <v>90</v>
      </c>
      <c r="CQ487" s="122" t="b">
        <v>0</v>
      </c>
      <c r="CR487" s="122" t="s">
        <v>90</v>
      </c>
      <c r="CS487" s="122" t="s">
        <v>90</v>
      </c>
      <c r="CT487" s="122" t="s">
        <v>90</v>
      </c>
      <c r="CU487" s="122" t="s">
        <v>90</v>
      </c>
      <c r="CV487" s="122" t="s">
        <v>90</v>
      </c>
      <c r="CW487" s="122" t="b">
        <v>1</v>
      </c>
      <c r="CX487" s="122" t="s">
        <v>95</v>
      </c>
      <c r="CY487" s="122" t="s">
        <v>95</v>
      </c>
      <c r="CZ487" s="122" t="s">
        <v>3497</v>
      </c>
      <c r="DA487" s="122" t="s">
        <v>3497</v>
      </c>
      <c r="DB487" s="122" t="s">
        <v>3497</v>
      </c>
      <c r="DD487" s="194"/>
      <c r="DE487" s="194"/>
      <c r="DF487" s="194"/>
      <c r="DG487" s="194"/>
    </row>
    <row r="488" spans="1:111" ht="85.5" x14ac:dyDescent="0.5">
      <c r="A488" s="178">
        <v>2999</v>
      </c>
      <c r="B488" s="177" t="s">
        <v>1036</v>
      </c>
      <c r="C488" s="207">
        <v>271</v>
      </c>
      <c r="D488" s="208" t="s">
        <v>2404</v>
      </c>
      <c r="E488" s="208" t="s">
        <v>2531</v>
      </c>
      <c r="F488" s="209" t="s">
        <v>2532</v>
      </c>
      <c r="G488" s="209" t="s">
        <v>2533</v>
      </c>
      <c r="H488" s="123">
        <f t="shared" si="70"/>
        <v>1</v>
      </c>
      <c r="I488" s="123">
        <f t="shared" si="71"/>
        <v>0</v>
      </c>
      <c r="J488" s="123">
        <f t="shared" si="72"/>
        <v>0</v>
      </c>
      <c r="K488" s="123">
        <f t="shared" si="73"/>
        <v>0</v>
      </c>
      <c r="L488" s="123">
        <f t="shared" si="74"/>
        <v>1</v>
      </c>
      <c r="M488" s="123">
        <f t="shared" si="75"/>
        <v>1</v>
      </c>
      <c r="N488" s="123">
        <f t="shared" si="76"/>
        <v>1</v>
      </c>
      <c r="O488" s="123">
        <f t="shared" si="77"/>
        <v>0</v>
      </c>
      <c r="P488" s="123">
        <f t="shared" si="78"/>
        <v>0</v>
      </c>
      <c r="Q488" s="123">
        <f t="shared" si="79"/>
        <v>0</v>
      </c>
      <c r="R488" s="123" t="s">
        <v>1688</v>
      </c>
      <c r="S488" s="123" t="s">
        <v>1688</v>
      </c>
      <c r="T488" s="123" t="s">
        <v>1688</v>
      </c>
      <c r="U488" s="123" t="s">
        <v>1688</v>
      </c>
      <c r="V488" s="123" t="s">
        <v>1688</v>
      </c>
      <c r="W488" s="122" t="b">
        <v>0</v>
      </c>
      <c r="X488" s="122" t="s">
        <v>90</v>
      </c>
      <c r="Y488" s="122" t="s">
        <v>90</v>
      </c>
      <c r="Z488" s="122" t="s">
        <v>90</v>
      </c>
      <c r="AA488" s="122" t="s">
        <v>90</v>
      </c>
      <c r="AB488" s="122" t="s">
        <v>90</v>
      </c>
      <c r="AC488" s="122" t="b">
        <v>0</v>
      </c>
      <c r="AD488" s="122" t="s">
        <v>90</v>
      </c>
      <c r="AE488" s="122" t="s">
        <v>90</v>
      </c>
      <c r="AF488" s="122" t="s">
        <v>90</v>
      </c>
      <c r="AG488" s="122" t="s">
        <v>90</v>
      </c>
      <c r="AH488" s="122" t="s">
        <v>90</v>
      </c>
      <c r="AI488" s="122" t="b">
        <v>0</v>
      </c>
      <c r="AJ488" s="122" t="s">
        <v>90</v>
      </c>
      <c r="AK488" s="122" t="s">
        <v>90</v>
      </c>
      <c r="AL488" s="122" t="s">
        <v>90</v>
      </c>
      <c r="AM488" s="122" t="s">
        <v>90</v>
      </c>
      <c r="AN488" s="122" t="s">
        <v>90</v>
      </c>
      <c r="AO488" s="122" t="b">
        <v>0</v>
      </c>
      <c r="AP488" s="122" t="s">
        <v>90</v>
      </c>
      <c r="AQ488" s="122" t="s">
        <v>90</v>
      </c>
      <c r="AR488" s="122" t="s">
        <v>90</v>
      </c>
      <c r="AS488" s="122" t="s">
        <v>90</v>
      </c>
      <c r="AT488" s="122" t="s">
        <v>90</v>
      </c>
      <c r="AU488" s="122" t="b">
        <v>0</v>
      </c>
      <c r="AV488" s="122" t="s">
        <v>90</v>
      </c>
      <c r="AW488" s="122" t="s">
        <v>90</v>
      </c>
      <c r="AX488" s="122" t="s">
        <v>90</v>
      </c>
      <c r="AY488" s="122" t="s">
        <v>90</v>
      </c>
      <c r="AZ488" s="122" t="s">
        <v>90</v>
      </c>
      <c r="BA488" s="122" t="b">
        <v>0</v>
      </c>
      <c r="BB488" s="122" t="s">
        <v>90</v>
      </c>
      <c r="BC488" s="122" t="s">
        <v>90</v>
      </c>
      <c r="BD488" s="122" t="s">
        <v>90</v>
      </c>
      <c r="BE488" s="122" t="s">
        <v>90</v>
      </c>
      <c r="BF488" s="122" t="s">
        <v>90</v>
      </c>
      <c r="BG488" s="122" t="b">
        <v>0</v>
      </c>
      <c r="BH488" s="122" t="s">
        <v>90</v>
      </c>
      <c r="BI488" s="122" t="s">
        <v>90</v>
      </c>
      <c r="BJ488" s="122" t="s">
        <v>90</v>
      </c>
      <c r="BK488" s="122" t="s">
        <v>90</v>
      </c>
      <c r="BL488" s="122" t="s">
        <v>90</v>
      </c>
      <c r="BM488" s="122" t="b">
        <v>0</v>
      </c>
      <c r="BN488" s="122" t="s">
        <v>90</v>
      </c>
      <c r="BO488" s="122" t="s">
        <v>90</v>
      </c>
      <c r="BP488" s="122" t="s">
        <v>90</v>
      </c>
      <c r="BQ488" s="122" t="s">
        <v>90</v>
      </c>
      <c r="BR488" s="122" t="s">
        <v>90</v>
      </c>
      <c r="BS488" s="122" t="b">
        <v>0</v>
      </c>
      <c r="BT488" s="122" t="s">
        <v>90</v>
      </c>
      <c r="BU488" s="122" t="s">
        <v>90</v>
      </c>
      <c r="BV488" s="122" t="s">
        <v>90</v>
      </c>
      <c r="BW488" s="122" t="s">
        <v>90</v>
      </c>
      <c r="BX488" s="122" t="s">
        <v>90</v>
      </c>
      <c r="BY488" s="122" t="b">
        <v>0</v>
      </c>
      <c r="BZ488" s="122" t="s">
        <v>90</v>
      </c>
      <c r="CA488" s="122" t="s">
        <v>90</v>
      </c>
      <c r="CB488" s="122" t="s">
        <v>90</v>
      </c>
      <c r="CC488" s="122" t="s">
        <v>90</v>
      </c>
      <c r="CD488" s="122" t="s">
        <v>90</v>
      </c>
      <c r="CE488" s="122" t="b">
        <v>0</v>
      </c>
      <c r="CF488" s="122" t="s">
        <v>3497</v>
      </c>
      <c r="CG488" s="122" t="s">
        <v>3497</v>
      </c>
      <c r="CH488" s="122" t="s">
        <v>3497</v>
      </c>
      <c r="CI488" s="122" t="s">
        <v>3497</v>
      </c>
      <c r="CJ488" s="122" t="s">
        <v>3497</v>
      </c>
      <c r="CK488" s="122" t="b">
        <v>0</v>
      </c>
      <c r="CL488" s="122" t="s">
        <v>90</v>
      </c>
      <c r="CM488" s="122" t="s">
        <v>90</v>
      </c>
      <c r="CN488" s="122" t="s">
        <v>90</v>
      </c>
      <c r="CO488" s="122" t="s">
        <v>90</v>
      </c>
      <c r="CP488" s="122" t="s">
        <v>90</v>
      </c>
      <c r="CQ488" s="122" t="b">
        <v>0</v>
      </c>
      <c r="CR488" s="122" t="s">
        <v>90</v>
      </c>
      <c r="CS488" s="122" t="s">
        <v>90</v>
      </c>
      <c r="CT488" s="122" t="s">
        <v>90</v>
      </c>
      <c r="CU488" s="122" t="s">
        <v>90</v>
      </c>
      <c r="CV488" s="122" t="s">
        <v>90</v>
      </c>
      <c r="CW488" s="122" t="b">
        <v>1</v>
      </c>
      <c r="CX488" s="122" t="s">
        <v>95</v>
      </c>
      <c r="CY488" s="122" t="s">
        <v>95</v>
      </c>
      <c r="CZ488" s="122" t="s">
        <v>3497</v>
      </c>
      <c r="DA488" s="122" t="s">
        <v>3497</v>
      </c>
      <c r="DB488" s="122" t="s">
        <v>3497</v>
      </c>
      <c r="DD488" s="194"/>
      <c r="DE488" s="194"/>
      <c r="DF488" s="194"/>
      <c r="DG488" s="194"/>
    </row>
    <row r="489" spans="1:111" ht="31.5" x14ac:dyDescent="0.5">
      <c r="A489" s="178">
        <v>2999</v>
      </c>
      <c r="B489" s="177" t="s">
        <v>1036</v>
      </c>
      <c r="C489" s="207">
        <v>271</v>
      </c>
      <c r="D489" s="208" t="s">
        <v>2404</v>
      </c>
      <c r="E489" s="208" t="s">
        <v>2534</v>
      </c>
      <c r="F489" s="209" t="s">
        <v>2535</v>
      </c>
      <c r="G489" s="209" t="s">
        <v>2536</v>
      </c>
      <c r="H489" s="123">
        <f t="shared" si="70"/>
        <v>1</v>
      </c>
      <c r="I489" s="123">
        <f t="shared" si="71"/>
        <v>0</v>
      </c>
      <c r="J489" s="123">
        <f t="shared" si="72"/>
        <v>0</v>
      </c>
      <c r="K489" s="123">
        <f t="shared" si="73"/>
        <v>0</v>
      </c>
      <c r="L489" s="123">
        <f t="shared" si="74"/>
        <v>1</v>
      </c>
      <c r="M489" s="123">
        <f t="shared" si="75"/>
        <v>1</v>
      </c>
      <c r="N489" s="123">
        <f t="shared" si="76"/>
        <v>1</v>
      </c>
      <c r="O489" s="123">
        <f t="shared" si="77"/>
        <v>0</v>
      </c>
      <c r="P489" s="123">
        <f t="shared" si="78"/>
        <v>0</v>
      </c>
      <c r="Q489" s="123">
        <f t="shared" si="79"/>
        <v>0</v>
      </c>
      <c r="R489" s="123" t="s">
        <v>1688</v>
      </c>
      <c r="S489" s="123" t="s">
        <v>1688</v>
      </c>
      <c r="T489" s="123" t="s">
        <v>1688</v>
      </c>
      <c r="U489" s="123" t="s">
        <v>1688</v>
      </c>
      <c r="V489" s="123" t="s">
        <v>1688</v>
      </c>
      <c r="W489" s="122" t="b">
        <v>0</v>
      </c>
      <c r="X489" s="122" t="s">
        <v>90</v>
      </c>
      <c r="Y489" s="122" t="s">
        <v>90</v>
      </c>
      <c r="Z489" s="122" t="s">
        <v>90</v>
      </c>
      <c r="AA489" s="122" t="s">
        <v>90</v>
      </c>
      <c r="AB489" s="122" t="s">
        <v>90</v>
      </c>
      <c r="AC489" s="122" t="b">
        <v>0</v>
      </c>
      <c r="AD489" s="122" t="s">
        <v>90</v>
      </c>
      <c r="AE489" s="122" t="s">
        <v>90</v>
      </c>
      <c r="AF489" s="122" t="s">
        <v>90</v>
      </c>
      <c r="AG489" s="122" t="s">
        <v>90</v>
      </c>
      <c r="AH489" s="122" t="s">
        <v>90</v>
      </c>
      <c r="AI489" s="122" t="b">
        <v>0</v>
      </c>
      <c r="AJ489" s="122" t="s">
        <v>90</v>
      </c>
      <c r="AK489" s="122" t="s">
        <v>90</v>
      </c>
      <c r="AL489" s="122" t="s">
        <v>90</v>
      </c>
      <c r="AM489" s="122" t="s">
        <v>90</v>
      </c>
      <c r="AN489" s="122" t="s">
        <v>90</v>
      </c>
      <c r="AO489" s="122" t="b">
        <v>0</v>
      </c>
      <c r="AP489" s="122" t="s">
        <v>90</v>
      </c>
      <c r="AQ489" s="122" t="s">
        <v>90</v>
      </c>
      <c r="AR489" s="122" t="s">
        <v>90</v>
      </c>
      <c r="AS489" s="122" t="s">
        <v>90</v>
      </c>
      <c r="AT489" s="122" t="s">
        <v>90</v>
      </c>
      <c r="AU489" s="122" t="b">
        <v>0</v>
      </c>
      <c r="AV489" s="122" t="s">
        <v>90</v>
      </c>
      <c r="AW489" s="122" t="s">
        <v>90</v>
      </c>
      <c r="AX489" s="122" t="s">
        <v>90</v>
      </c>
      <c r="AY489" s="122" t="s">
        <v>90</v>
      </c>
      <c r="AZ489" s="122" t="s">
        <v>90</v>
      </c>
      <c r="BA489" s="122" t="b">
        <v>0</v>
      </c>
      <c r="BB489" s="122" t="s">
        <v>90</v>
      </c>
      <c r="BC489" s="122" t="s">
        <v>90</v>
      </c>
      <c r="BD489" s="122" t="s">
        <v>90</v>
      </c>
      <c r="BE489" s="122" t="s">
        <v>90</v>
      </c>
      <c r="BF489" s="122" t="s">
        <v>90</v>
      </c>
      <c r="BG489" s="122" t="b">
        <v>0</v>
      </c>
      <c r="BH489" s="122" t="s">
        <v>90</v>
      </c>
      <c r="BI489" s="122" t="s">
        <v>90</v>
      </c>
      <c r="BJ489" s="122" t="s">
        <v>90</v>
      </c>
      <c r="BK489" s="122" t="s">
        <v>90</v>
      </c>
      <c r="BL489" s="122" t="s">
        <v>90</v>
      </c>
      <c r="BM489" s="122" t="b">
        <v>0</v>
      </c>
      <c r="BN489" s="122" t="s">
        <v>90</v>
      </c>
      <c r="BO489" s="122" t="s">
        <v>90</v>
      </c>
      <c r="BP489" s="122" t="s">
        <v>90</v>
      </c>
      <c r="BQ489" s="122" t="s">
        <v>90</v>
      </c>
      <c r="BR489" s="122" t="s">
        <v>90</v>
      </c>
      <c r="BS489" s="122" t="b">
        <v>0</v>
      </c>
      <c r="BT489" s="122" t="s">
        <v>90</v>
      </c>
      <c r="BU489" s="122" t="s">
        <v>90</v>
      </c>
      <c r="BV489" s="122" t="s">
        <v>90</v>
      </c>
      <c r="BW489" s="122" t="s">
        <v>90</v>
      </c>
      <c r="BX489" s="122" t="s">
        <v>90</v>
      </c>
      <c r="BY489" s="122" t="b">
        <v>0</v>
      </c>
      <c r="BZ489" s="122" t="s">
        <v>90</v>
      </c>
      <c r="CA489" s="122" t="s">
        <v>90</v>
      </c>
      <c r="CB489" s="122" t="s">
        <v>90</v>
      </c>
      <c r="CC489" s="122" t="s">
        <v>90</v>
      </c>
      <c r="CD489" s="122" t="s">
        <v>90</v>
      </c>
      <c r="CE489" s="122" t="b">
        <v>0</v>
      </c>
      <c r="CF489" s="122" t="s">
        <v>3497</v>
      </c>
      <c r="CG489" s="122" t="s">
        <v>3497</v>
      </c>
      <c r="CH489" s="122" t="s">
        <v>3497</v>
      </c>
      <c r="CI489" s="122" t="s">
        <v>3497</v>
      </c>
      <c r="CJ489" s="122" t="s">
        <v>3497</v>
      </c>
      <c r="CK489" s="122" t="b">
        <v>0</v>
      </c>
      <c r="CL489" s="122" t="s">
        <v>90</v>
      </c>
      <c r="CM489" s="122" t="s">
        <v>90</v>
      </c>
      <c r="CN489" s="122" t="s">
        <v>90</v>
      </c>
      <c r="CO489" s="122" t="s">
        <v>90</v>
      </c>
      <c r="CP489" s="122" t="s">
        <v>90</v>
      </c>
      <c r="CQ489" s="122" t="b">
        <v>0</v>
      </c>
      <c r="CR489" s="122" t="s">
        <v>90</v>
      </c>
      <c r="CS489" s="122" t="s">
        <v>90</v>
      </c>
      <c r="CT489" s="122" t="s">
        <v>90</v>
      </c>
      <c r="CU489" s="122" t="s">
        <v>90</v>
      </c>
      <c r="CV489" s="122" t="s">
        <v>90</v>
      </c>
      <c r="CW489" s="122" t="b">
        <v>1</v>
      </c>
      <c r="CX489" s="122" t="s">
        <v>95</v>
      </c>
      <c r="CY489" s="122" t="s">
        <v>95</v>
      </c>
      <c r="CZ489" s="122" t="s">
        <v>3497</v>
      </c>
      <c r="DA489" s="122" t="s">
        <v>3497</v>
      </c>
      <c r="DB489" s="122" t="s">
        <v>3497</v>
      </c>
      <c r="DD489" s="194"/>
      <c r="DE489" s="194"/>
      <c r="DF489" s="194"/>
      <c r="DG489" s="194"/>
    </row>
    <row r="490" spans="1:111" ht="31.5" x14ac:dyDescent="0.5">
      <c r="A490" s="178">
        <v>2999</v>
      </c>
      <c r="B490" s="177" t="s">
        <v>1036</v>
      </c>
      <c r="C490" s="207">
        <v>271</v>
      </c>
      <c r="D490" s="208" t="s">
        <v>2404</v>
      </c>
      <c r="E490" s="208" t="s">
        <v>2537</v>
      </c>
      <c r="F490" s="209" t="s">
        <v>2538</v>
      </c>
      <c r="G490" s="209" t="s">
        <v>2539</v>
      </c>
      <c r="H490" s="123">
        <f t="shared" si="70"/>
        <v>1</v>
      </c>
      <c r="I490" s="123">
        <f t="shared" si="71"/>
        <v>0</v>
      </c>
      <c r="J490" s="123">
        <f t="shared" si="72"/>
        <v>0</v>
      </c>
      <c r="K490" s="123">
        <f t="shared" si="73"/>
        <v>0</v>
      </c>
      <c r="L490" s="123">
        <f t="shared" si="74"/>
        <v>1</v>
      </c>
      <c r="M490" s="123">
        <f t="shared" si="75"/>
        <v>1</v>
      </c>
      <c r="N490" s="123">
        <f t="shared" si="76"/>
        <v>1</v>
      </c>
      <c r="O490" s="123">
        <f t="shared" si="77"/>
        <v>0</v>
      </c>
      <c r="P490" s="123">
        <f t="shared" si="78"/>
        <v>0</v>
      </c>
      <c r="Q490" s="123">
        <f t="shared" si="79"/>
        <v>0</v>
      </c>
      <c r="R490" s="123" t="s">
        <v>1688</v>
      </c>
      <c r="S490" s="123" t="s">
        <v>1688</v>
      </c>
      <c r="T490" s="123" t="s">
        <v>1688</v>
      </c>
      <c r="U490" s="123" t="s">
        <v>1688</v>
      </c>
      <c r="V490" s="123" t="s">
        <v>1688</v>
      </c>
      <c r="W490" s="122" t="b">
        <v>0</v>
      </c>
      <c r="X490" s="122" t="s">
        <v>90</v>
      </c>
      <c r="Y490" s="122" t="s">
        <v>90</v>
      </c>
      <c r="Z490" s="122" t="s">
        <v>90</v>
      </c>
      <c r="AA490" s="122" t="s">
        <v>90</v>
      </c>
      <c r="AB490" s="122" t="s">
        <v>90</v>
      </c>
      <c r="AC490" s="122" t="b">
        <v>0</v>
      </c>
      <c r="AD490" s="122" t="s">
        <v>90</v>
      </c>
      <c r="AE490" s="122" t="s">
        <v>90</v>
      </c>
      <c r="AF490" s="122" t="s">
        <v>90</v>
      </c>
      <c r="AG490" s="122" t="s">
        <v>90</v>
      </c>
      <c r="AH490" s="122" t="s">
        <v>90</v>
      </c>
      <c r="AI490" s="122" t="b">
        <v>0</v>
      </c>
      <c r="AJ490" s="122" t="s">
        <v>90</v>
      </c>
      <c r="AK490" s="122" t="s">
        <v>90</v>
      </c>
      <c r="AL490" s="122" t="s">
        <v>90</v>
      </c>
      <c r="AM490" s="122" t="s">
        <v>90</v>
      </c>
      <c r="AN490" s="122" t="s">
        <v>90</v>
      </c>
      <c r="AO490" s="122" t="b">
        <v>0</v>
      </c>
      <c r="AP490" s="122" t="s">
        <v>90</v>
      </c>
      <c r="AQ490" s="122" t="s">
        <v>90</v>
      </c>
      <c r="AR490" s="122" t="s">
        <v>90</v>
      </c>
      <c r="AS490" s="122" t="s">
        <v>90</v>
      </c>
      <c r="AT490" s="122" t="s">
        <v>90</v>
      </c>
      <c r="AU490" s="122" t="b">
        <v>0</v>
      </c>
      <c r="AV490" s="122" t="s">
        <v>90</v>
      </c>
      <c r="AW490" s="122" t="s">
        <v>90</v>
      </c>
      <c r="AX490" s="122" t="s">
        <v>90</v>
      </c>
      <c r="AY490" s="122" t="s">
        <v>90</v>
      </c>
      <c r="AZ490" s="122" t="s">
        <v>90</v>
      </c>
      <c r="BA490" s="122" t="b">
        <v>0</v>
      </c>
      <c r="BB490" s="122" t="s">
        <v>90</v>
      </c>
      <c r="BC490" s="122" t="s">
        <v>90</v>
      </c>
      <c r="BD490" s="122" t="s">
        <v>90</v>
      </c>
      <c r="BE490" s="122" t="s">
        <v>90</v>
      </c>
      <c r="BF490" s="122" t="s">
        <v>90</v>
      </c>
      <c r="BG490" s="122" t="b">
        <v>0</v>
      </c>
      <c r="BH490" s="122" t="s">
        <v>90</v>
      </c>
      <c r="BI490" s="122" t="s">
        <v>90</v>
      </c>
      <c r="BJ490" s="122" t="s">
        <v>90</v>
      </c>
      <c r="BK490" s="122" t="s">
        <v>90</v>
      </c>
      <c r="BL490" s="122" t="s">
        <v>90</v>
      </c>
      <c r="BM490" s="122" t="b">
        <v>0</v>
      </c>
      <c r="BN490" s="122" t="s">
        <v>90</v>
      </c>
      <c r="BO490" s="122" t="s">
        <v>90</v>
      </c>
      <c r="BP490" s="122" t="s">
        <v>90</v>
      </c>
      <c r="BQ490" s="122" t="s">
        <v>90</v>
      </c>
      <c r="BR490" s="122" t="s">
        <v>90</v>
      </c>
      <c r="BS490" s="122" t="b">
        <v>0</v>
      </c>
      <c r="BT490" s="122" t="s">
        <v>90</v>
      </c>
      <c r="BU490" s="122" t="s">
        <v>90</v>
      </c>
      <c r="BV490" s="122" t="s">
        <v>90</v>
      </c>
      <c r="BW490" s="122" t="s">
        <v>90</v>
      </c>
      <c r="BX490" s="122" t="s">
        <v>90</v>
      </c>
      <c r="BY490" s="122" t="b">
        <v>0</v>
      </c>
      <c r="BZ490" s="122" t="s">
        <v>90</v>
      </c>
      <c r="CA490" s="122" t="s">
        <v>90</v>
      </c>
      <c r="CB490" s="122" t="s">
        <v>90</v>
      </c>
      <c r="CC490" s="122" t="s">
        <v>90</v>
      </c>
      <c r="CD490" s="122" t="s">
        <v>90</v>
      </c>
      <c r="CE490" s="122" t="b">
        <v>0</v>
      </c>
      <c r="CF490" s="122" t="s">
        <v>3497</v>
      </c>
      <c r="CG490" s="122" t="s">
        <v>3497</v>
      </c>
      <c r="CH490" s="122" t="s">
        <v>3497</v>
      </c>
      <c r="CI490" s="122" t="s">
        <v>3497</v>
      </c>
      <c r="CJ490" s="122" t="s">
        <v>3497</v>
      </c>
      <c r="CK490" s="122" t="b">
        <v>0</v>
      </c>
      <c r="CL490" s="122" t="s">
        <v>90</v>
      </c>
      <c r="CM490" s="122" t="s">
        <v>90</v>
      </c>
      <c r="CN490" s="122" t="s">
        <v>90</v>
      </c>
      <c r="CO490" s="122" t="s">
        <v>90</v>
      </c>
      <c r="CP490" s="122" t="s">
        <v>90</v>
      </c>
      <c r="CQ490" s="122" t="b">
        <v>0</v>
      </c>
      <c r="CR490" s="122" t="s">
        <v>90</v>
      </c>
      <c r="CS490" s="122" t="s">
        <v>90</v>
      </c>
      <c r="CT490" s="122" t="s">
        <v>90</v>
      </c>
      <c r="CU490" s="122" t="s">
        <v>90</v>
      </c>
      <c r="CV490" s="122" t="s">
        <v>90</v>
      </c>
      <c r="CW490" s="122" t="b">
        <v>1</v>
      </c>
      <c r="CX490" s="122" t="s">
        <v>95</v>
      </c>
      <c r="CY490" s="122" t="s">
        <v>95</v>
      </c>
      <c r="CZ490" s="122" t="s">
        <v>3497</v>
      </c>
      <c r="DA490" s="122" t="s">
        <v>3497</v>
      </c>
      <c r="DB490" s="122" t="s">
        <v>3497</v>
      </c>
      <c r="DD490" s="194"/>
      <c r="DE490" s="194"/>
      <c r="DF490" s="194"/>
      <c r="DG490" s="194"/>
    </row>
    <row r="491" spans="1:111" ht="31.5" x14ac:dyDescent="0.5">
      <c r="A491" s="178">
        <v>2999</v>
      </c>
      <c r="B491" s="177" t="s">
        <v>1036</v>
      </c>
      <c r="C491" s="207">
        <v>271</v>
      </c>
      <c r="D491" s="208" t="s">
        <v>2404</v>
      </c>
      <c r="E491" s="208" t="s">
        <v>2540</v>
      </c>
      <c r="F491" s="209" t="s">
        <v>2541</v>
      </c>
      <c r="G491" s="209" t="s">
        <v>2542</v>
      </c>
      <c r="H491" s="123">
        <f t="shared" si="70"/>
        <v>2</v>
      </c>
      <c r="I491" s="123">
        <f t="shared" si="71"/>
        <v>0</v>
      </c>
      <c r="J491" s="123">
        <f t="shared" si="72"/>
        <v>1</v>
      </c>
      <c r="K491" s="123">
        <f t="shared" si="73"/>
        <v>0</v>
      </c>
      <c r="L491" s="123">
        <f t="shared" si="74"/>
        <v>1</v>
      </c>
      <c r="M491" s="123">
        <f t="shared" si="75"/>
        <v>2</v>
      </c>
      <c r="N491" s="123">
        <f t="shared" si="76"/>
        <v>2</v>
      </c>
      <c r="O491" s="123">
        <f t="shared" si="77"/>
        <v>1</v>
      </c>
      <c r="P491" s="123">
        <f t="shared" si="78"/>
        <v>1</v>
      </c>
      <c r="Q491" s="123">
        <f t="shared" si="79"/>
        <v>1</v>
      </c>
      <c r="R491" s="123" t="s">
        <v>94</v>
      </c>
      <c r="S491" s="123" t="s">
        <v>94</v>
      </c>
      <c r="T491" s="123" t="s">
        <v>94</v>
      </c>
      <c r="U491" s="123" t="s">
        <v>94</v>
      </c>
      <c r="V491" s="123" t="s">
        <v>94</v>
      </c>
      <c r="W491" s="122" t="b">
        <v>0</v>
      </c>
      <c r="X491" s="122" t="s">
        <v>90</v>
      </c>
      <c r="Y491" s="122" t="s">
        <v>90</v>
      </c>
      <c r="Z491" s="122" t="s">
        <v>90</v>
      </c>
      <c r="AA491" s="122" t="s">
        <v>90</v>
      </c>
      <c r="AB491" s="122" t="s">
        <v>90</v>
      </c>
      <c r="AC491" s="122" t="b">
        <v>0</v>
      </c>
      <c r="AD491" s="122" t="s">
        <v>90</v>
      </c>
      <c r="AE491" s="122" t="s">
        <v>90</v>
      </c>
      <c r="AF491" s="122" t="s">
        <v>90</v>
      </c>
      <c r="AG491" s="122" t="s">
        <v>90</v>
      </c>
      <c r="AH491" s="122" t="s">
        <v>90</v>
      </c>
      <c r="AI491" s="122" t="b">
        <v>0</v>
      </c>
      <c r="AJ491" s="122" t="s">
        <v>90</v>
      </c>
      <c r="AK491" s="122" t="s">
        <v>90</v>
      </c>
      <c r="AL491" s="122" t="s">
        <v>90</v>
      </c>
      <c r="AM491" s="122" t="s">
        <v>90</v>
      </c>
      <c r="AN491" s="122" t="s">
        <v>90</v>
      </c>
      <c r="AO491" s="122" t="b">
        <v>0</v>
      </c>
      <c r="AP491" s="122" t="s">
        <v>90</v>
      </c>
      <c r="AQ491" s="122" t="s">
        <v>90</v>
      </c>
      <c r="AR491" s="122" t="s">
        <v>90</v>
      </c>
      <c r="AS491" s="122" t="s">
        <v>90</v>
      </c>
      <c r="AT491" s="122" t="s">
        <v>90</v>
      </c>
      <c r="AU491" s="122" t="b">
        <v>0</v>
      </c>
      <c r="AV491" s="122" t="s">
        <v>90</v>
      </c>
      <c r="AW491" s="122" t="s">
        <v>90</v>
      </c>
      <c r="AX491" s="122" t="s">
        <v>90</v>
      </c>
      <c r="AY491" s="122" t="s">
        <v>90</v>
      </c>
      <c r="AZ491" s="122" t="s">
        <v>90</v>
      </c>
      <c r="BA491" s="122" t="b">
        <v>0</v>
      </c>
      <c r="BB491" s="122" t="s">
        <v>90</v>
      </c>
      <c r="BC491" s="122" t="s">
        <v>90</v>
      </c>
      <c r="BD491" s="122" t="s">
        <v>90</v>
      </c>
      <c r="BE491" s="122" t="s">
        <v>90</v>
      </c>
      <c r="BF491" s="122" t="s">
        <v>90</v>
      </c>
      <c r="BG491" s="122" t="b">
        <v>0</v>
      </c>
      <c r="BH491" s="122" t="s">
        <v>90</v>
      </c>
      <c r="BI491" s="122" t="s">
        <v>90</v>
      </c>
      <c r="BJ491" s="122" t="s">
        <v>90</v>
      </c>
      <c r="BK491" s="122" t="s">
        <v>90</v>
      </c>
      <c r="BL491" s="122" t="s">
        <v>90</v>
      </c>
      <c r="BM491" s="122" t="b">
        <v>0</v>
      </c>
      <c r="BN491" s="122" t="s">
        <v>90</v>
      </c>
      <c r="BO491" s="122" t="s">
        <v>90</v>
      </c>
      <c r="BP491" s="122" t="s">
        <v>90</v>
      </c>
      <c r="BQ491" s="122" t="s">
        <v>90</v>
      </c>
      <c r="BR491" s="122" t="s">
        <v>90</v>
      </c>
      <c r="BS491" s="122" t="b">
        <v>0</v>
      </c>
      <c r="BT491" s="122" t="s">
        <v>90</v>
      </c>
      <c r="BU491" s="122" t="s">
        <v>90</v>
      </c>
      <c r="BV491" s="122" t="s">
        <v>90</v>
      </c>
      <c r="BW491" s="122" t="s">
        <v>90</v>
      </c>
      <c r="BX491" s="122" t="s">
        <v>90</v>
      </c>
      <c r="BY491" s="122" t="b">
        <v>1</v>
      </c>
      <c r="BZ491" s="122" t="s">
        <v>95</v>
      </c>
      <c r="CA491" s="122" t="s">
        <v>95</v>
      </c>
      <c r="CB491" s="122" t="s">
        <v>95</v>
      </c>
      <c r="CC491" s="122" t="s">
        <v>95</v>
      </c>
      <c r="CD491" s="122" t="s">
        <v>95</v>
      </c>
      <c r="CE491" s="122" t="b">
        <v>0</v>
      </c>
      <c r="CF491" s="122" t="s">
        <v>3497</v>
      </c>
      <c r="CG491" s="122" t="s">
        <v>3497</v>
      </c>
      <c r="CH491" s="122" t="s">
        <v>3497</v>
      </c>
      <c r="CI491" s="122" t="s">
        <v>3497</v>
      </c>
      <c r="CJ491" s="122" t="s">
        <v>3497</v>
      </c>
      <c r="CK491" s="122" t="b">
        <v>0</v>
      </c>
      <c r="CL491" s="122" t="s">
        <v>90</v>
      </c>
      <c r="CM491" s="122" t="s">
        <v>90</v>
      </c>
      <c r="CN491" s="122" t="s">
        <v>90</v>
      </c>
      <c r="CO491" s="122" t="s">
        <v>90</v>
      </c>
      <c r="CP491" s="122" t="s">
        <v>90</v>
      </c>
      <c r="CQ491" s="122" t="b">
        <v>0</v>
      </c>
      <c r="CR491" s="122" t="s">
        <v>90</v>
      </c>
      <c r="CS491" s="122" t="s">
        <v>90</v>
      </c>
      <c r="CT491" s="122" t="s">
        <v>90</v>
      </c>
      <c r="CU491" s="122" t="s">
        <v>90</v>
      </c>
      <c r="CV491" s="122" t="s">
        <v>90</v>
      </c>
      <c r="CW491" s="122" t="b">
        <v>1</v>
      </c>
      <c r="CX491" s="122" t="s">
        <v>95</v>
      </c>
      <c r="CY491" s="122" t="s">
        <v>95</v>
      </c>
      <c r="CZ491" s="122" t="s">
        <v>3497</v>
      </c>
      <c r="DA491" s="122" t="s">
        <v>3497</v>
      </c>
      <c r="DB491" s="122" t="s">
        <v>3497</v>
      </c>
      <c r="DD491" s="194"/>
      <c r="DE491" s="194"/>
      <c r="DF491" s="194"/>
      <c r="DG491" s="194"/>
    </row>
    <row r="492" spans="1:111" ht="57" x14ac:dyDescent="0.5">
      <c r="A492" s="178">
        <v>2999</v>
      </c>
      <c r="B492" s="177" t="s">
        <v>1036</v>
      </c>
      <c r="C492" s="207">
        <v>271</v>
      </c>
      <c r="D492" s="208" t="s">
        <v>2404</v>
      </c>
      <c r="E492" s="208" t="s">
        <v>2543</v>
      </c>
      <c r="F492" s="209" t="s">
        <v>2544</v>
      </c>
      <c r="G492" s="209" t="s">
        <v>2545</v>
      </c>
      <c r="H492" s="123">
        <f t="shared" si="70"/>
        <v>3</v>
      </c>
      <c r="I492" s="123">
        <f t="shared" si="71"/>
        <v>0</v>
      </c>
      <c r="J492" s="123">
        <f t="shared" si="72"/>
        <v>2</v>
      </c>
      <c r="K492" s="123">
        <f t="shared" si="73"/>
        <v>0</v>
      </c>
      <c r="L492" s="123">
        <f t="shared" si="74"/>
        <v>1</v>
      </c>
      <c r="M492" s="123">
        <f t="shared" si="75"/>
        <v>3</v>
      </c>
      <c r="N492" s="123">
        <f t="shared" si="76"/>
        <v>3</v>
      </c>
      <c r="O492" s="123">
        <f t="shared" si="77"/>
        <v>2</v>
      </c>
      <c r="P492" s="123">
        <f t="shared" si="78"/>
        <v>2</v>
      </c>
      <c r="Q492" s="123">
        <f t="shared" si="79"/>
        <v>2</v>
      </c>
      <c r="R492" s="123" t="s">
        <v>94</v>
      </c>
      <c r="S492" s="123" t="s">
        <v>94</v>
      </c>
      <c r="T492" s="123" t="s">
        <v>94</v>
      </c>
      <c r="U492" s="123" t="s">
        <v>94</v>
      </c>
      <c r="V492" s="123" t="s">
        <v>94</v>
      </c>
      <c r="W492" s="122" t="b">
        <v>0</v>
      </c>
      <c r="X492" s="122" t="s">
        <v>90</v>
      </c>
      <c r="Y492" s="122" t="s">
        <v>90</v>
      </c>
      <c r="Z492" s="122" t="s">
        <v>90</v>
      </c>
      <c r="AA492" s="122" t="s">
        <v>90</v>
      </c>
      <c r="AB492" s="122" t="s">
        <v>90</v>
      </c>
      <c r="AC492" s="122" t="b">
        <v>1</v>
      </c>
      <c r="AD492" s="122" t="s">
        <v>95</v>
      </c>
      <c r="AE492" s="122" t="s">
        <v>95</v>
      </c>
      <c r="AF492" s="122" t="s">
        <v>95</v>
      </c>
      <c r="AG492" s="122" t="s">
        <v>95</v>
      </c>
      <c r="AH492" s="122" t="s">
        <v>95</v>
      </c>
      <c r="AI492" s="122" t="b">
        <v>0</v>
      </c>
      <c r="AJ492" s="122" t="s">
        <v>90</v>
      </c>
      <c r="AK492" s="122" t="s">
        <v>90</v>
      </c>
      <c r="AL492" s="122" t="s">
        <v>90</v>
      </c>
      <c r="AM492" s="122" t="s">
        <v>90</v>
      </c>
      <c r="AN492" s="122" t="s">
        <v>90</v>
      </c>
      <c r="AO492" s="122" t="b">
        <v>0</v>
      </c>
      <c r="AP492" s="122" t="s">
        <v>90</v>
      </c>
      <c r="AQ492" s="122" t="s">
        <v>90</v>
      </c>
      <c r="AR492" s="122" t="s">
        <v>90</v>
      </c>
      <c r="AS492" s="122" t="s">
        <v>90</v>
      </c>
      <c r="AT492" s="122" t="s">
        <v>90</v>
      </c>
      <c r="AU492" s="122" t="b">
        <v>0</v>
      </c>
      <c r="AV492" s="122" t="s">
        <v>90</v>
      </c>
      <c r="AW492" s="122" t="s">
        <v>90</v>
      </c>
      <c r="AX492" s="122" t="s">
        <v>90</v>
      </c>
      <c r="AY492" s="122" t="s">
        <v>90</v>
      </c>
      <c r="AZ492" s="122" t="s">
        <v>90</v>
      </c>
      <c r="BA492" s="122" t="b">
        <v>0</v>
      </c>
      <c r="BB492" s="122" t="s">
        <v>90</v>
      </c>
      <c r="BC492" s="122" t="s">
        <v>90</v>
      </c>
      <c r="BD492" s="122" t="s">
        <v>90</v>
      </c>
      <c r="BE492" s="122" t="s">
        <v>90</v>
      </c>
      <c r="BF492" s="122" t="s">
        <v>90</v>
      </c>
      <c r="BG492" s="122" t="b">
        <v>0</v>
      </c>
      <c r="BH492" s="122" t="s">
        <v>90</v>
      </c>
      <c r="BI492" s="122" t="s">
        <v>90</v>
      </c>
      <c r="BJ492" s="122" t="s">
        <v>90</v>
      </c>
      <c r="BK492" s="122" t="s">
        <v>90</v>
      </c>
      <c r="BL492" s="122" t="s">
        <v>90</v>
      </c>
      <c r="BM492" s="122" t="b">
        <v>0</v>
      </c>
      <c r="BN492" s="122" t="s">
        <v>90</v>
      </c>
      <c r="BO492" s="122" t="s">
        <v>90</v>
      </c>
      <c r="BP492" s="122" t="s">
        <v>90</v>
      </c>
      <c r="BQ492" s="122" t="s">
        <v>90</v>
      </c>
      <c r="BR492" s="122" t="s">
        <v>90</v>
      </c>
      <c r="BS492" s="122" t="b">
        <v>0</v>
      </c>
      <c r="BT492" s="122" t="s">
        <v>90</v>
      </c>
      <c r="BU492" s="122" t="s">
        <v>90</v>
      </c>
      <c r="BV492" s="122" t="s">
        <v>90</v>
      </c>
      <c r="BW492" s="122" t="s">
        <v>90</v>
      </c>
      <c r="BX492" s="122" t="s">
        <v>90</v>
      </c>
      <c r="BY492" s="122" t="b">
        <v>1</v>
      </c>
      <c r="BZ492" s="122" t="s">
        <v>95</v>
      </c>
      <c r="CA492" s="122" t="s">
        <v>95</v>
      </c>
      <c r="CB492" s="122" t="s">
        <v>95</v>
      </c>
      <c r="CC492" s="122" t="s">
        <v>95</v>
      </c>
      <c r="CD492" s="122" t="s">
        <v>95</v>
      </c>
      <c r="CE492" s="122" t="b">
        <v>0</v>
      </c>
      <c r="CF492" s="122" t="s">
        <v>3497</v>
      </c>
      <c r="CG492" s="122" t="s">
        <v>3497</v>
      </c>
      <c r="CH492" s="122" t="s">
        <v>3497</v>
      </c>
      <c r="CI492" s="122" t="s">
        <v>3497</v>
      </c>
      <c r="CJ492" s="122" t="s">
        <v>3497</v>
      </c>
      <c r="CK492" s="122" t="b">
        <v>0</v>
      </c>
      <c r="CL492" s="122" t="s">
        <v>90</v>
      </c>
      <c r="CM492" s="122" t="s">
        <v>90</v>
      </c>
      <c r="CN492" s="122" t="s">
        <v>90</v>
      </c>
      <c r="CO492" s="122" t="s">
        <v>90</v>
      </c>
      <c r="CP492" s="122" t="s">
        <v>90</v>
      </c>
      <c r="CQ492" s="122" t="b">
        <v>0</v>
      </c>
      <c r="CR492" s="122" t="s">
        <v>90</v>
      </c>
      <c r="CS492" s="122" t="s">
        <v>90</v>
      </c>
      <c r="CT492" s="122" t="s">
        <v>90</v>
      </c>
      <c r="CU492" s="122" t="s">
        <v>90</v>
      </c>
      <c r="CV492" s="122" t="s">
        <v>90</v>
      </c>
      <c r="CW492" s="122" t="b">
        <v>1</v>
      </c>
      <c r="CX492" s="122" t="s">
        <v>95</v>
      </c>
      <c r="CY492" s="122" t="s">
        <v>95</v>
      </c>
      <c r="CZ492" s="122" t="s">
        <v>3497</v>
      </c>
      <c r="DA492" s="122" t="s">
        <v>3497</v>
      </c>
      <c r="DB492" s="122" t="s">
        <v>3497</v>
      </c>
      <c r="DD492" s="194"/>
      <c r="DE492" s="194"/>
      <c r="DF492" s="194"/>
      <c r="DG492" s="194"/>
    </row>
    <row r="493" spans="1:111" ht="31.5" x14ac:dyDescent="0.5">
      <c r="A493" s="178">
        <v>2999</v>
      </c>
      <c r="B493" s="177" t="s">
        <v>1036</v>
      </c>
      <c r="C493" s="207">
        <v>271</v>
      </c>
      <c r="D493" s="208" t="s">
        <v>2404</v>
      </c>
      <c r="E493" s="208" t="s">
        <v>2546</v>
      </c>
      <c r="F493" s="209" t="s">
        <v>2547</v>
      </c>
      <c r="G493" s="209" t="s">
        <v>2548</v>
      </c>
      <c r="H493" s="123">
        <f t="shared" si="70"/>
        <v>4</v>
      </c>
      <c r="I493" s="123">
        <f t="shared" si="71"/>
        <v>0</v>
      </c>
      <c r="J493" s="123">
        <f t="shared" si="72"/>
        <v>3</v>
      </c>
      <c r="K493" s="123">
        <f t="shared" si="73"/>
        <v>0</v>
      </c>
      <c r="L493" s="123">
        <f t="shared" si="74"/>
        <v>1</v>
      </c>
      <c r="M493" s="123">
        <f t="shared" si="75"/>
        <v>4</v>
      </c>
      <c r="N493" s="123">
        <f t="shared" si="76"/>
        <v>4</v>
      </c>
      <c r="O493" s="123">
        <f t="shared" si="77"/>
        <v>3</v>
      </c>
      <c r="P493" s="123">
        <f t="shared" si="78"/>
        <v>3</v>
      </c>
      <c r="Q493" s="123">
        <f t="shared" si="79"/>
        <v>3</v>
      </c>
      <c r="R493" s="123" t="s">
        <v>94</v>
      </c>
      <c r="S493" s="123" t="s">
        <v>94</v>
      </c>
      <c r="T493" s="123" t="s">
        <v>94</v>
      </c>
      <c r="U493" s="123" t="s">
        <v>94</v>
      </c>
      <c r="V493" s="123" t="s">
        <v>94</v>
      </c>
      <c r="W493" s="122" t="b">
        <v>0</v>
      </c>
      <c r="X493" s="122" t="s">
        <v>90</v>
      </c>
      <c r="Y493" s="122" t="s">
        <v>90</v>
      </c>
      <c r="Z493" s="122" t="s">
        <v>90</v>
      </c>
      <c r="AA493" s="122" t="s">
        <v>90</v>
      </c>
      <c r="AB493" s="122" t="s">
        <v>90</v>
      </c>
      <c r="AC493" s="122" t="b">
        <v>1</v>
      </c>
      <c r="AD493" s="122" t="s">
        <v>95</v>
      </c>
      <c r="AE493" s="122" t="s">
        <v>95</v>
      </c>
      <c r="AF493" s="122" t="s">
        <v>95</v>
      </c>
      <c r="AG493" s="122" t="s">
        <v>95</v>
      </c>
      <c r="AH493" s="122" t="s">
        <v>95</v>
      </c>
      <c r="AI493" s="122" t="b">
        <v>0</v>
      </c>
      <c r="AJ493" s="122" t="s">
        <v>90</v>
      </c>
      <c r="AK493" s="122" t="s">
        <v>90</v>
      </c>
      <c r="AL493" s="122" t="s">
        <v>90</v>
      </c>
      <c r="AM493" s="122" t="s">
        <v>90</v>
      </c>
      <c r="AN493" s="122" t="s">
        <v>90</v>
      </c>
      <c r="AO493" s="122" t="b">
        <v>0</v>
      </c>
      <c r="AP493" s="122" t="s">
        <v>90</v>
      </c>
      <c r="AQ493" s="122" t="s">
        <v>90</v>
      </c>
      <c r="AR493" s="122" t="s">
        <v>90</v>
      </c>
      <c r="AS493" s="122" t="s">
        <v>90</v>
      </c>
      <c r="AT493" s="122" t="s">
        <v>90</v>
      </c>
      <c r="AU493" s="122" t="b">
        <v>0</v>
      </c>
      <c r="AV493" s="122" t="s">
        <v>90</v>
      </c>
      <c r="AW493" s="122" t="s">
        <v>90</v>
      </c>
      <c r="AX493" s="122" t="s">
        <v>90</v>
      </c>
      <c r="AY493" s="122" t="s">
        <v>90</v>
      </c>
      <c r="AZ493" s="122" t="s">
        <v>90</v>
      </c>
      <c r="BA493" s="122" t="b">
        <v>0</v>
      </c>
      <c r="BB493" s="122" t="s">
        <v>90</v>
      </c>
      <c r="BC493" s="122" t="s">
        <v>90</v>
      </c>
      <c r="BD493" s="122" t="s">
        <v>90</v>
      </c>
      <c r="BE493" s="122" t="s">
        <v>90</v>
      </c>
      <c r="BF493" s="122" t="s">
        <v>90</v>
      </c>
      <c r="BG493" s="122" t="b">
        <v>0</v>
      </c>
      <c r="BH493" s="122" t="s">
        <v>90</v>
      </c>
      <c r="BI493" s="122" t="s">
        <v>90</v>
      </c>
      <c r="BJ493" s="122" t="s">
        <v>90</v>
      </c>
      <c r="BK493" s="122" t="s">
        <v>90</v>
      </c>
      <c r="BL493" s="122" t="s">
        <v>90</v>
      </c>
      <c r="BM493" s="122" t="b">
        <v>0</v>
      </c>
      <c r="BN493" s="122" t="s">
        <v>90</v>
      </c>
      <c r="BO493" s="122" t="s">
        <v>90</v>
      </c>
      <c r="BP493" s="122" t="s">
        <v>90</v>
      </c>
      <c r="BQ493" s="122" t="s">
        <v>90</v>
      </c>
      <c r="BR493" s="122" t="s">
        <v>90</v>
      </c>
      <c r="BS493" s="122" t="b">
        <v>1</v>
      </c>
      <c r="BT493" s="122" t="s">
        <v>95</v>
      </c>
      <c r="BU493" s="122" t="s">
        <v>95</v>
      </c>
      <c r="BV493" s="122" t="s">
        <v>95</v>
      </c>
      <c r="BW493" s="122" t="s">
        <v>95</v>
      </c>
      <c r="BX493" s="122" t="s">
        <v>95</v>
      </c>
      <c r="BY493" s="122" t="b">
        <v>1</v>
      </c>
      <c r="BZ493" s="122" t="s">
        <v>95</v>
      </c>
      <c r="CA493" s="122" t="s">
        <v>95</v>
      </c>
      <c r="CB493" s="122" t="s">
        <v>95</v>
      </c>
      <c r="CC493" s="122" t="s">
        <v>95</v>
      </c>
      <c r="CD493" s="122" t="s">
        <v>95</v>
      </c>
      <c r="CE493" s="122" t="b">
        <v>0</v>
      </c>
      <c r="CF493" s="122" t="s">
        <v>3497</v>
      </c>
      <c r="CG493" s="122" t="s">
        <v>3497</v>
      </c>
      <c r="CH493" s="122" t="s">
        <v>3497</v>
      </c>
      <c r="CI493" s="122" t="s">
        <v>3497</v>
      </c>
      <c r="CJ493" s="122" t="s">
        <v>3497</v>
      </c>
      <c r="CK493" s="122" t="b">
        <v>0</v>
      </c>
      <c r="CL493" s="122" t="s">
        <v>90</v>
      </c>
      <c r="CM493" s="122" t="s">
        <v>90</v>
      </c>
      <c r="CN493" s="122" t="s">
        <v>90</v>
      </c>
      <c r="CO493" s="122" t="s">
        <v>90</v>
      </c>
      <c r="CP493" s="122" t="s">
        <v>90</v>
      </c>
      <c r="CQ493" s="122" t="b">
        <v>0</v>
      </c>
      <c r="CR493" s="122" t="s">
        <v>90</v>
      </c>
      <c r="CS493" s="122" t="s">
        <v>90</v>
      </c>
      <c r="CT493" s="122" t="s">
        <v>90</v>
      </c>
      <c r="CU493" s="122" t="s">
        <v>90</v>
      </c>
      <c r="CV493" s="122" t="s">
        <v>90</v>
      </c>
      <c r="CW493" s="122" t="b">
        <v>1</v>
      </c>
      <c r="CX493" s="122" t="s">
        <v>95</v>
      </c>
      <c r="CY493" s="122" t="s">
        <v>95</v>
      </c>
      <c r="CZ493" s="122" t="s">
        <v>3497</v>
      </c>
      <c r="DA493" s="122" t="s">
        <v>3497</v>
      </c>
      <c r="DB493" s="122" t="s">
        <v>3497</v>
      </c>
      <c r="DD493" s="194"/>
      <c r="DE493" s="194"/>
      <c r="DF493" s="194"/>
      <c r="DG493" s="194"/>
    </row>
    <row r="494" spans="1:111" ht="57" x14ac:dyDescent="0.5">
      <c r="A494" s="178">
        <v>2999</v>
      </c>
      <c r="B494" s="177" t="s">
        <v>1036</v>
      </c>
      <c r="C494" s="207">
        <v>271</v>
      </c>
      <c r="D494" s="208" t="s">
        <v>2404</v>
      </c>
      <c r="E494" s="208" t="s">
        <v>2549</v>
      </c>
      <c r="F494" s="209" t="s">
        <v>2550</v>
      </c>
      <c r="G494" s="209" t="s">
        <v>2551</v>
      </c>
      <c r="H494" s="123">
        <f t="shared" si="70"/>
        <v>4</v>
      </c>
      <c r="I494" s="123">
        <f t="shared" si="71"/>
        <v>0</v>
      </c>
      <c r="J494" s="123">
        <f t="shared" si="72"/>
        <v>3</v>
      </c>
      <c r="K494" s="123">
        <f t="shared" si="73"/>
        <v>0</v>
      </c>
      <c r="L494" s="123">
        <f t="shared" si="74"/>
        <v>1</v>
      </c>
      <c r="M494" s="123">
        <f t="shared" si="75"/>
        <v>2</v>
      </c>
      <c r="N494" s="123">
        <f t="shared" si="76"/>
        <v>4</v>
      </c>
      <c r="O494" s="123">
        <f t="shared" si="77"/>
        <v>1</v>
      </c>
      <c r="P494" s="123">
        <f t="shared" si="78"/>
        <v>1</v>
      </c>
      <c r="Q494" s="123">
        <f t="shared" si="79"/>
        <v>1</v>
      </c>
      <c r="R494" s="123" t="s">
        <v>94</v>
      </c>
      <c r="S494" s="123" t="s">
        <v>94</v>
      </c>
      <c r="T494" s="123" t="s">
        <v>94</v>
      </c>
      <c r="U494" s="123" t="s">
        <v>94</v>
      </c>
      <c r="V494" s="123" t="s">
        <v>94</v>
      </c>
      <c r="W494" s="122" t="b">
        <v>1</v>
      </c>
      <c r="X494" s="122" t="s">
        <v>90</v>
      </c>
      <c r="Y494" s="122" t="s">
        <v>95</v>
      </c>
      <c r="Z494" s="122" t="s">
        <v>90</v>
      </c>
      <c r="AA494" s="122" t="s">
        <v>90</v>
      </c>
      <c r="AB494" s="122" t="s">
        <v>90</v>
      </c>
      <c r="AC494" s="122" t="b">
        <v>1</v>
      </c>
      <c r="AD494" s="122" t="s">
        <v>95</v>
      </c>
      <c r="AE494" s="122" t="s">
        <v>95</v>
      </c>
      <c r="AF494" s="122" t="s">
        <v>95</v>
      </c>
      <c r="AG494" s="122" t="s">
        <v>95</v>
      </c>
      <c r="AH494" s="122" t="s">
        <v>95</v>
      </c>
      <c r="AI494" s="122" t="b">
        <v>0</v>
      </c>
      <c r="AJ494" s="122" t="s">
        <v>90</v>
      </c>
      <c r="AK494" s="122" t="s">
        <v>90</v>
      </c>
      <c r="AL494" s="122" t="s">
        <v>90</v>
      </c>
      <c r="AM494" s="122" t="s">
        <v>90</v>
      </c>
      <c r="AN494" s="122" t="s">
        <v>90</v>
      </c>
      <c r="AO494" s="122" t="b">
        <v>0</v>
      </c>
      <c r="AP494" s="122" t="s">
        <v>90</v>
      </c>
      <c r="AQ494" s="122" t="s">
        <v>90</v>
      </c>
      <c r="AR494" s="122" t="s">
        <v>90</v>
      </c>
      <c r="AS494" s="122" t="s">
        <v>90</v>
      </c>
      <c r="AT494" s="122" t="s">
        <v>90</v>
      </c>
      <c r="AU494" s="122" t="b">
        <v>0</v>
      </c>
      <c r="AV494" s="122" t="s">
        <v>90</v>
      </c>
      <c r="AW494" s="122" t="s">
        <v>90</v>
      </c>
      <c r="AX494" s="122" t="s">
        <v>90</v>
      </c>
      <c r="AY494" s="122" t="s">
        <v>90</v>
      </c>
      <c r="AZ494" s="122" t="s">
        <v>90</v>
      </c>
      <c r="BA494" s="122" t="b">
        <v>0</v>
      </c>
      <c r="BB494" s="122" t="s">
        <v>90</v>
      </c>
      <c r="BC494" s="122" t="s">
        <v>90</v>
      </c>
      <c r="BD494" s="122" t="s">
        <v>90</v>
      </c>
      <c r="BE494" s="122" t="s">
        <v>90</v>
      </c>
      <c r="BF494" s="122" t="s">
        <v>90</v>
      </c>
      <c r="BG494" s="122" t="b">
        <v>0</v>
      </c>
      <c r="BH494" s="122" t="s">
        <v>90</v>
      </c>
      <c r="BI494" s="122" t="s">
        <v>90</v>
      </c>
      <c r="BJ494" s="122" t="s">
        <v>90</v>
      </c>
      <c r="BK494" s="122" t="s">
        <v>90</v>
      </c>
      <c r="BL494" s="122" t="s">
        <v>90</v>
      </c>
      <c r="BM494" s="122" t="b">
        <v>0</v>
      </c>
      <c r="BN494" s="122" t="s">
        <v>90</v>
      </c>
      <c r="BO494" s="122" t="s">
        <v>90</v>
      </c>
      <c r="BP494" s="122" t="s">
        <v>90</v>
      </c>
      <c r="BQ494" s="122" t="s">
        <v>90</v>
      </c>
      <c r="BR494" s="122" t="s">
        <v>90</v>
      </c>
      <c r="BS494" s="122" t="b">
        <v>0</v>
      </c>
      <c r="BT494" s="122" t="s">
        <v>90</v>
      </c>
      <c r="BU494" s="122" t="s">
        <v>90</v>
      </c>
      <c r="BV494" s="122" t="s">
        <v>90</v>
      </c>
      <c r="BW494" s="122" t="s">
        <v>90</v>
      </c>
      <c r="BX494" s="122" t="s">
        <v>90</v>
      </c>
      <c r="BY494" s="122" t="b">
        <v>0</v>
      </c>
      <c r="BZ494" s="122" t="s">
        <v>90</v>
      </c>
      <c r="CA494" s="122" t="s">
        <v>90</v>
      </c>
      <c r="CB494" s="122" t="s">
        <v>90</v>
      </c>
      <c r="CC494" s="122" t="s">
        <v>90</v>
      </c>
      <c r="CD494" s="122" t="s">
        <v>90</v>
      </c>
      <c r="CE494" s="122" t="b">
        <v>0</v>
      </c>
      <c r="CF494" s="122" t="s">
        <v>3497</v>
      </c>
      <c r="CG494" s="122" t="s">
        <v>3497</v>
      </c>
      <c r="CH494" s="122" t="s">
        <v>3497</v>
      </c>
      <c r="CI494" s="122" t="s">
        <v>3497</v>
      </c>
      <c r="CJ494" s="122" t="s">
        <v>3497</v>
      </c>
      <c r="CK494" s="122" t="b">
        <v>0</v>
      </c>
      <c r="CL494" s="122" t="s">
        <v>90</v>
      </c>
      <c r="CM494" s="122" t="s">
        <v>90</v>
      </c>
      <c r="CN494" s="122" t="s">
        <v>90</v>
      </c>
      <c r="CO494" s="122" t="s">
        <v>90</v>
      </c>
      <c r="CP494" s="122" t="s">
        <v>90</v>
      </c>
      <c r="CQ494" s="122" t="b">
        <v>1</v>
      </c>
      <c r="CR494" s="122" t="s">
        <v>90</v>
      </c>
      <c r="CS494" s="122" t="s">
        <v>95</v>
      </c>
      <c r="CT494" s="122" t="s">
        <v>90</v>
      </c>
      <c r="CU494" s="122" t="s">
        <v>90</v>
      </c>
      <c r="CV494" s="122" t="s">
        <v>90</v>
      </c>
      <c r="CW494" s="122" t="b">
        <v>1</v>
      </c>
      <c r="CX494" s="122" t="s">
        <v>95</v>
      </c>
      <c r="CY494" s="122" t="s">
        <v>95</v>
      </c>
      <c r="CZ494" s="122" t="s">
        <v>3497</v>
      </c>
      <c r="DA494" s="122" t="s">
        <v>3497</v>
      </c>
      <c r="DB494" s="122" t="s">
        <v>3497</v>
      </c>
      <c r="DD494" s="194"/>
      <c r="DE494" s="194"/>
      <c r="DF494" s="194"/>
      <c r="DG494" s="194"/>
    </row>
    <row r="495" spans="1:111" ht="31.5" x14ac:dyDescent="0.5">
      <c r="A495" s="178">
        <v>2999</v>
      </c>
      <c r="B495" s="177" t="s">
        <v>1036</v>
      </c>
      <c r="C495" s="207">
        <v>271</v>
      </c>
      <c r="D495" s="208" t="s">
        <v>2404</v>
      </c>
      <c r="E495" s="208" t="s">
        <v>2114</v>
      </c>
      <c r="F495" s="209" t="s">
        <v>2115</v>
      </c>
      <c r="G495" s="209" t="s">
        <v>3780</v>
      </c>
      <c r="H495" s="123">
        <f t="shared" si="70"/>
        <v>9</v>
      </c>
      <c r="I495" s="123">
        <f t="shared" si="71"/>
        <v>0</v>
      </c>
      <c r="J495" s="123">
        <f t="shared" si="72"/>
        <v>6</v>
      </c>
      <c r="K495" s="123">
        <f t="shared" si="73"/>
        <v>2</v>
      </c>
      <c r="L495" s="123">
        <f t="shared" si="74"/>
        <v>1</v>
      </c>
      <c r="M495" s="123">
        <f t="shared" si="75"/>
        <v>9</v>
      </c>
      <c r="N495" s="123">
        <f t="shared" si="76"/>
        <v>9</v>
      </c>
      <c r="O495" s="123">
        <f t="shared" si="77"/>
        <v>8</v>
      </c>
      <c r="P495" s="123">
        <f t="shared" si="78"/>
        <v>8</v>
      </c>
      <c r="Q495" s="123">
        <f t="shared" si="79"/>
        <v>8</v>
      </c>
      <c r="R495" s="123" t="s">
        <v>2097</v>
      </c>
      <c r="S495" s="123" t="s">
        <v>2097</v>
      </c>
      <c r="T495" s="123" t="s">
        <v>2097</v>
      </c>
      <c r="U495" s="123" t="s">
        <v>2097</v>
      </c>
      <c r="V495" s="123" t="s">
        <v>2097</v>
      </c>
      <c r="W495" s="122" t="b">
        <v>1</v>
      </c>
      <c r="X495" s="122" t="s">
        <v>95</v>
      </c>
      <c r="Y495" s="122" t="s">
        <v>95</v>
      </c>
      <c r="Z495" s="122" t="s">
        <v>95</v>
      </c>
      <c r="AA495" s="122" t="s">
        <v>95</v>
      </c>
      <c r="AB495" s="122" t="s">
        <v>95</v>
      </c>
      <c r="AC495" s="122" t="b">
        <v>1</v>
      </c>
      <c r="AD495" s="122" t="s">
        <v>95</v>
      </c>
      <c r="AE495" s="122" t="s">
        <v>95</v>
      </c>
      <c r="AF495" s="122" t="s">
        <v>95</v>
      </c>
      <c r="AG495" s="122" t="s">
        <v>95</v>
      </c>
      <c r="AH495" s="122" t="s">
        <v>95</v>
      </c>
      <c r="AI495" s="122" t="b">
        <v>0</v>
      </c>
      <c r="AJ495" s="122" t="s">
        <v>90</v>
      </c>
      <c r="AK495" s="122" t="s">
        <v>90</v>
      </c>
      <c r="AL495" s="122" t="s">
        <v>90</v>
      </c>
      <c r="AM495" s="122" t="s">
        <v>90</v>
      </c>
      <c r="AN495" s="122" t="s">
        <v>90</v>
      </c>
      <c r="AO495" s="122" t="b">
        <v>0</v>
      </c>
      <c r="AP495" s="122" t="s">
        <v>90</v>
      </c>
      <c r="AQ495" s="122" t="s">
        <v>90</v>
      </c>
      <c r="AR495" s="122" t="s">
        <v>90</v>
      </c>
      <c r="AS495" s="122" t="s">
        <v>90</v>
      </c>
      <c r="AT495" s="122" t="s">
        <v>90</v>
      </c>
      <c r="AU495" s="122" t="b">
        <v>0</v>
      </c>
      <c r="AV495" s="122" t="s">
        <v>90</v>
      </c>
      <c r="AW495" s="122" t="s">
        <v>90</v>
      </c>
      <c r="AX495" s="122" t="s">
        <v>90</v>
      </c>
      <c r="AY495" s="122" t="s">
        <v>90</v>
      </c>
      <c r="AZ495" s="122" t="s">
        <v>90</v>
      </c>
      <c r="BA495" s="122" t="b">
        <v>0</v>
      </c>
      <c r="BB495" s="122" t="s">
        <v>90</v>
      </c>
      <c r="BC495" s="122" t="s">
        <v>90</v>
      </c>
      <c r="BD495" s="122" t="s">
        <v>90</v>
      </c>
      <c r="BE495" s="122" t="s">
        <v>90</v>
      </c>
      <c r="BF495" s="122" t="s">
        <v>90</v>
      </c>
      <c r="BG495" s="122" t="b">
        <v>1</v>
      </c>
      <c r="BH495" s="122" t="s">
        <v>95</v>
      </c>
      <c r="BI495" s="122" t="s">
        <v>95</v>
      </c>
      <c r="BJ495" s="122" t="s">
        <v>95</v>
      </c>
      <c r="BK495" s="122" t="s">
        <v>95</v>
      </c>
      <c r="BL495" s="122" t="s">
        <v>95</v>
      </c>
      <c r="BM495" s="122" t="b">
        <v>1</v>
      </c>
      <c r="BN495" s="122" t="s">
        <v>95</v>
      </c>
      <c r="BO495" s="122" t="s">
        <v>95</v>
      </c>
      <c r="BP495" s="122" t="s">
        <v>95</v>
      </c>
      <c r="BQ495" s="122" t="s">
        <v>95</v>
      </c>
      <c r="BR495" s="122" t="s">
        <v>95</v>
      </c>
      <c r="BS495" s="122" t="b">
        <v>0</v>
      </c>
      <c r="BT495" s="122" t="s">
        <v>90</v>
      </c>
      <c r="BU495" s="122" t="s">
        <v>90</v>
      </c>
      <c r="BV495" s="122" t="s">
        <v>90</v>
      </c>
      <c r="BW495" s="122" t="s">
        <v>90</v>
      </c>
      <c r="BX495" s="122" t="s">
        <v>90</v>
      </c>
      <c r="BY495" s="122" t="b">
        <v>1</v>
      </c>
      <c r="BZ495" s="122" t="s">
        <v>95</v>
      </c>
      <c r="CA495" s="122" t="s">
        <v>95</v>
      </c>
      <c r="CB495" s="122" t="s">
        <v>95</v>
      </c>
      <c r="CC495" s="122" t="s">
        <v>95</v>
      </c>
      <c r="CD495" s="122" t="s">
        <v>95</v>
      </c>
      <c r="CE495" s="122" t="b">
        <v>1</v>
      </c>
      <c r="CF495" s="122" t="s">
        <v>95</v>
      </c>
      <c r="CG495" s="122" t="s">
        <v>95</v>
      </c>
      <c r="CH495" s="122" t="s">
        <v>95</v>
      </c>
      <c r="CI495" s="122" t="s">
        <v>95</v>
      </c>
      <c r="CJ495" s="122" t="s">
        <v>95</v>
      </c>
      <c r="CK495" s="122" t="b">
        <v>1</v>
      </c>
      <c r="CL495" s="122" t="s">
        <v>95</v>
      </c>
      <c r="CM495" s="122" t="s">
        <v>95</v>
      </c>
      <c r="CN495" s="122" t="s">
        <v>95</v>
      </c>
      <c r="CO495" s="122" t="s">
        <v>95</v>
      </c>
      <c r="CP495" s="122" t="s">
        <v>95</v>
      </c>
      <c r="CQ495" s="122" t="b">
        <v>1</v>
      </c>
      <c r="CR495" s="122" t="s">
        <v>95</v>
      </c>
      <c r="CS495" s="122" t="s">
        <v>95</v>
      </c>
      <c r="CT495" s="122" t="s">
        <v>95</v>
      </c>
      <c r="CU495" s="122" t="s">
        <v>95</v>
      </c>
      <c r="CV495" s="122" t="s">
        <v>95</v>
      </c>
      <c r="CW495" s="122" t="b">
        <v>1</v>
      </c>
      <c r="CX495" s="122" t="s">
        <v>95</v>
      </c>
      <c r="CY495" s="122" t="s">
        <v>95</v>
      </c>
      <c r="CZ495" s="122" t="s">
        <v>3497</v>
      </c>
      <c r="DA495" s="122" t="s">
        <v>3497</v>
      </c>
      <c r="DB495" s="122" t="s">
        <v>3497</v>
      </c>
      <c r="DD495" s="194" t="s">
        <v>1638</v>
      </c>
      <c r="DE495" s="194" t="s">
        <v>3797</v>
      </c>
      <c r="DF495" s="194" t="s">
        <v>3796</v>
      </c>
      <c r="DG495" s="194" t="s">
        <v>3792</v>
      </c>
    </row>
    <row r="496" spans="1:111" ht="31.5" x14ac:dyDescent="0.5">
      <c r="A496" s="178">
        <v>2999</v>
      </c>
      <c r="B496" s="177" t="s">
        <v>1036</v>
      </c>
      <c r="C496" s="207">
        <v>271</v>
      </c>
      <c r="D496" s="208" t="s">
        <v>2404</v>
      </c>
      <c r="E496" s="208" t="s">
        <v>2552</v>
      </c>
      <c r="F496" s="209" t="s">
        <v>2553</v>
      </c>
      <c r="G496" s="209" t="s">
        <v>2554</v>
      </c>
      <c r="H496" s="123">
        <f t="shared" si="70"/>
        <v>2</v>
      </c>
      <c r="I496" s="123">
        <f t="shared" si="71"/>
        <v>0</v>
      </c>
      <c r="J496" s="123">
        <f t="shared" si="72"/>
        <v>1</v>
      </c>
      <c r="K496" s="123">
        <f t="shared" si="73"/>
        <v>0</v>
      </c>
      <c r="L496" s="123">
        <f t="shared" si="74"/>
        <v>1</v>
      </c>
      <c r="M496" s="123">
        <f t="shared" si="75"/>
        <v>2</v>
      </c>
      <c r="N496" s="123">
        <f t="shared" si="76"/>
        <v>2</v>
      </c>
      <c r="O496" s="123">
        <f t="shared" si="77"/>
        <v>1</v>
      </c>
      <c r="P496" s="123">
        <f t="shared" si="78"/>
        <v>1</v>
      </c>
      <c r="Q496" s="123">
        <f t="shared" si="79"/>
        <v>1</v>
      </c>
      <c r="R496" s="123" t="s">
        <v>94</v>
      </c>
      <c r="S496" s="123" t="s">
        <v>94</v>
      </c>
      <c r="T496" s="123" t="s">
        <v>94</v>
      </c>
      <c r="U496" s="123" t="s">
        <v>94</v>
      </c>
      <c r="V496" s="123" t="s">
        <v>94</v>
      </c>
      <c r="W496" s="122" t="b">
        <v>0</v>
      </c>
      <c r="X496" s="122" t="s">
        <v>90</v>
      </c>
      <c r="Y496" s="122" t="s">
        <v>90</v>
      </c>
      <c r="Z496" s="122" t="s">
        <v>90</v>
      </c>
      <c r="AA496" s="122" t="s">
        <v>90</v>
      </c>
      <c r="AB496" s="122" t="s">
        <v>90</v>
      </c>
      <c r="AC496" s="122" t="b">
        <v>0</v>
      </c>
      <c r="AD496" s="122" t="s">
        <v>90</v>
      </c>
      <c r="AE496" s="122" t="s">
        <v>90</v>
      </c>
      <c r="AF496" s="122" t="s">
        <v>90</v>
      </c>
      <c r="AG496" s="122" t="s">
        <v>90</v>
      </c>
      <c r="AH496" s="122" t="s">
        <v>90</v>
      </c>
      <c r="AI496" s="122" t="b">
        <v>0</v>
      </c>
      <c r="AJ496" s="122" t="s">
        <v>90</v>
      </c>
      <c r="AK496" s="122" t="s">
        <v>90</v>
      </c>
      <c r="AL496" s="122" t="s">
        <v>90</v>
      </c>
      <c r="AM496" s="122" t="s">
        <v>90</v>
      </c>
      <c r="AN496" s="122" t="s">
        <v>90</v>
      </c>
      <c r="AO496" s="122" t="b">
        <v>0</v>
      </c>
      <c r="AP496" s="122" t="s">
        <v>90</v>
      </c>
      <c r="AQ496" s="122" t="s">
        <v>90</v>
      </c>
      <c r="AR496" s="122" t="s">
        <v>90</v>
      </c>
      <c r="AS496" s="122" t="s">
        <v>90</v>
      </c>
      <c r="AT496" s="122" t="s">
        <v>90</v>
      </c>
      <c r="AU496" s="122" t="b">
        <v>0</v>
      </c>
      <c r="AV496" s="122" t="s">
        <v>90</v>
      </c>
      <c r="AW496" s="122" t="s">
        <v>90</v>
      </c>
      <c r="AX496" s="122" t="s">
        <v>90</v>
      </c>
      <c r="AY496" s="122" t="s">
        <v>90</v>
      </c>
      <c r="AZ496" s="122" t="s">
        <v>90</v>
      </c>
      <c r="BA496" s="122" t="b">
        <v>0</v>
      </c>
      <c r="BB496" s="122" t="s">
        <v>90</v>
      </c>
      <c r="BC496" s="122" t="s">
        <v>90</v>
      </c>
      <c r="BD496" s="122" t="s">
        <v>90</v>
      </c>
      <c r="BE496" s="122" t="s">
        <v>90</v>
      </c>
      <c r="BF496" s="122" t="s">
        <v>90</v>
      </c>
      <c r="BG496" s="122" t="b">
        <v>0</v>
      </c>
      <c r="BH496" s="122" t="s">
        <v>90</v>
      </c>
      <c r="BI496" s="122" t="s">
        <v>90</v>
      </c>
      <c r="BJ496" s="122" t="s">
        <v>90</v>
      </c>
      <c r="BK496" s="122" t="s">
        <v>90</v>
      </c>
      <c r="BL496" s="122" t="s">
        <v>90</v>
      </c>
      <c r="BM496" s="122" t="b">
        <v>0</v>
      </c>
      <c r="BN496" s="122" t="s">
        <v>90</v>
      </c>
      <c r="BO496" s="122" t="s">
        <v>90</v>
      </c>
      <c r="BP496" s="122" t="s">
        <v>90</v>
      </c>
      <c r="BQ496" s="122" t="s">
        <v>90</v>
      </c>
      <c r="BR496" s="122" t="s">
        <v>90</v>
      </c>
      <c r="BS496" s="122" t="b">
        <v>0</v>
      </c>
      <c r="BT496" s="122" t="s">
        <v>90</v>
      </c>
      <c r="BU496" s="122" t="s">
        <v>90</v>
      </c>
      <c r="BV496" s="122" t="s">
        <v>90</v>
      </c>
      <c r="BW496" s="122" t="s">
        <v>90</v>
      </c>
      <c r="BX496" s="122" t="s">
        <v>90</v>
      </c>
      <c r="BY496" s="122" t="b">
        <v>1</v>
      </c>
      <c r="BZ496" s="122" t="s">
        <v>95</v>
      </c>
      <c r="CA496" s="122" t="s">
        <v>95</v>
      </c>
      <c r="CB496" s="122" t="s">
        <v>95</v>
      </c>
      <c r="CC496" s="122" t="s">
        <v>95</v>
      </c>
      <c r="CD496" s="122" t="s">
        <v>95</v>
      </c>
      <c r="CE496" s="122" t="b">
        <v>0</v>
      </c>
      <c r="CF496" s="122" t="s">
        <v>3497</v>
      </c>
      <c r="CG496" s="122" t="s">
        <v>3497</v>
      </c>
      <c r="CH496" s="122" t="s">
        <v>3497</v>
      </c>
      <c r="CI496" s="122" t="s">
        <v>3497</v>
      </c>
      <c r="CJ496" s="122" t="s">
        <v>3497</v>
      </c>
      <c r="CK496" s="122" t="b">
        <v>0</v>
      </c>
      <c r="CL496" s="122" t="s">
        <v>90</v>
      </c>
      <c r="CM496" s="122" t="s">
        <v>90</v>
      </c>
      <c r="CN496" s="122" t="s">
        <v>90</v>
      </c>
      <c r="CO496" s="122" t="s">
        <v>90</v>
      </c>
      <c r="CP496" s="122" t="s">
        <v>90</v>
      </c>
      <c r="CQ496" s="122" t="b">
        <v>0</v>
      </c>
      <c r="CR496" s="122" t="s">
        <v>90</v>
      </c>
      <c r="CS496" s="122" t="s">
        <v>90</v>
      </c>
      <c r="CT496" s="122" t="s">
        <v>90</v>
      </c>
      <c r="CU496" s="122" t="s">
        <v>90</v>
      </c>
      <c r="CV496" s="122" t="s">
        <v>90</v>
      </c>
      <c r="CW496" s="122" t="b">
        <v>1</v>
      </c>
      <c r="CX496" s="122" t="s">
        <v>95</v>
      </c>
      <c r="CY496" s="122" t="s">
        <v>95</v>
      </c>
      <c r="CZ496" s="122" t="s">
        <v>3497</v>
      </c>
      <c r="DA496" s="122" t="s">
        <v>3497</v>
      </c>
      <c r="DB496" s="122" t="s">
        <v>3497</v>
      </c>
      <c r="DD496" s="194"/>
      <c r="DE496" s="194"/>
      <c r="DF496" s="194"/>
      <c r="DG496" s="194"/>
    </row>
    <row r="497" spans="1:111" ht="42.75" x14ac:dyDescent="0.5">
      <c r="A497" s="178">
        <v>115</v>
      </c>
      <c r="B497" s="177" t="s">
        <v>194</v>
      </c>
      <c r="C497" s="207">
        <v>272</v>
      </c>
      <c r="D497" s="208" t="s">
        <v>2555</v>
      </c>
      <c r="E497" s="208" t="s">
        <v>2556</v>
      </c>
      <c r="F497" s="209" t="s">
        <v>2557</v>
      </c>
      <c r="G497" s="209" t="s">
        <v>2558</v>
      </c>
      <c r="H497" s="123">
        <f t="shared" si="70"/>
        <v>4</v>
      </c>
      <c r="I497" s="123">
        <f t="shared" si="71"/>
        <v>0</v>
      </c>
      <c r="J497" s="123">
        <f t="shared" si="72"/>
        <v>1</v>
      </c>
      <c r="K497" s="123">
        <f t="shared" si="73"/>
        <v>2</v>
      </c>
      <c r="L497" s="123">
        <f t="shared" si="74"/>
        <v>1</v>
      </c>
      <c r="M497" s="123">
        <f t="shared" si="75"/>
        <v>4</v>
      </c>
      <c r="N497" s="123">
        <f t="shared" si="76"/>
        <v>4</v>
      </c>
      <c r="O497" s="123">
        <f t="shared" si="77"/>
        <v>3</v>
      </c>
      <c r="P497" s="123">
        <f t="shared" si="78"/>
        <v>3</v>
      </c>
      <c r="Q497" s="123">
        <f t="shared" si="79"/>
        <v>2</v>
      </c>
      <c r="R497" s="123" t="s">
        <v>57</v>
      </c>
      <c r="S497" s="123" t="s">
        <v>57</v>
      </c>
      <c r="T497" s="123" t="s">
        <v>57</v>
      </c>
      <c r="U497" s="123" t="s">
        <v>57</v>
      </c>
      <c r="V497" s="123" t="s">
        <v>57</v>
      </c>
      <c r="W497" s="122" t="b">
        <v>0</v>
      </c>
      <c r="X497" s="122" t="s">
        <v>90</v>
      </c>
      <c r="Y497" s="122" t="s">
        <v>90</v>
      </c>
      <c r="Z497" s="122" t="s">
        <v>90</v>
      </c>
      <c r="AA497" s="122" t="s">
        <v>90</v>
      </c>
      <c r="AB497" s="122" t="s">
        <v>90</v>
      </c>
      <c r="AC497" s="122" t="b">
        <v>0</v>
      </c>
      <c r="AD497" s="122" t="s">
        <v>90</v>
      </c>
      <c r="AE497" s="122" t="s">
        <v>90</v>
      </c>
      <c r="AF497" s="122" t="s">
        <v>90</v>
      </c>
      <c r="AG497" s="122" t="s">
        <v>90</v>
      </c>
      <c r="AH497" s="122" t="s">
        <v>90</v>
      </c>
      <c r="AI497" s="122" t="b">
        <v>0</v>
      </c>
      <c r="AJ497" s="122" t="s">
        <v>90</v>
      </c>
      <c r="AK497" s="122" t="s">
        <v>90</v>
      </c>
      <c r="AL497" s="122" t="s">
        <v>90</v>
      </c>
      <c r="AM497" s="122" t="s">
        <v>90</v>
      </c>
      <c r="AN497" s="122" t="s">
        <v>90</v>
      </c>
      <c r="AO497" s="122" t="b">
        <v>0</v>
      </c>
      <c r="AP497" s="122" t="s">
        <v>90</v>
      </c>
      <c r="AQ497" s="122" t="s">
        <v>90</v>
      </c>
      <c r="AR497" s="122" t="s">
        <v>90</v>
      </c>
      <c r="AS497" s="122" t="s">
        <v>90</v>
      </c>
      <c r="AT497" s="122" t="s">
        <v>90</v>
      </c>
      <c r="AU497" s="122" t="b">
        <v>0</v>
      </c>
      <c r="AV497" s="122" t="s">
        <v>90</v>
      </c>
      <c r="AW497" s="122" t="s">
        <v>90</v>
      </c>
      <c r="AX497" s="122" t="s">
        <v>90</v>
      </c>
      <c r="AY497" s="122" t="s">
        <v>90</v>
      </c>
      <c r="AZ497" s="122" t="s">
        <v>90</v>
      </c>
      <c r="BA497" s="122" t="b">
        <v>0</v>
      </c>
      <c r="BB497" s="122" t="s">
        <v>90</v>
      </c>
      <c r="BC497" s="122" t="s">
        <v>90</v>
      </c>
      <c r="BD497" s="122" t="s">
        <v>90</v>
      </c>
      <c r="BE497" s="122" t="s">
        <v>90</v>
      </c>
      <c r="BF497" s="122" t="s">
        <v>90</v>
      </c>
      <c r="BG497" s="122" t="b">
        <v>0</v>
      </c>
      <c r="BH497" s="122" t="s">
        <v>90</v>
      </c>
      <c r="BI497" s="122" t="s">
        <v>90</v>
      </c>
      <c r="BJ497" s="122" t="s">
        <v>90</v>
      </c>
      <c r="BK497" s="122" t="s">
        <v>90</v>
      </c>
      <c r="BL497" s="122" t="s">
        <v>90</v>
      </c>
      <c r="BM497" s="122" t="b">
        <v>0</v>
      </c>
      <c r="BN497" s="122" t="s">
        <v>90</v>
      </c>
      <c r="BO497" s="122" t="s">
        <v>90</v>
      </c>
      <c r="BP497" s="122" t="s">
        <v>90</v>
      </c>
      <c r="BQ497" s="122" t="s">
        <v>90</v>
      </c>
      <c r="BR497" s="122" t="s">
        <v>90</v>
      </c>
      <c r="BS497" s="122" t="b">
        <v>1</v>
      </c>
      <c r="BT497" s="122" t="s">
        <v>95</v>
      </c>
      <c r="BU497" s="122" t="s">
        <v>95</v>
      </c>
      <c r="BV497" s="122" t="s">
        <v>95</v>
      </c>
      <c r="BW497" s="122" t="s">
        <v>95</v>
      </c>
      <c r="BX497" s="122" t="s">
        <v>90</v>
      </c>
      <c r="BY497" s="122" t="b">
        <v>0</v>
      </c>
      <c r="BZ497" s="122" t="s">
        <v>90</v>
      </c>
      <c r="CA497" s="122" t="s">
        <v>90</v>
      </c>
      <c r="CB497" s="122" t="s">
        <v>90</v>
      </c>
      <c r="CC497" s="122" t="s">
        <v>90</v>
      </c>
      <c r="CD497" s="122" t="s">
        <v>90</v>
      </c>
      <c r="CE497" s="122" t="b">
        <v>1</v>
      </c>
      <c r="CF497" s="122" t="s">
        <v>95</v>
      </c>
      <c r="CG497" s="122" t="s">
        <v>95</v>
      </c>
      <c r="CH497" s="122" t="s">
        <v>95</v>
      </c>
      <c r="CI497" s="122" t="s">
        <v>95</v>
      </c>
      <c r="CJ497" s="122" t="s">
        <v>95</v>
      </c>
      <c r="CK497" s="122" t="b">
        <v>1</v>
      </c>
      <c r="CL497" s="122" t="s">
        <v>95</v>
      </c>
      <c r="CM497" s="122" t="s">
        <v>95</v>
      </c>
      <c r="CN497" s="122" t="s">
        <v>95</v>
      </c>
      <c r="CO497" s="122" t="s">
        <v>95</v>
      </c>
      <c r="CP497" s="122" t="s">
        <v>95</v>
      </c>
      <c r="CQ497" s="122" t="b">
        <v>0</v>
      </c>
      <c r="CR497" s="122" t="s">
        <v>90</v>
      </c>
      <c r="CS497" s="122" t="s">
        <v>90</v>
      </c>
      <c r="CT497" s="122" t="s">
        <v>90</v>
      </c>
      <c r="CU497" s="122" t="s">
        <v>90</v>
      </c>
      <c r="CV497" s="122" t="s">
        <v>90</v>
      </c>
      <c r="CW497" s="122" t="b">
        <v>1</v>
      </c>
      <c r="CX497" s="122" t="s">
        <v>95</v>
      </c>
      <c r="CY497" s="122" t="s">
        <v>95</v>
      </c>
      <c r="CZ497" s="122" t="s">
        <v>3497</v>
      </c>
      <c r="DA497" s="122" t="s">
        <v>3497</v>
      </c>
      <c r="DB497" s="122" t="s">
        <v>3497</v>
      </c>
      <c r="DD497" s="194"/>
      <c r="DE497" s="194"/>
      <c r="DF497" s="194"/>
      <c r="DG497" s="194"/>
    </row>
    <row r="498" spans="1:111" ht="31.5" x14ac:dyDescent="0.5">
      <c r="A498" s="178">
        <v>115</v>
      </c>
      <c r="B498" s="177" t="s">
        <v>194</v>
      </c>
      <c r="C498" s="207">
        <v>272</v>
      </c>
      <c r="D498" s="208" t="s">
        <v>2555</v>
      </c>
      <c r="E498" s="208" t="s">
        <v>2559</v>
      </c>
      <c r="F498" s="209" t="s">
        <v>2560</v>
      </c>
      <c r="G498" s="209" t="s">
        <v>2561</v>
      </c>
      <c r="H498" s="123">
        <f t="shared" si="70"/>
        <v>10</v>
      </c>
      <c r="I498" s="123">
        <f t="shared" si="71"/>
        <v>2</v>
      </c>
      <c r="J498" s="123">
        <f t="shared" si="72"/>
        <v>5</v>
      </c>
      <c r="K498" s="123">
        <f t="shared" si="73"/>
        <v>2</v>
      </c>
      <c r="L498" s="123">
        <f t="shared" si="74"/>
        <v>1</v>
      </c>
      <c r="M498" s="123">
        <f t="shared" si="75"/>
        <v>10</v>
      </c>
      <c r="N498" s="123">
        <f t="shared" si="76"/>
        <v>10</v>
      </c>
      <c r="O498" s="123">
        <f t="shared" si="77"/>
        <v>8</v>
      </c>
      <c r="P498" s="123">
        <f t="shared" si="78"/>
        <v>8</v>
      </c>
      <c r="Q498" s="123">
        <f t="shared" si="79"/>
        <v>7</v>
      </c>
      <c r="R498" s="123" t="s">
        <v>2104</v>
      </c>
      <c r="S498" s="123" t="s">
        <v>2104</v>
      </c>
      <c r="T498" s="123" t="s">
        <v>57</v>
      </c>
      <c r="U498" s="123" t="s">
        <v>57</v>
      </c>
      <c r="V498" s="123" t="s">
        <v>57</v>
      </c>
      <c r="W498" s="122" t="b">
        <v>1</v>
      </c>
      <c r="X498" s="122" t="s">
        <v>95</v>
      </c>
      <c r="Y498" s="122" t="s">
        <v>95</v>
      </c>
      <c r="Z498" s="122" t="s">
        <v>95</v>
      </c>
      <c r="AA498" s="122" t="s">
        <v>95</v>
      </c>
      <c r="AB498" s="122" t="s">
        <v>95</v>
      </c>
      <c r="AC498" s="122" t="b">
        <v>0</v>
      </c>
      <c r="AD498" s="122" t="s">
        <v>90</v>
      </c>
      <c r="AE498" s="122" t="s">
        <v>90</v>
      </c>
      <c r="AF498" s="122" t="s">
        <v>90</v>
      </c>
      <c r="AG498" s="122" t="s">
        <v>90</v>
      </c>
      <c r="AH498" s="122" t="s">
        <v>90</v>
      </c>
      <c r="AI498" s="122" t="b">
        <v>0</v>
      </c>
      <c r="AJ498" s="122" t="s">
        <v>90</v>
      </c>
      <c r="AK498" s="122" t="s">
        <v>90</v>
      </c>
      <c r="AL498" s="122" t="s">
        <v>90</v>
      </c>
      <c r="AM498" s="122" t="s">
        <v>90</v>
      </c>
      <c r="AN498" s="122" t="s">
        <v>90</v>
      </c>
      <c r="AO498" s="122" t="b">
        <v>0</v>
      </c>
      <c r="AP498" s="122" t="s">
        <v>90</v>
      </c>
      <c r="AQ498" s="122" t="s">
        <v>90</v>
      </c>
      <c r="AR498" s="122" t="s">
        <v>90</v>
      </c>
      <c r="AS498" s="122" t="s">
        <v>90</v>
      </c>
      <c r="AT498" s="122" t="s">
        <v>90</v>
      </c>
      <c r="AU498" s="122" t="b">
        <v>1</v>
      </c>
      <c r="AV498" s="122" t="s">
        <v>95</v>
      </c>
      <c r="AW498" s="122" t="s">
        <v>95</v>
      </c>
      <c r="AX498" s="122" t="s">
        <v>90</v>
      </c>
      <c r="AY498" s="122" t="s">
        <v>90</v>
      </c>
      <c r="AZ498" s="122" t="s">
        <v>90</v>
      </c>
      <c r="BA498" s="122" t="b">
        <v>1</v>
      </c>
      <c r="BB498" s="122" t="s">
        <v>1887</v>
      </c>
      <c r="BC498" s="122" t="s">
        <v>1887</v>
      </c>
      <c r="BD498" s="122" t="s">
        <v>1887</v>
      </c>
      <c r="BE498" s="122" t="s">
        <v>1887</v>
      </c>
      <c r="BF498" s="122" t="s">
        <v>1887</v>
      </c>
      <c r="BG498" s="122" t="b">
        <v>1</v>
      </c>
      <c r="BH498" s="122" t="s">
        <v>95</v>
      </c>
      <c r="BI498" s="122" t="s">
        <v>95</v>
      </c>
      <c r="BJ498" s="122" t="s">
        <v>95</v>
      </c>
      <c r="BK498" s="122" t="s">
        <v>95</v>
      </c>
      <c r="BL498" s="122" t="s">
        <v>95</v>
      </c>
      <c r="BM498" s="122" t="b">
        <v>0</v>
      </c>
      <c r="BN498" s="122" t="s">
        <v>90</v>
      </c>
      <c r="BO498" s="122" t="s">
        <v>90</v>
      </c>
      <c r="BP498" s="122" t="s">
        <v>90</v>
      </c>
      <c r="BQ498" s="122" t="s">
        <v>90</v>
      </c>
      <c r="BR498" s="122" t="s">
        <v>90</v>
      </c>
      <c r="BS498" s="122" t="b">
        <v>1</v>
      </c>
      <c r="BT498" s="122" t="s">
        <v>95</v>
      </c>
      <c r="BU498" s="122" t="s">
        <v>95</v>
      </c>
      <c r="BV498" s="122" t="s">
        <v>95</v>
      </c>
      <c r="BW498" s="122" t="s">
        <v>95</v>
      </c>
      <c r="BX498" s="122" t="s">
        <v>90</v>
      </c>
      <c r="BY498" s="122" t="b">
        <v>1</v>
      </c>
      <c r="BZ498" s="122" t="s">
        <v>95</v>
      </c>
      <c r="CA498" s="122" t="s">
        <v>95</v>
      </c>
      <c r="CB498" s="122" t="s">
        <v>95</v>
      </c>
      <c r="CC498" s="122" t="s">
        <v>95</v>
      </c>
      <c r="CD498" s="122" t="s">
        <v>95</v>
      </c>
      <c r="CE498" s="122" t="b">
        <v>1</v>
      </c>
      <c r="CF498" s="122" t="s">
        <v>95</v>
      </c>
      <c r="CG498" s="122" t="s">
        <v>95</v>
      </c>
      <c r="CH498" s="122" t="s">
        <v>95</v>
      </c>
      <c r="CI498" s="122" t="s">
        <v>95</v>
      </c>
      <c r="CJ498" s="122" t="s">
        <v>95</v>
      </c>
      <c r="CK498" s="122" t="b">
        <v>1</v>
      </c>
      <c r="CL498" s="122" t="s">
        <v>95</v>
      </c>
      <c r="CM498" s="122" t="s">
        <v>95</v>
      </c>
      <c r="CN498" s="122" t="s">
        <v>95</v>
      </c>
      <c r="CO498" s="122" t="s">
        <v>95</v>
      </c>
      <c r="CP498" s="122" t="s">
        <v>95</v>
      </c>
      <c r="CQ498" s="122" t="b">
        <v>1</v>
      </c>
      <c r="CR498" s="122" t="s">
        <v>95</v>
      </c>
      <c r="CS498" s="122" t="s">
        <v>95</v>
      </c>
      <c r="CT498" s="122" t="s">
        <v>95</v>
      </c>
      <c r="CU498" s="122" t="s">
        <v>95</v>
      </c>
      <c r="CV498" s="122" t="s">
        <v>95</v>
      </c>
      <c r="CW498" s="122" t="b">
        <v>1</v>
      </c>
      <c r="CX498" s="122" t="s">
        <v>95</v>
      </c>
      <c r="CY498" s="122" t="s">
        <v>95</v>
      </c>
      <c r="CZ498" s="122" t="s">
        <v>3497</v>
      </c>
      <c r="DA498" s="122" t="s">
        <v>3497</v>
      </c>
      <c r="DB498" s="122" t="s">
        <v>3497</v>
      </c>
      <c r="DD498" s="194"/>
      <c r="DE498" s="194"/>
      <c r="DF498" s="194"/>
      <c r="DG498" s="194"/>
    </row>
    <row r="499" spans="1:111" ht="99.75" x14ac:dyDescent="0.5">
      <c r="A499" s="178">
        <v>115</v>
      </c>
      <c r="B499" s="177" t="s">
        <v>194</v>
      </c>
      <c r="C499" s="207">
        <v>272</v>
      </c>
      <c r="D499" s="208" t="s">
        <v>2555</v>
      </c>
      <c r="E499" s="208" t="s">
        <v>2562</v>
      </c>
      <c r="F499" s="209" t="s">
        <v>2563</v>
      </c>
      <c r="G499" s="209" t="s">
        <v>2564</v>
      </c>
      <c r="H499" s="123">
        <f t="shared" si="70"/>
        <v>6</v>
      </c>
      <c r="I499" s="123">
        <f t="shared" si="71"/>
        <v>0</v>
      </c>
      <c r="J499" s="123">
        <f t="shared" si="72"/>
        <v>3</v>
      </c>
      <c r="K499" s="123">
        <f t="shared" si="73"/>
        <v>2</v>
      </c>
      <c r="L499" s="123">
        <f t="shared" si="74"/>
        <v>1</v>
      </c>
      <c r="M499" s="123">
        <f t="shared" si="75"/>
        <v>5</v>
      </c>
      <c r="N499" s="123">
        <f t="shared" si="76"/>
        <v>6</v>
      </c>
      <c r="O499" s="123">
        <f t="shared" si="77"/>
        <v>4</v>
      </c>
      <c r="P499" s="123">
        <f t="shared" si="78"/>
        <v>4</v>
      </c>
      <c r="Q499" s="123">
        <f t="shared" si="79"/>
        <v>4</v>
      </c>
      <c r="R499" s="123" t="s">
        <v>57</v>
      </c>
      <c r="S499" s="123" t="s">
        <v>57</v>
      </c>
      <c r="T499" s="123" t="s">
        <v>57</v>
      </c>
      <c r="U499" s="123" t="s">
        <v>57</v>
      </c>
      <c r="V499" s="123" t="s">
        <v>57</v>
      </c>
      <c r="W499" s="122" t="b">
        <v>0</v>
      </c>
      <c r="X499" s="122" t="s">
        <v>90</v>
      </c>
      <c r="Y499" s="122" t="s">
        <v>90</v>
      </c>
      <c r="Z499" s="122" t="s">
        <v>90</v>
      </c>
      <c r="AA499" s="122" t="s">
        <v>90</v>
      </c>
      <c r="AB499" s="122" t="s">
        <v>90</v>
      </c>
      <c r="AC499" s="122" t="b">
        <v>1</v>
      </c>
      <c r="AD499" s="122" t="s">
        <v>95</v>
      </c>
      <c r="AE499" s="122" t="s">
        <v>95</v>
      </c>
      <c r="AF499" s="122" t="s">
        <v>95</v>
      </c>
      <c r="AG499" s="122" t="s">
        <v>95</v>
      </c>
      <c r="AH499" s="122" t="s">
        <v>95</v>
      </c>
      <c r="AI499" s="122" t="b">
        <v>1</v>
      </c>
      <c r="AJ499" s="122" t="s">
        <v>95</v>
      </c>
      <c r="AK499" s="122" t="s">
        <v>95</v>
      </c>
      <c r="AL499" s="122" t="s">
        <v>95</v>
      </c>
      <c r="AM499" s="122" t="s">
        <v>95</v>
      </c>
      <c r="AN499" s="122" t="s">
        <v>95</v>
      </c>
      <c r="AO499" s="122" t="b">
        <v>0</v>
      </c>
      <c r="AP499" s="122" t="s">
        <v>90</v>
      </c>
      <c r="AQ499" s="122" t="s">
        <v>90</v>
      </c>
      <c r="AR499" s="122" t="s">
        <v>90</v>
      </c>
      <c r="AS499" s="122" t="s">
        <v>90</v>
      </c>
      <c r="AT499" s="122" t="s">
        <v>90</v>
      </c>
      <c r="AU499" s="122" t="b">
        <v>0</v>
      </c>
      <c r="AV499" s="122" t="s">
        <v>90</v>
      </c>
      <c r="AW499" s="122" t="s">
        <v>90</v>
      </c>
      <c r="AX499" s="122" t="s">
        <v>90</v>
      </c>
      <c r="AY499" s="122" t="s">
        <v>90</v>
      </c>
      <c r="AZ499" s="122" t="s">
        <v>90</v>
      </c>
      <c r="BA499" s="122" t="b">
        <v>0</v>
      </c>
      <c r="BB499" s="122" t="s">
        <v>90</v>
      </c>
      <c r="BC499" s="122" t="s">
        <v>90</v>
      </c>
      <c r="BD499" s="122" t="s">
        <v>90</v>
      </c>
      <c r="BE499" s="122" t="s">
        <v>90</v>
      </c>
      <c r="BF499" s="122" t="s">
        <v>90</v>
      </c>
      <c r="BG499" s="122" t="b">
        <v>0</v>
      </c>
      <c r="BH499" s="122" t="s">
        <v>90</v>
      </c>
      <c r="BI499" s="122" t="s">
        <v>90</v>
      </c>
      <c r="BJ499" s="122" t="s">
        <v>90</v>
      </c>
      <c r="BK499" s="122" t="s">
        <v>90</v>
      </c>
      <c r="BL499" s="122" t="s">
        <v>90</v>
      </c>
      <c r="BM499" s="122" t="b">
        <v>0</v>
      </c>
      <c r="BN499" s="122" t="s">
        <v>90</v>
      </c>
      <c r="BO499" s="122" t="s">
        <v>90</v>
      </c>
      <c r="BP499" s="122" t="s">
        <v>90</v>
      </c>
      <c r="BQ499" s="122" t="s">
        <v>90</v>
      </c>
      <c r="BR499" s="122" t="s">
        <v>90</v>
      </c>
      <c r="BS499" s="122" t="b">
        <v>1</v>
      </c>
      <c r="BT499" s="122" t="s">
        <v>90</v>
      </c>
      <c r="BU499" s="122" t="s">
        <v>95</v>
      </c>
      <c r="BV499" s="122" t="s">
        <v>90</v>
      </c>
      <c r="BW499" s="122" t="s">
        <v>90</v>
      </c>
      <c r="BX499" s="122" t="s">
        <v>90</v>
      </c>
      <c r="BY499" s="122" t="b">
        <v>0</v>
      </c>
      <c r="BZ499" s="122" t="s">
        <v>90</v>
      </c>
      <c r="CA499" s="122" t="s">
        <v>90</v>
      </c>
      <c r="CB499" s="122" t="s">
        <v>90</v>
      </c>
      <c r="CC499" s="122" t="s">
        <v>90</v>
      </c>
      <c r="CD499" s="122" t="s">
        <v>90</v>
      </c>
      <c r="CE499" s="122" t="b">
        <v>1</v>
      </c>
      <c r="CF499" s="122" t="s">
        <v>95</v>
      </c>
      <c r="CG499" s="122" t="s">
        <v>95</v>
      </c>
      <c r="CH499" s="122" t="s">
        <v>95</v>
      </c>
      <c r="CI499" s="122" t="s">
        <v>95</v>
      </c>
      <c r="CJ499" s="122" t="s">
        <v>95</v>
      </c>
      <c r="CK499" s="122" t="b">
        <v>1</v>
      </c>
      <c r="CL499" s="122" t="s">
        <v>95</v>
      </c>
      <c r="CM499" s="122" t="s">
        <v>95</v>
      </c>
      <c r="CN499" s="122" t="s">
        <v>95</v>
      </c>
      <c r="CO499" s="122" t="s">
        <v>95</v>
      </c>
      <c r="CP499" s="122" t="s">
        <v>95</v>
      </c>
      <c r="CQ499" s="122" t="b">
        <v>0</v>
      </c>
      <c r="CR499" s="122" t="s">
        <v>90</v>
      </c>
      <c r="CS499" s="122" t="s">
        <v>90</v>
      </c>
      <c r="CT499" s="122" t="s">
        <v>90</v>
      </c>
      <c r="CU499" s="122" t="s">
        <v>90</v>
      </c>
      <c r="CV499" s="122" t="s">
        <v>90</v>
      </c>
      <c r="CW499" s="122" t="b">
        <v>1</v>
      </c>
      <c r="CX499" s="122" t="s">
        <v>95</v>
      </c>
      <c r="CY499" s="122" t="s">
        <v>95</v>
      </c>
      <c r="CZ499" s="122" t="s">
        <v>3497</v>
      </c>
      <c r="DA499" s="122" t="s">
        <v>3497</v>
      </c>
      <c r="DB499" s="122" t="s">
        <v>3497</v>
      </c>
      <c r="DD499" s="194"/>
      <c r="DE499" s="194"/>
      <c r="DF499" s="194"/>
      <c r="DG499" s="194"/>
    </row>
    <row r="500" spans="1:111" ht="31.5" x14ac:dyDescent="0.5">
      <c r="A500" s="178">
        <v>115</v>
      </c>
      <c r="B500" s="177" t="s">
        <v>194</v>
      </c>
      <c r="C500" s="207">
        <v>272</v>
      </c>
      <c r="D500" s="208" t="s">
        <v>2555</v>
      </c>
      <c r="E500" s="208" t="s">
        <v>2565</v>
      </c>
      <c r="F500" s="209" t="s">
        <v>2566</v>
      </c>
      <c r="G500" s="209" t="s">
        <v>2567</v>
      </c>
      <c r="H500" s="123">
        <f t="shared" si="70"/>
        <v>2</v>
      </c>
      <c r="I500" s="123">
        <f t="shared" si="71"/>
        <v>0</v>
      </c>
      <c r="J500" s="123">
        <f t="shared" si="72"/>
        <v>0</v>
      </c>
      <c r="K500" s="123">
        <f t="shared" si="73"/>
        <v>1</v>
      </c>
      <c r="L500" s="123">
        <f t="shared" si="74"/>
        <v>1</v>
      </c>
      <c r="M500" s="123">
        <f t="shared" si="75"/>
        <v>2</v>
      </c>
      <c r="N500" s="123">
        <f t="shared" si="76"/>
        <v>2</v>
      </c>
      <c r="O500" s="123">
        <f t="shared" si="77"/>
        <v>1</v>
      </c>
      <c r="P500" s="123">
        <f t="shared" si="78"/>
        <v>1</v>
      </c>
      <c r="Q500" s="123">
        <f t="shared" si="79"/>
        <v>1</v>
      </c>
      <c r="R500" s="123" t="s">
        <v>94</v>
      </c>
      <c r="S500" s="123" t="s">
        <v>94</v>
      </c>
      <c r="T500" s="123" t="s">
        <v>94</v>
      </c>
      <c r="U500" s="123" t="s">
        <v>94</v>
      </c>
      <c r="V500" s="123" t="s">
        <v>94</v>
      </c>
      <c r="W500" s="122" t="b">
        <v>0</v>
      </c>
      <c r="X500" s="122" t="s">
        <v>90</v>
      </c>
      <c r="Y500" s="122" t="s">
        <v>90</v>
      </c>
      <c r="Z500" s="122" t="s">
        <v>90</v>
      </c>
      <c r="AA500" s="122" t="s">
        <v>90</v>
      </c>
      <c r="AB500" s="122" t="s">
        <v>90</v>
      </c>
      <c r="AC500" s="122" t="b">
        <v>0</v>
      </c>
      <c r="AD500" s="122" t="s">
        <v>90</v>
      </c>
      <c r="AE500" s="122" t="s">
        <v>90</v>
      </c>
      <c r="AF500" s="122" t="s">
        <v>90</v>
      </c>
      <c r="AG500" s="122" t="s">
        <v>90</v>
      </c>
      <c r="AH500" s="122" t="s">
        <v>90</v>
      </c>
      <c r="AI500" s="122" t="b">
        <v>0</v>
      </c>
      <c r="AJ500" s="122" t="s">
        <v>90</v>
      </c>
      <c r="AK500" s="122" t="s">
        <v>90</v>
      </c>
      <c r="AL500" s="122" t="s">
        <v>90</v>
      </c>
      <c r="AM500" s="122" t="s">
        <v>90</v>
      </c>
      <c r="AN500" s="122" t="s">
        <v>90</v>
      </c>
      <c r="AO500" s="122" t="b">
        <v>0</v>
      </c>
      <c r="AP500" s="122" t="s">
        <v>90</v>
      </c>
      <c r="AQ500" s="122" t="s">
        <v>90</v>
      </c>
      <c r="AR500" s="122" t="s">
        <v>90</v>
      </c>
      <c r="AS500" s="122" t="s">
        <v>90</v>
      </c>
      <c r="AT500" s="122" t="s">
        <v>90</v>
      </c>
      <c r="AU500" s="122" t="b">
        <v>0</v>
      </c>
      <c r="AV500" s="122" t="s">
        <v>90</v>
      </c>
      <c r="AW500" s="122" t="s">
        <v>90</v>
      </c>
      <c r="AX500" s="122" t="s">
        <v>90</v>
      </c>
      <c r="AY500" s="122" t="s">
        <v>90</v>
      </c>
      <c r="AZ500" s="122" t="s">
        <v>90</v>
      </c>
      <c r="BA500" s="122" t="b">
        <v>0</v>
      </c>
      <c r="BB500" s="122" t="s">
        <v>90</v>
      </c>
      <c r="BC500" s="122" t="s">
        <v>90</v>
      </c>
      <c r="BD500" s="122" t="s">
        <v>90</v>
      </c>
      <c r="BE500" s="122" t="s">
        <v>90</v>
      </c>
      <c r="BF500" s="122" t="s">
        <v>90</v>
      </c>
      <c r="BG500" s="122" t="b">
        <v>0</v>
      </c>
      <c r="BH500" s="122" t="s">
        <v>90</v>
      </c>
      <c r="BI500" s="122" t="s">
        <v>90</v>
      </c>
      <c r="BJ500" s="122" t="s">
        <v>90</v>
      </c>
      <c r="BK500" s="122" t="s">
        <v>90</v>
      </c>
      <c r="BL500" s="122" t="s">
        <v>90</v>
      </c>
      <c r="BM500" s="122" t="b">
        <v>0</v>
      </c>
      <c r="BN500" s="122" t="s">
        <v>90</v>
      </c>
      <c r="BO500" s="122" t="s">
        <v>90</v>
      </c>
      <c r="BP500" s="122" t="s">
        <v>90</v>
      </c>
      <c r="BQ500" s="122" t="s">
        <v>90</v>
      </c>
      <c r="BR500" s="122" t="s">
        <v>90</v>
      </c>
      <c r="BS500" s="122" t="b">
        <v>0</v>
      </c>
      <c r="BT500" s="122" t="s">
        <v>90</v>
      </c>
      <c r="BU500" s="122" t="s">
        <v>90</v>
      </c>
      <c r="BV500" s="122" t="s">
        <v>90</v>
      </c>
      <c r="BW500" s="122" t="s">
        <v>90</v>
      </c>
      <c r="BX500" s="122" t="s">
        <v>90</v>
      </c>
      <c r="BY500" s="122" t="b">
        <v>0</v>
      </c>
      <c r="BZ500" s="122" t="s">
        <v>90</v>
      </c>
      <c r="CA500" s="122" t="s">
        <v>90</v>
      </c>
      <c r="CB500" s="122" t="s">
        <v>90</v>
      </c>
      <c r="CC500" s="122" t="s">
        <v>90</v>
      </c>
      <c r="CD500" s="122" t="s">
        <v>90</v>
      </c>
      <c r="CE500" s="122" t="b">
        <v>1</v>
      </c>
      <c r="CF500" s="122" t="s">
        <v>95</v>
      </c>
      <c r="CG500" s="122" t="s">
        <v>95</v>
      </c>
      <c r="CH500" s="122" t="s">
        <v>95</v>
      </c>
      <c r="CI500" s="122" t="s">
        <v>95</v>
      </c>
      <c r="CJ500" s="122" t="s">
        <v>95</v>
      </c>
      <c r="CK500" s="122" t="b">
        <v>0</v>
      </c>
      <c r="CL500" s="122" t="s">
        <v>90</v>
      </c>
      <c r="CM500" s="122" t="s">
        <v>90</v>
      </c>
      <c r="CN500" s="122" t="s">
        <v>90</v>
      </c>
      <c r="CO500" s="122" t="s">
        <v>90</v>
      </c>
      <c r="CP500" s="122" t="s">
        <v>90</v>
      </c>
      <c r="CQ500" s="122" t="b">
        <v>0</v>
      </c>
      <c r="CR500" s="122" t="s">
        <v>90</v>
      </c>
      <c r="CS500" s="122" t="s">
        <v>90</v>
      </c>
      <c r="CT500" s="122" t="s">
        <v>90</v>
      </c>
      <c r="CU500" s="122" t="s">
        <v>90</v>
      </c>
      <c r="CV500" s="122" t="s">
        <v>90</v>
      </c>
      <c r="CW500" s="122" t="b">
        <v>1</v>
      </c>
      <c r="CX500" s="122" t="s">
        <v>95</v>
      </c>
      <c r="CY500" s="122" t="s">
        <v>95</v>
      </c>
      <c r="CZ500" s="122" t="s">
        <v>3497</v>
      </c>
      <c r="DA500" s="122" t="s">
        <v>3497</v>
      </c>
      <c r="DB500" s="122" t="s">
        <v>3497</v>
      </c>
      <c r="DD500" s="194"/>
      <c r="DE500" s="194"/>
      <c r="DF500" s="194"/>
      <c r="DG500" s="194"/>
    </row>
    <row r="501" spans="1:111" ht="42.75" x14ac:dyDescent="0.5">
      <c r="A501" s="178">
        <v>115</v>
      </c>
      <c r="B501" s="177" t="s">
        <v>194</v>
      </c>
      <c r="C501" s="207">
        <v>272</v>
      </c>
      <c r="D501" s="208" t="s">
        <v>2555</v>
      </c>
      <c r="E501" s="208" t="s">
        <v>2568</v>
      </c>
      <c r="F501" s="209" t="s">
        <v>2569</v>
      </c>
      <c r="G501" s="209" t="s">
        <v>2570</v>
      </c>
      <c r="H501" s="123">
        <f t="shared" si="70"/>
        <v>5</v>
      </c>
      <c r="I501" s="123">
        <f t="shared" si="71"/>
        <v>1</v>
      </c>
      <c r="J501" s="123">
        <f t="shared" si="72"/>
        <v>1</v>
      </c>
      <c r="K501" s="123">
        <f t="shared" si="73"/>
        <v>2</v>
      </c>
      <c r="L501" s="123">
        <f t="shared" si="74"/>
        <v>1</v>
      </c>
      <c r="M501" s="123">
        <f t="shared" si="75"/>
        <v>5</v>
      </c>
      <c r="N501" s="123">
        <f t="shared" si="76"/>
        <v>4</v>
      </c>
      <c r="O501" s="123">
        <f t="shared" si="77"/>
        <v>4</v>
      </c>
      <c r="P501" s="123">
        <f t="shared" si="78"/>
        <v>3</v>
      </c>
      <c r="Q501" s="123">
        <f t="shared" si="79"/>
        <v>2</v>
      </c>
      <c r="R501" s="123" t="s">
        <v>57</v>
      </c>
      <c r="S501" s="123" t="s">
        <v>57</v>
      </c>
      <c r="T501" s="123" t="s">
        <v>57</v>
      </c>
      <c r="U501" s="123" t="s">
        <v>57</v>
      </c>
      <c r="V501" s="123" t="s">
        <v>57</v>
      </c>
      <c r="W501" s="122" t="b">
        <v>0</v>
      </c>
      <c r="X501" s="122" t="s">
        <v>90</v>
      </c>
      <c r="Y501" s="122" t="s">
        <v>90</v>
      </c>
      <c r="Z501" s="122" t="s">
        <v>90</v>
      </c>
      <c r="AA501" s="122" t="s">
        <v>90</v>
      </c>
      <c r="AB501" s="122" t="s">
        <v>90</v>
      </c>
      <c r="AC501" s="122" t="b">
        <v>0</v>
      </c>
      <c r="AD501" s="122" t="s">
        <v>90</v>
      </c>
      <c r="AE501" s="122" t="s">
        <v>90</v>
      </c>
      <c r="AF501" s="122" t="s">
        <v>90</v>
      </c>
      <c r="AG501" s="122" t="s">
        <v>90</v>
      </c>
      <c r="AH501" s="122" t="s">
        <v>90</v>
      </c>
      <c r="AI501" s="122" t="b">
        <v>0</v>
      </c>
      <c r="AJ501" s="122" t="s">
        <v>90</v>
      </c>
      <c r="AK501" s="122" t="s">
        <v>90</v>
      </c>
      <c r="AL501" s="122" t="s">
        <v>90</v>
      </c>
      <c r="AM501" s="122" t="s">
        <v>90</v>
      </c>
      <c r="AN501" s="122" t="s">
        <v>90</v>
      </c>
      <c r="AO501" s="122" t="b">
        <v>0</v>
      </c>
      <c r="AP501" s="122" t="s">
        <v>90</v>
      </c>
      <c r="AQ501" s="122" t="s">
        <v>90</v>
      </c>
      <c r="AR501" s="122" t="s">
        <v>90</v>
      </c>
      <c r="AS501" s="122" t="s">
        <v>90</v>
      </c>
      <c r="AT501" s="122" t="s">
        <v>90</v>
      </c>
      <c r="AU501" s="122" t="b">
        <v>1</v>
      </c>
      <c r="AV501" s="122" t="s">
        <v>95</v>
      </c>
      <c r="AW501" s="122" t="s">
        <v>90</v>
      </c>
      <c r="AX501" s="122" t="s">
        <v>95</v>
      </c>
      <c r="AY501" s="122" t="s">
        <v>90</v>
      </c>
      <c r="AZ501" s="122" t="s">
        <v>90</v>
      </c>
      <c r="BA501" s="122" t="b">
        <v>0</v>
      </c>
      <c r="BB501" s="122" t="s">
        <v>90</v>
      </c>
      <c r="BC501" s="122" t="s">
        <v>90</v>
      </c>
      <c r="BD501" s="122" t="s">
        <v>90</v>
      </c>
      <c r="BE501" s="122" t="s">
        <v>90</v>
      </c>
      <c r="BF501" s="122" t="s">
        <v>90</v>
      </c>
      <c r="BG501" s="122" t="b">
        <v>0</v>
      </c>
      <c r="BH501" s="122" t="s">
        <v>90</v>
      </c>
      <c r="BI501" s="122" t="s">
        <v>90</v>
      </c>
      <c r="BJ501" s="122" t="s">
        <v>90</v>
      </c>
      <c r="BK501" s="122" t="s">
        <v>90</v>
      </c>
      <c r="BL501" s="122" t="s">
        <v>90</v>
      </c>
      <c r="BM501" s="122" t="b">
        <v>0</v>
      </c>
      <c r="BN501" s="122" t="s">
        <v>90</v>
      </c>
      <c r="BO501" s="122" t="s">
        <v>90</v>
      </c>
      <c r="BP501" s="122" t="s">
        <v>90</v>
      </c>
      <c r="BQ501" s="122" t="s">
        <v>90</v>
      </c>
      <c r="BR501" s="122" t="s">
        <v>90</v>
      </c>
      <c r="BS501" s="122" t="b">
        <v>1</v>
      </c>
      <c r="BT501" s="122" t="s">
        <v>95</v>
      </c>
      <c r="BU501" s="122" t="s">
        <v>95</v>
      </c>
      <c r="BV501" s="122" t="s">
        <v>95</v>
      </c>
      <c r="BW501" s="122" t="s">
        <v>95</v>
      </c>
      <c r="BX501" s="122" t="s">
        <v>90</v>
      </c>
      <c r="BY501" s="122" t="b">
        <v>0</v>
      </c>
      <c r="BZ501" s="122" t="s">
        <v>90</v>
      </c>
      <c r="CA501" s="122" t="s">
        <v>90</v>
      </c>
      <c r="CB501" s="122" t="s">
        <v>90</v>
      </c>
      <c r="CC501" s="122" t="s">
        <v>90</v>
      </c>
      <c r="CD501" s="122" t="s">
        <v>90</v>
      </c>
      <c r="CE501" s="122" t="b">
        <v>1</v>
      </c>
      <c r="CF501" s="122" t="s">
        <v>95</v>
      </c>
      <c r="CG501" s="122" t="s">
        <v>95</v>
      </c>
      <c r="CH501" s="122" t="s">
        <v>95</v>
      </c>
      <c r="CI501" s="122" t="s">
        <v>95</v>
      </c>
      <c r="CJ501" s="122" t="s">
        <v>95</v>
      </c>
      <c r="CK501" s="122" t="b">
        <v>1</v>
      </c>
      <c r="CL501" s="122" t="s">
        <v>95</v>
      </c>
      <c r="CM501" s="122" t="s">
        <v>95</v>
      </c>
      <c r="CN501" s="122" t="s">
        <v>95</v>
      </c>
      <c r="CO501" s="122" t="s">
        <v>95</v>
      </c>
      <c r="CP501" s="122" t="s">
        <v>95</v>
      </c>
      <c r="CQ501" s="122" t="b">
        <v>0</v>
      </c>
      <c r="CR501" s="122" t="s">
        <v>90</v>
      </c>
      <c r="CS501" s="122" t="s">
        <v>90</v>
      </c>
      <c r="CT501" s="122" t="s">
        <v>90</v>
      </c>
      <c r="CU501" s="122" t="s">
        <v>90</v>
      </c>
      <c r="CV501" s="122" t="s">
        <v>90</v>
      </c>
      <c r="CW501" s="122" t="b">
        <v>1</v>
      </c>
      <c r="CX501" s="122" t="s">
        <v>95</v>
      </c>
      <c r="CY501" s="122" t="s">
        <v>95</v>
      </c>
      <c r="CZ501" s="122" t="s">
        <v>3497</v>
      </c>
      <c r="DA501" s="122" t="s">
        <v>3497</v>
      </c>
      <c r="DB501" s="122" t="s">
        <v>3497</v>
      </c>
      <c r="DD501" s="194"/>
      <c r="DE501" s="194"/>
      <c r="DF501" s="194"/>
      <c r="DG501" s="194"/>
    </row>
    <row r="502" spans="1:111" ht="31.5" x14ac:dyDescent="0.5">
      <c r="A502" s="178">
        <v>115</v>
      </c>
      <c r="B502" s="177" t="s">
        <v>194</v>
      </c>
      <c r="C502" s="207">
        <v>272</v>
      </c>
      <c r="D502" s="208" t="s">
        <v>2555</v>
      </c>
      <c r="E502" s="208" t="s">
        <v>2571</v>
      </c>
      <c r="F502" s="209" t="s">
        <v>2572</v>
      </c>
      <c r="G502" s="209" t="s">
        <v>2573</v>
      </c>
      <c r="H502" s="123">
        <f t="shared" si="70"/>
        <v>13</v>
      </c>
      <c r="I502" s="123">
        <f t="shared" si="71"/>
        <v>2</v>
      </c>
      <c r="J502" s="123">
        <f t="shared" si="72"/>
        <v>8</v>
      </c>
      <c r="K502" s="123">
        <f t="shared" si="73"/>
        <v>2</v>
      </c>
      <c r="L502" s="123">
        <f t="shared" si="74"/>
        <v>1</v>
      </c>
      <c r="M502" s="123">
        <f t="shared" si="75"/>
        <v>13</v>
      </c>
      <c r="N502" s="123">
        <f t="shared" si="76"/>
        <v>13</v>
      </c>
      <c r="O502" s="123">
        <f t="shared" si="77"/>
        <v>11</v>
      </c>
      <c r="P502" s="123">
        <f t="shared" si="78"/>
        <v>11</v>
      </c>
      <c r="Q502" s="123">
        <f t="shared" si="79"/>
        <v>10</v>
      </c>
      <c r="R502" s="123" t="s">
        <v>103</v>
      </c>
      <c r="S502" s="123" t="s">
        <v>103</v>
      </c>
      <c r="T502" s="123" t="s">
        <v>2097</v>
      </c>
      <c r="U502" s="123" t="s">
        <v>2097</v>
      </c>
      <c r="V502" s="123" t="s">
        <v>2097</v>
      </c>
      <c r="W502" s="122" t="b">
        <v>1</v>
      </c>
      <c r="X502" s="122" t="s">
        <v>95</v>
      </c>
      <c r="Y502" s="122" t="s">
        <v>95</v>
      </c>
      <c r="Z502" s="122" t="s">
        <v>95</v>
      </c>
      <c r="AA502" s="122" t="s">
        <v>95</v>
      </c>
      <c r="AB502" s="122" t="s">
        <v>95</v>
      </c>
      <c r="AC502" s="122" t="b">
        <v>1</v>
      </c>
      <c r="AD502" s="122" t="s">
        <v>95</v>
      </c>
      <c r="AE502" s="122" t="s">
        <v>95</v>
      </c>
      <c r="AF502" s="122" t="s">
        <v>95</v>
      </c>
      <c r="AG502" s="122" t="s">
        <v>95</v>
      </c>
      <c r="AH502" s="122" t="s">
        <v>95</v>
      </c>
      <c r="AI502" s="122" t="b">
        <v>1</v>
      </c>
      <c r="AJ502" s="122" t="s">
        <v>95</v>
      </c>
      <c r="AK502" s="122" t="s">
        <v>95</v>
      </c>
      <c r="AL502" s="122" t="s">
        <v>95</v>
      </c>
      <c r="AM502" s="122" t="s">
        <v>95</v>
      </c>
      <c r="AN502" s="122" t="s">
        <v>95</v>
      </c>
      <c r="AO502" s="122" t="b">
        <v>1</v>
      </c>
      <c r="AP502" s="122" t="s">
        <v>95</v>
      </c>
      <c r="AQ502" s="122" t="s">
        <v>95</v>
      </c>
      <c r="AR502" s="122" t="s">
        <v>95</v>
      </c>
      <c r="AS502" s="122" t="s">
        <v>95</v>
      </c>
      <c r="AT502" s="122" t="s">
        <v>95</v>
      </c>
      <c r="AU502" s="122" t="b">
        <v>1</v>
      </c>
      <c r="AV502" s="122" t="s">
        <v>95</v>
      </c>
      <c r="AW502" s="122" t="s">
        <v>95</v>
      </c>
      <c r="AX502" s="122" t="s">
        <v>90</v>
      </c>
      <c r="AY502" s="122" t="s">
        <v>90</v>
      </c>
      <c r="AZ502" s="122" t="s">
        <v>90</v>
      </c>
      <c r="BA502" s="122" t="b">
        <v>1</v>
      </c>
      <c r="BB502" s="122" t="s">
        <v>1887</v>
      </c>
      <c r="BC502" s="122" t="s">
        <v>1887</v>
      </c>
      <c r="BD502" s="122" t="s">
        <v>1887</v>
      </c>
      <c r="BE502" s="122" t="s">
        <v>1887</v>
      </c>
      <c r="BF502" s="122" t="s">
        <v>1887</v>
      </c>
      <c r="BG502" s="122" t="b">
        <v>1</v>
      </c>
      <c r="BH502" s="122" t="s">
        <v>95</v>
      </c>
      <c r="BI502" s="122" t="s">
        <v>95</v>
      </c>
      <c r="BJ502" s="122" t="s">
        <v>95</v>
      </c>
      <c r="BK502" s="122" t="s">
        <v>95</v>
      </c>
      <c r="BL502" s="122" t="s">
        <v>95</v>
      </c>
      <c r="BM502" s="122" t="b">
        <v>0</v>
      </c>
      <c r="BN502" s="122" t="s">
        <v>90</v>
      </c>
      <c r="BO502" s="122" t="s">
        <v>90</v>
      </c>
      <c r="BP502" s="122" t="s">
        <v>90</v>
      </c>
      <c r="BQ502" s="122" t="s">
        <v>90</v>
      </c>
      <c r="BR502" s="122" t="s">
        <v>90</v>
      </c>
      <c r="BS502" s="122" t="b">
        <v>1</v>
      </c>
      <c r="BT502" s="122" t="s">
        <v>95</v>
      </c>
      <c r="BU502" s="122" t="s">
        <v>95</v>
      </c>
      <c r="BV502" s="122" t="s">
        <v>95</v>
      </c>
      <c r="BW502" s="122" t="s">
        <v>95</v>
      </c>
      <c r="BX502" s="122" t="s">
        <v>90</v>
      </c>
      <c r="BY502" s="122" t="b">
        <v>1</v>
      </c>
      <c r="BZ502" s="122" t="s">
        <v>95</v>
      </c>
      <c r="CA502" s="122" t="s">
        <v>95</v>
      </c>
      <c r="CB502" s="122" t="s">
        <v>95</v>
      </c>
      <c r="CC502" s="122" t="s">
        <v>95</v>
      </c>
      <c r="CD502" s="122" t="s">
        <v>95</v>
      </c>
      <c r="CE502" s="122" t="b">
        <v>1</v>
      </c>
      <c r="CF502" s="122" t="s">
        <v>95</v>
      </c>
      <c r="CG502" s="122" t="s">
        <v>95</v>
      </c>
      <c r="CH502" s="122" t="s">
        <v>95</v>
      </c>
      <c r="CI502" s="122" t="s">
        <v>95</v>
      </c>
      <c r="CJ502" s="122" t="s">
        <v>95</v>
      </c>
      <c r="CK502" s="122" t="b">
        <v>1</v>
      </c>
      <c r="CL502" s="122" t="s">
        <v>95</v>
      </c>
      <c r="CM502" s="122" t="s">
        <v>95</v>
      </c>
      <c r="CN502" s="122" t="s">
        <v>95</v>
      </c>
      <c r="CO502" s="122" t="s">
        <v>95</v>
      </c>
      <c r="CP502" s="122" t="s">
        <v>95</v>
      </c>
      <c r="CQ502" s="122" t="b">
        <v>1</v>
      </c>
      <c r="CR502" s="122" t="s">
        <v>95</v>
      </c>
      <c r="CS502" s="122" t="s">
        <v>95</v>
      </c>
      <c r="CT502" s="122" t="s">
        <v>95</v>
      </c>
      <c r="CU502" s="122" t="s">
        <v>95</v>
      </c>
      <c r="CV502" s="122" t="s">
        <v>95</v>
      </c>
      <c r="CW502" s="122" t="b">
        <v>1</v>
      </c>
      <c r="CX502" s="122" t="s">
        <v>95</v>
      </c>
      <c r="CY502" s="122" t="s">
        <v>95</v>
      </c>
      <c r="CZ502" s="122" t="s">
        <v>3497</v>
      </c>
      <c r="DA502" s="122" t="s">
        <v>3497</v>
      </c>
      <c r="DB502" s="122" t="s">
        <v>3497</v>
      </c>
      <c r="DD502" s="194"/>
      <c r="DE502" s="194"/>
      <c r="DF502" s="194"/>
      <c r="DG502" s="194"/>
    </row>
    <row r="503" spans="1:111" ht="31.5" x14ac:dyDescent="0.5">
      <c r="A503" s="178">
        <v>115</v>
      </c>
      <c r="B503" s="177" t="s">
        <v>194</v>
      </c>
      <c r="C503" s="207">
        <v>272</v>
      </c>
      <c r="D503" s="208" t="s">
        <v>2555</v>
      </c>
      <c r="E503" s="208" t="s">
        <v>2574</v>
      </c>
      <c r="F503" s="209" t="s">
        <v>2575</v>
      </c>
      <c r="G503" s="209" t="s">
        <v>2576</v>
      </c>
      <c r="H503" s="123">
        <f t="shared" si="70"/>
        <v>9</v>
      </c>
      <c r="I503" s="123">
        <f t="shared" si="71"/>
        <v>1</v>
      </c>
      <c r="J503" s="123">
        <f t="shared" si="72"/>
        <v>5</v>
      </c>
      <c r="K503" s="123">
        <f t="shared" si="73"/>
        <v>2</v>
      </c>
      <c r="L503" s="123">
        <f t="shared" si="74"/>
        <v>1</v>
      </c>
      <c r="M503" s="123">
        <f t="shared" si="75"/>
        <v>9</v>
      </c>
      <c r="N503" s="123">
        <f t="shared" si="76"/>
        <v>8</v>
      </c>
      <c r="O503" s="123">
        <f t="shared" si="77"/>
        <v>7</v>
      </c>
      <c r="P503" s="123">
        <f t="shared" si="78"/>
        <v>7</v>
      </c>
      <c r="Q503" s="123">
        <f t="shared" si="79"/>
        <v>7</v>
      </c>
      <c r="R503" s="123" t="s">
        <v>57</v>
      </c>
      <c r="S503" s="123" t="s">
        <v>57</v>
      </c>
      <c r="T503" s="123" t="s">
        <v>57</v>
      </c>
      <c r="U503" s="123" t="s">
        <v>57</v>
      </c>
      <c r="V503" s="123" t="s">
        <v>57</v>
      </c>
      <c r="W503" s="122" t="b">
        <v>1</v>
      </c>
      <c r="X503" s="122" t="s">
        <v>95</v>
      </c>
      <c r="Y503" s="122" t="s">
        <v>95</v>
      </c>
      <c r="Z503" s="122" t="s">
        <v>95</v>
      </c>
      <c r="AA503" s="122" t="s">
        <v>95</v>
      </c>
      <c r="AB503" s="122" t="s">
        <v>95</v>
      </c>
      <c r="AC503" s="122" t="b">
        <v>1</v>
      </c>
      <c r="AD503" s="122" t="s">
        <v>95</v>
      </c>
      <c r="AE503" s="122" t="s">
        <v>95</v>
      </c>
      <c r="AF503" s="122" t="s">
        <v>95</v>
      </c>
      <c r="AG503" s="122" t="s">
        <v>95</v>
      </c>
      <c r="AH503" s="122" t="s">
        <v>95</v>
      </c>
      <c r="AI503" s="122" t="b">
        <v>1</v>
      </c>
      <c r="AJ503" s="122" t="s">
        <v>95</v>
      </c>
      <c r="AK503" s="122" t="s">
        <v>95</v>
      </c>
      <c r="AL503" s="122" t="s">
        <v>95</v>
      </c>
      <c r="AM503" s="122" t="s">
        <v>95</v>
      </c>
      <c r="AN503" s="122" t="s">
        <v>95</v>
      </c>
      <c r="AO503" s="122" t="b">
        <v>1</v>
      </c>
      <c r="AP503" s="122" t="s">
        <v>95</v>
      </c>
      <c r="AQ503" s="122" t="s">
        <v>95</v>
      </c>
      <c r="AR503" s="122" t="s">
        <v>95</v>
      </c>
      <c r="AS503" s="122" t="s">
        <v>95</v>
      </c>
      <c r="AT503" s="122" t="s">
        <v>95</v>
      </c>
      <c r="AU503" s="122" t="b">
        <v>1</v>
      </c>
      <c r="AV503" s="122" t="s">
        <v>95</v>
      </c>
      <c r="AW503" s="122" t="s">
        <v>90</v>
      </c>
      <c r="AX503" s="122" t="s">
        <v>90</v>
      </c>
      <c r="AY503" s="122" t="s">
        <v>90</v>
      </c>
      <c r="AZ503" s="122" t="s">
        <v>90</v>
      </c>
      <c r="BA503" s="122" t="b">
        <v>0</v>
      </c>
      <c r="BB503" s="122" t="s">
        <v>90</v>
      </c>
      <c r="BC503" s="122" t="s">
        <v>90</v>
      </c>
      <c r="BD503" s="122" t="s">
        <v>90</v>
      </c>
      <c r="BE503" s="122" t="s">
        <v>90</v>
      </c>
      <c r="BF503" s="122" t="s">
        <v>90</v>
      </c>
      <c r="BG503" s="122" t="b">
        <v>0</v>
      </c>
      <c r="BH503" s="122" t="s">
        <v>90</v>
      </c>
      <c r="BI503" s="122" t="s">
        <v>90</v>
      </c>
      <c r="BJ503" s="122" t="s">
        <v>90</v>
      </c>
      <c r="BK503" s="122" t="s">
        <v>90</v>
      </c>
      <c r="BL503" s="122" t="s">
        <v>90</v>
      </c>
      <c r="BM503" s="122" t="b">
        <v>0</v>
      </c>
      <c r="BN503" s="122" t="s">
        <v>90</v>
      </c>
      <c r="BO503" s="122" t="s">
        <v>90</v>
      </c>
      <c r="BP503" s="122" t="s">
        <v>90</v>
      </c>
      <c r="BQ503" s="122" t="s">
        <v>90</v>
      </c>
      <c r="BR503" s="122" t="s">
        <v>90</v>
      </c>
      <c r="BS503" s="122" t="b">
        <v>0</v>
      </c>
      <c r="BT503" s="122" t="s">
        <v>90</v>
      </c>
      <c r="BU503" s="122" t="s">
        <v>90</v>
      </c>
      <c r="BV503" s="122" t="s">
        <v>90</v>
      </c>
      <c r="BW503" s="122" t="s">
        <v>90</v>
      </c>
      <c r="BX503" s="122" t="s">
        <v>90</v>
      </c>
      <c r="BY503" s="122" t="b">
        <v>0</v>
      </c>
      <c r="BZ503" s="122" t="s">
        <v>90</v>
      </c>
      <c r="CA503" s="122" t="s">
        <v>90</v>
      </c>
      <c r="CB503" s="122" t="s">
        <v>90</v>
      </c>
      <c r="CC503" s="122" t="s">
        <v>90</v>
      </c>
      <c r="CD503" s="122" t="s">
        <v>90</v>
      </c>
      <c r="CE503" s="122" t="b">
        <v>1</v>
      </c>
      <c r="CF503" s="122" t="s">
        <v>95</v>
      </c>
      <c r="CG503" s="122" t="s">
        <v>95</v>
      </c>
      <c r="CH503" s="122" t="s">
        <v>95</v>
      </c>
      <c r="CI503" s="122" t="s">
        <v>95</v>
      </c>
      <c r="CJ503" s="122" t="s">
        <v>95</v>
      </c>
      <c r="CK503" s="122" t="b">
        <v>1</v>
      </c>
      <c r="CL503" s="122" t="s">
        <v>95</v>
      </c>
      <c r="CM503" s="122" t="s">
        <v>95</v>
      </c>
      <c r="CN503" s="122" t="s">
        <v>95</v>
      </c>
      <c r="CO503" s="122" t="s">
        <v>95</v>
      </c>
      <c r="CP503" s="122" t="s">
        <v>95</v>
      </c>
      <c r="CQ503" s="122" t="b">
        <v>1</v>
      </c>
      <c r="CR503" s="122" t="s">
        <v>95</v>
      </c>
      <c r="CS503" s="122" t="s">
        <v>95</v>
      </c>
      <c r="CT503" s="122" t="s">
        <v>95</v>
      </c>
      <c r="CU503" s="122" t="s">
        <v>95</v>
      </c>
      <c r="CV503" s="122" t="s">
        <v>95</v>
      </c>
      <c r="CW503" s="122" t="b">
        <v>1</v>
      </c>
      <c r="CX503" s="122" t="s">
        <v>95</v>
      </c>
      <c r="CY503" s="122" t="s">
        <v>95</v>
      </c>
      <c r="CZ503" s="122" t="s">
        <v>3497</v>
      </c>
      <c r="DA503" s="122" t="s">
        <v>3497</v>
      </c>
      <c r="DB503" s="122" t="s">
        <v>3497</v>
      </c>
      <c r="DD503" s="194"/>
      <c r="DE503" s="194"/>
      <c r="DF503" s="194"/>
      <c r="DG503" s="194"/>
    </row>
    <row r="504" spans="1:111" ht="31.5" x14ac:dyDescent="0.5">
      <c r="A504" s="178">
        <v>115</v>
      </c>
      <c r="B504" s="177" t="s">
        <v>194</v>
      </c>
      <c r="C504" s="207">
        <v>272</v>
      </c>
      <c r="D504" s="208" t="s">
        <v>2555</v>
      </c>
      <c r="E504" s="208" t="s">
        <v>2577</v>
      </c>
      <c r="F504" s="209" t="s">
        <v>2578</v>
      </c>
      <c r="G504" s="209" t="s">
        <v>2579</v>
      </c>
      <c r="H504" s="123">
        <f t="shared" si="70"/>
        <v>9</v>
      </c>
      <c r="I504" s="123">
        <f t="shared" si="71"/>
        <v>0</v>
      </c>
      <c r="J504" s="123">
        <f t="shared" si="72"/>
        <v>6</v>
      </c>
      <c r="K504" s="123">
        <f t="shared" si="73"/>
        <v>2</v>
      </c>
      <c r="L504" s="123">
        <f t="shared" si="74"/>
        <v>1</v>
      </c>
      <c r="M504" s="123">
        <f t="shared" si="75"/>
        <v>9</v>
      </c>
      <c r="N504" s="123">
        <f t="shared" si="76"/>
        <v>9</v>
      </c>
      <c r="O504" s="123">
        <f t="shared" si="77"/>
        <v>8</v>
      </c>
      <c r="P504" s="123">
        <f t="shared" si="78"/>
        <v>8</v>
      </c>
      <c r="Q504" s="123">
        <f t="shared" si="79"/>
        <v>7</v>
      </c>
      <c r="R504" s="123" t="s">
        <v>2097</v>
      </c>
      <c r="S504" s="123" t="s">
        <v>2097</v>
      </c>
      <c r="T504" s="123" t="s">
        <v>2097</v>
      </c>
      <c r="U504" s="123" t="s">
        <v>2097</v>
      </c>
      <c r="V504" s="123" t="s">
        <v>57</v>
      </c>
      <c r="W504" s="122" t="b">
        <v>1</v>
      </c>
      <c r="X504" s="122" t="s">
        <v>95</v>
      </c>
      <c r="Y504" s="122" t="s">
        <v>95</v>
      </c>
      <c r="Z504" s="122" t="s">
        <v>95</v>
      </c>
      <c r="AA504" s="122" t="s">
        <v>95</v>
      </c>
      <c r="AB504" s="122" t="s">
        <v>95</v>
      </c>
      <c r="AC504" s="122" t="b">
        <v>1</v>
      </c>
      <c r="AD504" s="122" t="s">
        <v>95</v>
      </c>
      <c r="AE504" s="122" t="s">
        <v>95</v>
      </c>
      <c r="AF504" s="122" t="s">
        <v>95</v>
      </c>
      <c r="AG504" s="122" t="s">
        <v>95</v>
      </c>
      <c r="AH504" s="122" t="s">
        <v>95</v>
      </c>
      <c r="AI504" s="122" t="b">
        <v>0</v>
      </c>
      <c r="AJ504" s="122" t="s">
        <v>90</v>
      </c>
      <c r="AK504" s="122" t="s">
        <v>90</v>
      </c>
      <c r="AL504" s="122" t="s">
        <v>90</v>
      </c>
      <c r="AM504" s="122" t="s">
        <v>90</v>
      </c>
      <c r="AN504" s="122" t="s">
        <v>90</v>
      </c>
      <c r="AO504" s="122" t="b">
        <v>1</v>
      </c>
      <c r="AP504" s="122" t="s">
        <v>95</v>
      </c>
      <c r="AQ504" s="122" t="s">
        <v>95</v>
      </c>
      <c r="AR504" s="122" t="s">
        <v>95</v>
      </c>
      <c r="AS504" s="122" t="s">
        <v>95</v>
      </c>
      <c r="AT504" s="122" t="s">
        <v>95</v>
      </c>
      <c r="AU504" s="122" t="b">
        <v>0</v>
      </c>
      <c r="AV504" s="122" t="s">
        <v>90</v>
      </c>
      <c r="AW504" s="122" t="s">
        <v>90</v>
      </c>
      <c r="AX504" s="122" t="s">
        <v>90</v>
      </c>
      <c r="AY504" s="122" t="s">
        <v>90</v>
      </c>
      <c r="AZ504" s="122" t="s">
        <v>90</v>
      </c>
      <c r="BA504" s="122" t="b">
        <v>0</v>
      </c>
      <c r="BB504" s="122" t="s">
        <v>90</v>
      </c>
      <c r="BC504" s="122" t="s">
        <v>90</v>
      </c>
      <c r="BD504" s="122" t="s">
        <v>90</v>
      </c>
      <c r="BE504" s="122" t="s">
        <v>90</v>
      </c>
      <c r="BF504" s="122" t="s">
        <v>90</v>
      </c>
      <c r="BG504" s="122" t="b">
        <v>1</v>
      </c>
      <c r="BH504" s="122" t="s">
        <v>95</v>
      </c>
      <c r="BI504" s="122" t="s">
        <v>95</v>
      </c>
      <c r="BJ504" s="122" t="s">
        <v>95</v>
      </c>
      <c r="BK504" s="122" t="s">
        <v>95</v>
      </c>
      <c r="BL504" s="122" t="s">
        <v>95</v>
      </c>
      <c r="BM504" s="122" t="b">
        <v>0</v>
      </c>
      <c r="BN504" s="122" t="s">
        <v>90</v>
      </c>
      <c r="BO504" s="122" t="s">
        <v>90</v>
      </c>
      <c r="BP504" s="122" t="s">
        <v>90</v>
      </c>
      <c r="BQ504" s="122" t="s">
        <v>90</v>
      </c>
      <c r="BR504" s="122" t="s">
        <v>90</v>
      </c>
      <c r="BS504" s="122" t="b">
        <v>1</v>
      </c>
      <c r="BT504" s="122" t="s">
        <v>95</v>
      </c>
      <c r="BU504" s="122" t="s">
        <v>95</v>
      </c>
      <c r="BV504" s="122" t="s">
        <v>95</v>
      </c>
      <c r="BW504" s="122" t="s">
        <v>95</v>
      </c>
      <c r="BX504" s="122" t="s">
        <v>90</v>
      </c>
      <c r="BY504" s="122" t="b">
        <v>1</v>
      </c>
      <c r="BZ504" s="122" t="s">
        <v>95</v>
      </c>
      <c r="CA504" s="122" t="s">
        <v>95</v>
      </c>
      <c r="CB504" s="122" t="s">
        <v>95</v>
      </c>
      <c r="CC504" s="122" t="s">
        <v>95</v>
      </c>
      <c r="CD504" s="122" t="s">
        <v>95</v>
      </c>
      <c r="CE504" s="122" t="b">
        <v>1</v>
      </c>
      <c r="CF504" s="122" t="s">
        <v>95</v>
      </c>
      <c r="CG504" s="122" t="s">
        <v>95</v>
      </c>
      <c r="CH504" s="122" t="s">
        <v>95</v>
      </c>
      <c r="CI504" s="122" t="s">
        <v>95</v>
      </c>
      <c r="CJ504" s="122" t="s">
        <v>95</v>
      </c>
      <c r="CK504" s="122" t="b">
        <v>1</v>
      </c>
      <c r="CL504" s="122" t="s">
        <v>95</v>
      </c>
      <c r="CM504" s="122" t="s">
        <v>95</v>
      </c>
      <c r="CN504" s="122" t="s">
        <v>95</v>
      </c>
      <c r="CO504" s="122" t="s">
        <v>95</v>
      </c>
      <c r="CP504" s="122" t="s">
        <v>95</v>
      </c>
      <c r="CQ504" s="122" t="b">
        <v>0</v>
      </c>
      <c r="CR504" s="122" t="s">
        <v>90</v>
      </c>
      <c r="CS504" s="122" t="s">
        <v>90</v>
      </c>
      <c r="CT504" s="122" t="s">
        <v>90</v>
      </c>
      <c r="CU504" s="122" t="s">
        <v>90</v>
      </c>
      <c r="CV504" s="122" t="s">
        <v>90</v>
      </c>
      <c r="CW504" s="122" t="b">
        <v>1</v>
      </c>
      <c r="CX504" s="122" t="s">
        <v>95</v>
      </c>
      <c r="CY504" s="122" t="s">
        <v>95</v>
      </c>
      <c r="CZ504" s="122" t="s">
        <v>3497</v>
      </c>
      <c r="DA504" s="122" t="s">
        <v>3497</v>
      </c>
      <c r="DB504" s="122" t="s">
        <v>3497</v>
      </c>
      <c r="DD504" s="194"/>
      <c r="DE504" s="194"/>
      <c r="DF504" s="194"/>
      <c r="DG504" s="194"/>
    </row>
    <row r="505" spans="1:111" ht="31.5" x14ac:dyDescent="0.5">
      <c r="A505" s="178">
        <v>115</v>
      </c>
      <c r="B505" s="177" t="s">
        <v>194</v>
      </c>
      <c r="C505" s="207">
        <v>272</v>
      </c>
      <c r="D505" s="208" t="s">
        <v>2555</v>
      </c>
      <c r="E505" s="208" t="s">
        <v>2580</v>
      </c>
      <c r="F505" s="209" t="s">
        <v>2581</v>
      </c>
      <c r="G505" s="209" t="s">
        <v>2582</v>
      </c>
      <c r="H505" s="123">
        <f t="shared" si="70"/>
        <v>6</v>
      </c>
      <c r="I505" s="123">
        <f t="shared" si="71"/>
        <v>0</v>
      </c>
      <c r="J505" s="123">
        <f t="shared" si="72"/>
        <v>3</v>
      </c>
      <c r="K505" s="123">
        <f t="shared" si="73"/>
        <v>2</v>
      </c>
      <c r="L505" s="123">
        <f t="shared" si="74"/>
        <v>1</v>
      </c>
      <c r="M505" s="123">
        <f t="shared" si="75"/>
        <v>6</v>
      </c>
      <c r="N505" s="123">
        <f t="shared" si="76"/>
        <v>6</v>
      </c>
      <c r="O505" s="123">
        <f t="shared" si="77"/>
        <v>5</v>
      </c>
      <c r="P505" s="123">
        <f t="shared" si="78"/>
        <v>5</v>
      </c>
      <c r="Q505" s="123">
        <f t="shared" si="79"/>
        <v>5</v>
      </c>
      <c r="R505" s="123" t="s">
        <v>57</v>
      </c>
      <c r="S505" s="123" t="s">
        <v>57</v>
      </c>
      <c r="T505" s="123" t="s">
        <v>57</v>
      </c>
      <c r="U505" s="123" t="s">
        <v>57</v>
      </c>
      <c r="V505" s="123" t="s">
        <v>57</v>
      </c>
      <c r="W505" s="122" t="b">
        <v>0</v>
      </c>
      <c r="X505" s="122" t="s">
        <v>90</v>
      </c>
      <c r="Y505" s="122" t="s">
        <v>90</v>
      </c>
      <c r="Z505" s="122" t="s">
        <v>90</v>
      </c>
      <c r="AA505" s="122" t="s">
        <v>90</v>
      </c>
      <c r="AB505" s="122" t="s">
        <v>90</v>
      </c>
      <c r="AC505" s="122" t="b">
        <v>1</v>
      </c>
      <c r="AD505" s="122" t="s">
        <v>95</v>
      </c>
      <c r="AE505" s="122" t="s">
        <v>95</v>
      </c>
      <c r="AF505" s="122" t="s">
        <v>95</v>
      </c>
      <c r="AG505" s="122" t="s">
        <v>95</v>
      </c>
      <c r="AH505" s="122" t="s">
        <v>95</v>
      </c>
      <c r="AI505" s="122" t="b">
        <v>1</v>
      </c>
      <c r="AJ505" s="122" t="s">
        <v>95</v>
      </c>
      <c r="AK505" s="122" t="s">
        <v>95</v>
      </c>
      <c r="AL505" s="122" t="s">
        <v>95</v>
      </c>
      <c r="AM505" s="122" t="s">
        <v>95</v>
      </c>
      <c r="AN505" s="122" t="s">
        <v>95</v>
      </c>
      <c r="AO505" s="122" t="b">
        <v>1</v>
      </c>
      <c r="AP505" s="122" t="s">
        <v>95</v>
      </c>
      <c r="AQ505" s="122" t="s">
        <v>95</v>
      </c>
      <c r="AR505" s="122" t="s">
        <v>95</v>
      </c>
      <c r="AS505" s="122" t="s">
        <v>95</v>
      </c>
      <c r="AT505" s="122" t="s">
        <v>95</v>
      </c>
      <c r="AU505" s="122" t="b">
        <v>0</v>
      </c>
      <c r="AV505" s="122" t="s">
        <v>90</v>
      </c>
      <c r="AW505" s="122" t="s">
        <v>90</v>
      </c>
      <c r="AX505" s="122" t="s">
        <v>90</v>
      </c>
      <c r="AY505" s="122" t="s">
        <v>90</v>
      </c>
      <c r="AZ505" s="122" t="s">
        <v>90</v>
      </c>
      <c r="BA505" s="122" t="b">
        <v>0</v>
      </c>
      <c r="BB505" s="122" t="s">
        <v>90</v>
      </c>
      <c r="BC505" s="122" t="s">
        <v>90</v>
      </c>
      <c r="BD505" s="122" t="s">
        <v>90</v>
      </c>
      <c r="BE505" s="122" t="s">
        <v>90</v>
      </c>
      <c r="BF505" s="122" t="s">
        <v>90</v>
      </c>
      <c r="BG505" s="122" t="b">
        <v>0</v>
      </c>
      <c r="BH505" s="122" t="s">
        <v>90</v>
      </c>
      <c r="BI505" s="122" t="s">
        <v>90</v>
      </c>
      <c r="BJ505" s="122" t="s">
        <v>90</v>
      </c>
      <c r="BK505" s="122" t="s">
        <v>90</v>
      </c>
      <c r="BL505" s="122" t="s">
        <v>90</v>
      </c>
      <c r="BM505" s="122" t="b">
        <v>0</v>
      </c>
      <c r="BN505" s="122" t="s">
        <v>90</v>
      </c>
      <c r="BO505" s="122" t="s">
        <v>90</v>
      </c>
      <c r="BP505" s="122" t="s">
        <v>90</v>
      </c>
      <c r="BQ505" s="122" t="s">
        <v>90</v>
      </c>
      <c r="BR505" s="122" t="s">
        <v>90</v>
      </c>
      <c r="BS505" s="122" t="b">
        <v>0</v>
      </c>
      <c r="BT505" s="122" t="s">
        <v>90</v>
      </c>
      <c r="BU505" s="122" t="s">
        <v>90</v>
      </c>
      <c r="BV505" s="122" t="s">
        <v>90</v>
      </c>
      <c r="BW505" s="122" t="s">
        <v>90</v>
      </c>
      <c r="BX505" s="122" t="s">
        <v>90</v>
      </c>
      <c r="BY505" s="122" t="b">
        <v>0</v>
      </c>
      <c r="BZ505" s="122" t="s">
        <v>90</v>
      </c>
      <c r="CA505" s="122" t="s">
        <v>90</v>
      </c>
      <c r="CB505" s="122" t="s">
        <v>90</v>
      </c>
      <c r="CC505" s="122" t="s">
        <v>90</v>
      </c>
      <c r="CD505" s="122" t="s">
        <v>90</v>
      </c>
      <c r="CE505" s="122" t="b">
        <v>1</v>
      </c>
      <c r="CF505" s="122" t="s">
        <v>95</v>
      </c>
      <c r="CG505" s="122" t="s">
        <v>95</v>
      </c>
      <c r="CH505" s="122" t="s">
        <v>95</v>
      </c>
      <c r="CI505" s="122" t="s">
        <v>95</v>
      </c>
      <c r="CJ505" s="122" t="s">
        <v>95</v>
      </c>
      <c r="CK505" s="122" t="b">
        <v>1</v>
      </c>
      <c r="CL505" s="122" t="s">
        <v>95</v>
      </c>
      <c r="CM505" s="122" t="s">
        <v>95</v>
      </c>
      <c r="CN505" s="122" t="s">
        <v>95</v>
      </c>
      <c r="CO505" s="122" t="s">
        <v>95</v>
      </c>
      <c r="CP505" s="122" t="s">
        <v>95</v>
      </c>
      <c r="CQ505" s="122" t="b">
        <v>0</v>
      </c>
      <c r="CR505" s="122" t="s">
        <v>90</v>
      </c>
      <c r="CS505" s="122" t="s">
        <v>90</v>
      </c>
      <c r="CT505" s="122" t="s">
        <v>90</v>
      </c>
      <c r="CU505" s="122" t="s">
        <v>90</v>
      </c>
      <c r="CV505" s="122" t="s">
        <v>90</v>
      </c>
      <c r="CW505" s="122" t="b">
        <v>1</v>
      </c>
      <c r="CX505" s="122" t="s">
        <v>95</v>
      </c>
      <c r="CY505" s="122" t="s">
        <v>95</v>
      </c>
      <c r="CZ505" s="122" t="s">
        <v>3497</v>
      </c>
      <c r="DA505" s="122" t="s">
        <v>3497</v>
      </c>
      <c r="DB505" s="122" t="s">
        <v>3497</v>
      </c>
      <c r="DD505" s="194"/>
      <c r="DE505" s="194"/>
      <c r="DF505" s="194"/>
      <c r="DG505" s="194"/>
    </row>
    <row r="506" spans="1:111" ht="31.5" x14ac:dyDescent="0.5">
      <c r="A506" s="178">
        <v>3070</v>
      </c>
      <c r="B506" s="177" t="s">
        <v>1042</v>
      </c>
      <c r="C506" s="210">
        <v>274</v>
      </c>
      <c r="D506" s="211" t="s">
        <v>2760</v>
      </c>
      <c r="E506" s="211" t="s">
        <v>3196</v>
      </c>
      <c r="F506" s="209" t="s">
        <v>3197</v>
      </c>
      <c r="G506" s="209" t="s">
        <v>3198</v>
      </c>
      <c r="H506" s="123">
        <f t="shared" si="70"/>
        <v>6</v>
      </c>
      <c r="I506" s="123">
        <f t="shared" si="71"/>
        <v>0</v>
      </c>
      <c r="J506" s="123">
        <f t="shared" si="72"/>
        <v>5</v>
      </c>
      <c r="K506" s="123">
        <f t="shared" si="73"/>
        <v>1</v>
      </c>
      <c r="L506" s="123">
        <f t="shared" si="74"/>
        <v>0</v>
      </c>
      <c r="M506" s="123">
        <f t="shared" si="75"/>
        <v>4</v>
      </c>
      <c r="N506" s="123">
        <f t="shared" si="76"/>
        <v>6</v>
      </c>
      <c r="O506" s="123">
        <f t="shared" si="77"/>
        <v>2</v>
      </c>
      <c r="P506" s="123">
        <f t="shared" si="78"/>
        <v>1</v>
      </c>
      <c r="Q506" s="123">
        <f t="shared" si="79"/>
        <v>1</v>
      </c>
      <c r="R506" s="17" t="s">
        <v>94</v>
      </c>
      <c r="S506" s="17" t="s">
        <v>94</v>
      </c>
      <c r="T506" s="17" t="s">
        <v>94</v>
      </c>
      <c r="U506" s="17" t="s">
        <v>94</v>
      </c>
      <c r="V506" s="17" t="s">
        <v>94</v>
      </c>
      <c r="W506" s="151" t="b">
        <v>1</v>
      </c>
      <c r="X506" s="151" t="s">
        <v>95</v>
      </c>
      <c r="Y506" s="151" t="s">
        <v>95</v>
      </c>
      <c r="Z506" s="151" t="s">
        <v>90</v>
      </c>
      <c r="AA506" s="151" t="s">
        <v>90</v>
      </c>
      <c r="AB506" s="151" t="s">
        <v>90</v>
      </c>
      <c r="AC506" s="151" t="b">
        <v>0</v>
      </c>
      <c r="AD506" s="151" t="s">
        <v>90</v>
      </c>
      <c r="AE506" s="151" t="s">
        <v>90</v>
      </c>
      <c r="AF506" s="151" t="s">
        <v>90</v>
      </c>
      <c r="AG506" s="151" t="s">
        <v>90</v>
      </c>
      <c r="AH506" s="151" t="s">
        <v>90</v>
      </c>
      <c r="AI506" s="151" t="b">
        <v>0</v>
      </c>
      <c r="AJ506" s="151" t="s">
        <v>90</v>
      </c>
      <c r="AK506" s="151" t="s">
        <v>90</v>
      </c>
      <c r="AL506" s="151" t="s">
        <v>90</v>
      </c>
      <c r="AM506" s="151" t="s">
        <v>90</v>
      </c>
      <c r="AN506" s="151" t="s">
        <v>90</v>
      </c>
      <c r="AO506" s="151" t="b">
        <v>0</v>
      </c>
      <c r="AP506" s="151" t="s">
        <v>90</v>
      </c>
      <c r="AQ506" s="151" t="s">
        <v>90</v>
      </c>
      <c r="AR506" s="151" t="s">
        <v>90</v>
      </c>
      <c r="AS506" s="151" t="s">
        <v>90</v>
      </c>
      <c r="AT506" s="151" t="s">
        <v>90</v>
      </c>
      <c r="AU506" s="151" t="b">
        <v>0</v>
      </c>
      <c r="AV506" s="151" t="s">
        <v>90</v>
      </c>
      <c r="AW506" s="151" t="s">
        <v>90</v>
      </c>
      <c r="AX506" s="151" t="s">
        <v>90</v>
      </c>
      <c r="AY506" s="151" t="s">
        <v>90</v>
      </c>
      <c r="AZ506" s="151" t="s">
        <v>90</v>
      </c>
      <c r="BA506" s="151" t="b">
        <v>0</v>
      </c>
      <c r="BB506" s="151" t="s">
        <v>90</v>
      </c>
      <c r="BC506" s="151" t="s">
        <v>90</v>
      </c>
      <c r="BD506" s="151" t="s">
        <v>90</v>
      </c>
      <c r="BE506" s="151" t="s">
        <v>90</v>
      </c>
      <c r="BF506" s="151" t="s">
        <v>90</v>
      </c>
      <c r="BG506" s="151" t="b">
        <v>1</v>
      </c>
      <c r="BH506" s="151" t="s">
        <v>90</v>
      </c>
      <c r="BI506" s="151" t="s">
        <v>95</v>
      </c>
      <c r="BJ506" s="151" t="s">
        <v>90</v>
      </c>
      <c r="BK506" s="151" t="s">
        <v>90</v>
      </c>
      <c r="BL506" s="151" t="s">
        <v>90</v>
      </c>
      <c r="BM506" s="151" t="b">
        <v>1</v>
      </c>
      <c r="BN506" s="151" t="s">
        <v>95</v>
      </c>
      <c r="BO506" s="151" t="s">
        <v>95</v>
      </c>
      <c r="BP506" s="151" t="s">
        <v>90</v>
      </c>
      <c r="BQ506" s="151" t="s">
        <v>90</v>
      </c>
      <c r="BR506" s="151" t="s">
        <v>90</v>
      </c>
      <c r="BS506" s="151" t="b">
        <v>0</v>
      </c>
      <c r="BT506" s="151" t="s">
        <v>90</v>
      </c>
      <c r="BU506" s="151" t="s">
        <v>90</v>
      </c>
      <c r="BV506" s="151" t="s">
        <v>90</v>
      </c>
      <c r="BW506" s="151" t="s">
        <v>90</v>
      </c>
      <c r="BX506" s="151" t="s">
        <v>90</v>
      </c>
      <c r="BY506" s="151" t="b">
        <v>1</v>
      </c>
      <c r="BZ506" s="151" t="s">
        <v>90</v>
      </c>
      <c r="CA506" s="151" t="s">
        <v>95</v>
      </c>
      <c r="CB506" s="151" t="s">
        <v>90</v>
      </c>
      <c r="CC506" s="151" t="s">
        <v>90</v>
      </c>
      <c r="CD506" s="151" t="s">
        <v>90</v>
      </c>
      <c r="CE506" s="151" t="b">
        <v>1</v>
      </c>
      <c r="CF506" s="151" t="s">
        <v>1</v>
      </c>
      <c r="CG506" s="151" t="s">
        <v>1</v>
      </c>
      <c r="CH506" s="151" t="s">
        <v>1</v>
      </c>
      <c r="CI506" s="151" t="s">
        <v>1</v>
      </c>
      <c r="CJ506" s="151" t="s">
        <v>1</v>
      </c>
      <c r="CK506" s="151" t="b">
        <v>0</v>
      </c>
      <c r="CL506" s="151" t="s">
        <v>90</v>
      </c>
      <c r="CM506" s="151" t="s">
        <v>90</v>
      </c>
      <c r="CN506" s="151" t="s">
        <v>90</v>
      </c>
      <c r="CO506" s="151" t="s">
        <v>90</v>
      </c>
      <c r="CP506" s="151" t="s">
        <v>90</v>
      </c>
      <c r="CQ506" s="151" t="b">
        <v>1</v>
      </c>
      <c r="CR506" s="151" t="s">
        <v>95</v>
      </c>
      <c r="CS506" s="151" t="s">
        <v>95</v>
      </c>
      <c r="CT506" s="151" t="s">
        <v>95</v>
      </c>
      <c r="CU506" s="151" t="s">
        <v>90</v>
      </c>
      <c r="CV506" s="151" t="s">
        <v>90</v>
      </c>
      <c r="CW506" s="151" t="b">
        <v>0</v>
      </c>
      <c r="CX506" s="122" t="s">
        <v>3497</v>
      </c>
      <c r="CY506" s="122" t="s">
        <v>3497</v>
      </c>
      <c r="CZ506" s="122" t="s">
        <v>3497</v>
      </c>
      <c r="DA506" s="122" t="s">
        <v>3497</v>
      </c>
      <c r="DB506" s="122" t="s">
        <v>3497</v>
      </c>
      <c r="DD506" s="195" t="s">
        <v>3568</v>
      </c>
      <c r="DE506" s="195" t="s">
        <v>3569</v>
      </c>
      <c r="DF506" s="195" t="s">
        <v>3570</v>
      </c>
      <c r="DG506" s="196" t="s">
        <v>3571</v>
      </c>
    </row>
    <row r="507" spans="1:111" ht="114" x14ac:dyDescent="0.5">
      <c r="A507" s="178">
        <v>3070</v>
      </c>
      <c r="B507" s="177" t="s">
        <v>1042</v>
      </c>
      <c r="C507" s="210">
        <v>274</v>
      </c>
      <c r="D507" s="211" t="s">
        <v>2760</v>
      </c>
      <c r="E507" s="211" t="s">
        <v>3199</v>
      </c>
      <c r="F507" s="209" t="s">
        <v>3200</v>
      </c>
      <c r="G507" s="209" t="s">
        <v>3201</v>
      </c>
      <c r="H507" s="123">
        <f t="shared" si="70"/>
        <v>5</v>
      </c>
      <c r="I507" s="123">
        <f t="shared" si="71"/>
        <v>0</v>
      </c>
      <c r="J507" s="123">
        <f t="shared" si="72"/>
        <v>4</v>
      </c>
      <c r="K507" s="123">
        <f t="shared" si="73"/>
        <v>1</v>
      </c>
      <c r="L507" s="123">
        <f t="shared" si="74"/>
        <v>0</v>
      </c>
      <c r="M507" s="123">
        <f t="shared" si="75"/>
        <v>4</v>
      </c>
      <c r="N507" s="123">
        <f t="shared" si="76"/>
        <v>3</v>
      </c>
      <c r="O507" s="123">
        <f t="shared" si="77"/>
        <v>2</v>
      </c>
      <c r="P507" s="123">
        <f t="shared" si="78"/>
        <v>2</v>
      </c>
      <c r="Q507" s="123">
        <f t="shared" si="79"/>
        <v>2</v>
      </c>
      <c r="R507" s="17" t="s">
        <v>94</v>
      </c>
      <c r="S507" s="17" t="s">
        <v>94</v>
      </c>
      <c r="T507" s="17" t="s">
        <v>94</v>
      </c>
      <c r="U507" s="17" t="s">
        <v>94</v>
      </c>
      <c r="V507" s="17" t="s">
        <v>94</v>
      </c>
      <c r="W507" s="151" t="b">
        <v>0</v>
      </c>
      <c r="X507" s="151" t="s">
        <v>90</v>
      </c>
      <c r="Y507" s="151" t="s">
        <v>90</v>
      </c>
      <c r="Z507" s="151" t="s">
        <v>90</v>
      </c>
      <c r="AA507" s="151" t="s">
        <v>90</v>
      </c>
      <c r="AB507" s="151" t="s">
        <v>90</v>
      </c>
      <c r="AC507" s="151" t="b">
        <v>0</v>
      </c>
      <c r="AD507" s="151" t="s">
        <v>90</v>
      </c>
      <c r="AE507" s="151" t="s">
        <v>90</v>
      </c>
      <c r="AF507" s="151" t="s">
        <v>90</v>
      </c>
      <c r="AG507" s="151" t="s">
        <v>90</v>
      </c>
      <c r="AH507" s="151" t="s">
        <v>90</v>
      </c>
      <c r="AI507" s="151" t="b">
        <v>0</v>
      </c>
      <c r="AJ507" s="151" t="s">
        <v>90</v>
      </c>
      <c r="AK507" s="151" t="s">
        <v>90</v>
      </c>
      <c r="AL507" s="151" t="s">
        <v>90</v>
      </c>
      <c r="AM507" s="151" t="s">
        <v>90</v>
      </c>
      <c r="AN507" s="151" t="s">
        <v>90</v>
      </c>
      <c r="AO507" s="151" t="b">
        <v>0</v>
      </c>
      <c r="AP507" s="151" t="s">
        <v>90</v>
      </c>
      <c r="AQ507" s="151" t="s">
        <v>90</v>
      </c>
      <c r="AR507" s="151" t="s">
        <v>90</v>
      </c>
      <c r="AS507" s="151" t="s">
        <v>90</v>
      </c>
      <c r="AT507" s="151" t="s">
        <v>90</v>
      </c>
      <c r="AU507" s="151" t="b">
        <v>0</v>
      </c>
      <c r="AV507" s="151" t="s">
        <v>90</v>
      </c>
      <c r="AW507" s="151" t="s">
        <v>90</v>
      </c>
      <c r="AX507" s="151" t="s">
        <v>90</v>
      </c>
      <c r="AY507" s="151" t="s">
        <v>90</v>
      </c>
      <c r="AZ507" s="151" t="s">
        <v>90</v>
      </c>
      <c r="BA507" s="151" t="b">
        <v>0</v>
      </c>
      <c r="BB507" s="151" t="s">
        <v>90</v>
      </c>
      <c r="BC507" s="151" t="s">
        <v>90</v>
      </c>
      <c r="BD507" s="151" t="s">
        <v>90</v>
      </c>
      <c r="BE507" s="151" t="s">
        <v>90</v>
      </c>
      <c r="BF507" s="151" t="s">
        <v>90</v>
      </c>
      <c r="BG507" s="151" t="b">
        <v>1</v>
      </c>
      <c r="BH507" s="151" t="s">
        <v>95</v>
      </c>
      <c r="BI507" s="151" t="s">
        <v>90</v>
      </c>
      <c r="BJ507" s="151" t="s">
        <v>90</v>
      </c>
      <c r="BK507" s="151" t="s">
        <v>90</v>
      </c>
      <c r="BL507" s="151" t="s">
        <v>90</v>
      </c>
      <c r="BM507" s="151" t="b">
        <v>0</v>
      </c>
      <c r="BN507" s="151" t="s">
        <v>90</v>
      </c>
      <c r="BO507" s="151" t="s">
        <v>90</v>
      </c>
      <c r="BP507" s="151" t="s">
        <v>90</v>
      </c>
      <c r="BQ507" s="151" t="s">
        <v>90</v>
      </c>
      <c r="BR507" s="151" t="s">
        <v>90</v>
      </c>
      <c r="BS507" s="151" t="b">
        <v>1</v>
      </c>
      <c r="BT507" s="151" t="s">
        <v>95</v>
      </c>
      <c r="BU507" s="151" t="s">
        <v>90</v>
      </c>
      <c r="BV507" s="151" t="s">
        <v>90</v>
      </c>
      <c r="BW507" s="151" t="s">
        <v>90</v>
      </c>
      <c r="BX507" s="151" t="s">
        <v>90</v>
      </c>
      <c r="BY507" s="151" t="b">
        <v>1</v>
      </c>
      <c r="BZ507" s="151" t="s">
        <v>90</v>
      </c>
      <c r="CA507" s="151" t="s">
        <v>95</v>
      </c>
      <c r="CB507" s="151" t="s">
        <v>90</v>
      </c>
      <c r="CC507" s="151" t="s">
        <v>90</v>
      </c>
      <c r="CD507" s="151" t="s">
        <v>90</v>
      </c>
      <c r="CE507" s="151" t="b">
        <v>1</v>
      </c>
      <c r="CF507" s="151" t="s">
        <v>1</v>
      </c>
      <c r="CG507" s="151" t="s">
        <v>1</v>
      </c>
      <c r="CH507" s="151" t="s">
        <v>1</v>
      </c>
      <c r="CI507" s="151" t="s">
        <v>1</v>
      </c>
      <c r="CJ507" s="151" t="s">
        <v>1</v>
      </c>
      <c r="CK507" s="151" t="b">
        <v>0</v>
      </c>
      <c r="CL507" s="151" t="s">
        <v>90</v>
      </c>
      <c r="CM507" s="151" t="s">
        <v>90</v>
      </c>
      <c r="CN507" s="151" t="s">
        <v>90</v>
      </c>
      <c r="CO507" s="151" t="s">
        <v>90</v>
      </c>
      <c r="CP507" s="151" t="s">
        <v>90</v>
      </c>
      <c r="CQ507" s="151" t="b">
        <v>1</v>
      </c>
      <c r="CR507" s="151" t="s">
        <v>95</v>
      </c>
      <c r="CS507" s="151" t="s">
        <v>95</v>
      </c>
      <c r="CT507" s="151" t="s">
        <v>95</v>
      </c>
      <c r="CU507" s="151" t="s">
        <v>95</v>
      </c>
      <c r="CV507" s="151" t="s">
        <v>95</v>
      </c>
      <c r="CW507" s="151" t="b">
        <v>0</v>
      </c>
      <c r="CX507" s="122" t="s">
        <v>3497</v>
      </c>
      <c r="CY507" s="122" t="s">
        <v>3497</v>
      </c>
      <c r="CZ507" s="122" t="s">
        <v>3497</v>
      </c>
      <c r="DA507" s="122" t="s">
        <v>3497</v>
      </c>
      <c r="DB507" s="122" t="s">
        <v>3497</v>
      </c>
      <c r="DD507" s="195" t="s">
        <v>3568</v>
      </c>
      <c r="DE507" s="195" t="s">
        <v>3569</v>
      </c>
      <c r="DF507" s="195" t="s">
        <v>3570</v>
      </c>
      <c r="DG507" s="196" t="s">
        <v>3571</v>
      </c>
    </row>
    <row r="508" spans="1:111" ht="42.75" x14ac:dyDescent="0.5">
      <c r="A508" s="178">
        <v>3070</v>
      </c>
      <c r="B508" s="177" t="s">
        <v>1042</v>
      </c>
      <c r="C508" s="210">
        <v>274</v>
      </c>
      <c r="D508" s="211" t="s">
        <v>2760</v>
      </c>
      <c r="E508" s="211" t="s">
        <v>3202</v>
      </c>
      <c r="F508" s="209" t="s">
        <v>3203</v>
      </c>
      <c r="G508" s="209" t="s">
        <v>3204</v>
      </c>
      <c r="H508" s="123">
        <f t="shared" si="70"/>
        <v>8</v>
      </c>
      <c r="I508" s="123">
        <f t="shared" si="71"/>
        <v>0</v>
      </c>
      <c r="J508" s="123">
        <f t="shared" si="72"/>
        <v>7</v>
      </c>
      <c r="K508" s="123">
        <f t="shared" si="73"/>
        <v>1</v>
      </c>
      <c r="L508" s="123">
        <f t="shared" si="74"/>
        <v>0</v>
      </c>
      <c r="M508" s="123">
        <f t="shared" si="75"/>
        <v>7</v>
      </c>
      <c r="N508" s="123">
        <f t="shared" si="76"/>
        <v>2</v>
      </c>
      <c r="O508" s="123">
        <f t="shared" si="77"/>
        <v>4</v>
      </c>
      <c r="P508" s="123">
        <f t="shared" si="78"/>
        <v>3</v>
      </c>
      <c r="Q508" s="123">
        <f t="shared" si="79"/>
        <v>2</v>
      </c>
      <c r="R508" s="17" t="s">
        <v>47</v>
      </c>
      <c r="S508" s="17" t="s">
        <v>94</v>
      </c>
      <c r="T508" s="17" t="s">
        <v>94</v>
      </c>
      <c r="U508" s="17" t="s">
        <v>94</v>
      </c>
      <c r="V508" s="17" t="s">
        <v>94</v>
      </c>
      <c r="W508" s="151" t="b">
        <v>1</v>
      </c>
      <c r="X508" s="151" t="s">
        <v>95</v>
      </c>
      <c r="Y508" s="151" t="s">
        <v>90</v>
      </c>
      <c r="Z508" s="151" t="s">
        <v>90</v>
      </c>
      <c r="AA508" s="151" t="s">
        <v>90</v>
      </c>
      <c r="AB508" s="151" t="s">
        <v>90</v>
      </c>
      <c r="AC508" s="151" t="b">
        <v>1</v>
      </c>
      <c r="AD508" s="151" t="s">
        <v>95</v>
      </c>
      <c r="AE508" s="151" t="s">
        <v>90</v>
      </c>
      <c r="AF508" s="151" t="s">
        <v>90</v>
      </c>
      <c r="AG508" s="151" t="s">
        <v>90</v>
      </c>
      <c r="AH508" s="151" t="s">
        <v>90</v>
      </c>
      <c r="AI508" s="151" t="b">
        <v>1</v>
      </c>
      <c r="AJ508" s="151" t="s">
        <v>95</v>
      </c>
      <c r="AK508" s="151" t="s">
        <v>90</v>
      </c>
      <c r="AL508" s="151" t="s">
        <v>90</v>
      </c>
      <c r="AM508" s="151" t="s">
        <v>90</v>
      </c>
      <c r="AN508" s="151" t="s">
        <v>90</v>
      </c>
      <c r="AO508" s="151" t="b">
        <v>1</v>
      </c>
      <c r="AP508" s="151" t="s">
        <v>95</v>
      </c>
      <c r="AQ508" s="151" t="s">
        <v>90</v>
      </c>
      <c r="AR508" s="151" t="s">
        <v>95</v>
      </c>
      <c r="AS508" s="151" t="s">
        <v>95</v>
      </c>
      <c r="AT508" s="151" t="s">
        <v>90</v>
      </c>
      <c r="AU508" s="151" t="b">
        <v>0</v>
      </c>
      <c r="AV508" s="151" t="s">
        <v>90</v>
      </c>
      <c r="AW508" s="151" t="s">
        <v>90</v>
      </c>
      <c r="AX508" s="151" t="s">
        <v>90</v>
      </c>
      <c r="AY508" s="151" t="s">
        <v>90</v>
      </c>
      <c r="AZ508" s="151" t="s">
        <v>90</v>
      </c>
      <c r="BA508" s="151" t="b">
        <v>0</v>
      </c>
      <c r="BB508" s="151" t="s">
        <v>90</v>
      </c>
      <c r="BC508" s="151" t="s">
        <v>90</v>
      </c>
      <c r="BD508" s="151" t="s">
        <v>90</v>
      </c>
      <c r="BE508" s="151" t="s">
        <v>90</v>
      </c>
      <c r="BF508" s="151" t="s">
        <v>90</v>
      </c>
      <c r="BG508" s="151" t="b">
        <v>1</v>
      </c>
      <c r="BH508" s="151" t="s">
        <v>95</v>
      </c>
      <c r="BI508" s="151" t="s">
        <v>90</v>
      </c>
      <c r="BJ508" s="151" t="s">
        <v>90</v>
      </c>
      <c r="BK508" s="151" t="s">
        <v>90</v>
      </c>
      <c r="BL508" s="151" t="s">
        <v>90</v>
      </c>
      <c r="BM508" s="151" t="b">
        <v>0</v>
      </c>
      <c r="BN508" s="151" t="s">
        <v>90</v>
      </c>
      <c r="BO508" s="151" t="s">
        <v>90</v>
      </c>
      <c r="BP508" s="151" t="s">
        <v>90</v>
      </c>
      <c r="BQ508" s="151" t="s">
        <v>90</v>
      </c>
      <c r="BR508" s="151" t="s">
        <v>90</v>
      </c>
      <c r="BS508" s="151" t="b">
        <v>0</v>
      </c>
      <c r="BT508" s="151" t="s">
        <v>90</v>
      </c>
      <c r="BU508" s="151" t="s">
        <v>90</v>
      </c>
      <c r="BV508" s="151" t="s">
        <v>90</v>
      </c>
      <c r="BW508" s="151" t="s">
        <v>90</v>
      </c>
      <c r="BX508" s="151" t="s">
        <v>90</v>
      </c>
      <c r="BY508" s="151" t="b">
        <v>1</v>
      </c>
      <c r="BZ508" s="151" t="s">
        <v>90</v>
      </c>
      <c r="CA508" s="151" t="s">
        <v>90</v>
      </c>
      <c r="CB508" s="151" t="s">
        <v>95</v>
      </c>
      <c r="CC508" s="151" t="s">
        <v>90</v>
      </c>
      <c r="CD508" s="151" t="s">
        <v>90</v>
      </c>
      <c r="CE508" s="151" t="b">
        <v>1</v>
      </c>
      <c r="CF508" s="151" t="s">
        <v>1</v>
      </c>
      <c r="CG508" s="151" t="s">
        <v>1</v>
      </c>
      <c r="CH508" s="151" t="s">
        <v>1</v>
      </c>
      <c r="CI508" s="151" t="s">
        <v>1</v>
      </c>
      <c r="CJ508" s="151" t="s">
        <v>1</v>
      </c>
      <c r="CK508" s="151" t="b">
        <v>0</v>
      </c>
      <c r="CL508" s="151" t="s">
        <v>90</v>
      </c>
      <c r="CM508" s="151" t="s">
        <v>90</v>
      </c>
      <c r="CN508" s="151" t="s">
        <v>90</v>
      </c>
      <c r="CO508" s="151" t="s">
        <v>90</v>
      </c>
      <c r="CP508" s="151" t="s">
        <v>90</v>
      </c>
      <c r="CQ508" s="151" t="b">
        <v>1</v>
      </c>
      <c r="CR508" s="151" t="s">
        <v>95</v>
      </c>
      <c r="CS508" s="151" t="s">
        <v>95</v>
      </c>
      <c r="CT508" s="151" t="s">
        <v>95</v>
      </c>
      <c r="CU508" s="151" t="s">
        <v>95</v>
      </c>
      <c r="CV508" s="151" t="s">
        <v>95</v>
      </c>
      <c r="CW508" s="151" t="b">
        <v>0</v>
      </c>
      <c r="CX508" s="122" t="s">
        <v>3497</v>
      </c>
      <c r="CY508" s="122" t="s">
        <v>3497</v>
      </c>
      <c r="CZ508" s="122" t="s">
        <v>3497</v>
      </c>
      <c r="DA508" s="122" t="s">
        <v>3497</v>
      </c>
      <c r="DB508" s="122" t="s">
        <v>3497</v>
      </c>
      <c r="DD508" s="195" t="s">
        <v>3568</v>
      </c>
      <c r="DE508" s="195" t="s">
        <v>3569</v>
      </c>
      <c r="DF508" s="195" t="s">
        <v>3570</v>
      </c>
      <c r="DG508" s="196" t="s">
        <v>3571</v>
      </c>
    </row>
    <row r="509" spans="1:111" ht="99.75" x14ac:dyDescent="0.5">
      <c r="A509" s="178">
        <v>3070</v>
      </c>
      <c r="B509" s="177" t="s">
        <v>1042</v>
      </c>
      <c r="C509" s="210">
        <v>274</v>
      </c>
      <c r="D509" s="211" t="s">
        <v>2760</v>
      </c>
      <c r="E509" s="211" t="s">
        <v>3205</v>
      </c>
      <c r="F509" s="209" t="s">
        <v>3206</v>
      </c>
      <c r="G509" s="209" t="s">
        <v>3207</v>
      </c>
      <c r="H509" s="123">
        <f t="shared" si="70"/>
        <v>4</v>
      </c>
      <c r="I509" s="123">
        <f t="shared" si="71"/>
        <v>0</v>
      </c>
      <c r="J509" s="123">
        <f t="shared" si="72"/>
        <v>3</v>
      </c>
      <c r="K509" s="123">
        <f t="shared" si="73"/>
        <v>1</v>
      </c>
      <c r="L509" s="123">
        <f t="shared" si="74"/>
        <v>0</v>
      </c>
      <c r="M509" s="123">
        <f t="shared" si="75"/>
        <v>2</v>
      </c>
      <c r="N509" s="123">
        <f t="shared" si="76"/>
        <v>4</v>
      </c>
      <c r="O509" s="123">
        <f t="shared" si="77"/>
        <v>2</v>
      </c>
      <c r="P509" s="123">
        <f t="shared" si="78"/>
        <v>2</v>
      </c>
      <c r="Q509" s="123">
        <f t="shared" si="79"/>
        <v>2</v>
      </c>
      <c r="R509" s="17" t="s">
        <v>94</v>
      </c>
      <c r="S509" s="17" t="s">
        <v>94</v>
      </c>
      <c r="T509" s="17" t="s">
        <v>94</v>
      </c>
      <c r="U509" s="17" t="s">
        <v>94</v>
      </c>
      <c r="V509" s="17" t="s">
        <v>94</v>
      </c>
      <c r="W509" s="151" t="b">
        <v>0</v>
      </c>
      <c r="X509" s="151" t="s">
        <v>90</v>
      </c>
      <c r="Y509" s="151" t="s">
        <v>90</v>
      </c>
      <c r="Z509" s="151" t="s">
        <v>90</v>
      </c>
      <c r="AA509" s="151" t="s">
        <v>90</v>
      </c>
      <c r="AB509" s="151" t="s">
        <v>90</v>
      </c>
      <c r="AC509" s="151" t="b">
        <v>0</v>
      </c>
      <c r="AD509" s="151" t="s">
        <v>90</v>
      </c>
      <c r="AE509" s="151" t="s">
        <v>90</v>
      </c>
      <c r="AF509" s="151" t="s">
        <v>90</v>
      </c>
      <c r="AG509" s="151" t="s">
        <v>90</v>
      </c>
      <c r="AH509" s="151" t="s">
        <v>90</v>
      </c>
      <c r="AI509" s="151" t="b">
        <v>0</v>
      </c>
      <c r="AJ509" s="151" t="s">
        <v>90</v>
      </c>
      <c r="AK509" s="151" t="s">
        <v>90</v>
      </c>
      <c r="AL509" s="151" t="s">
        <v>90</v>
      </c>
      <c r="AM509" s="151" t="s">
        <v>90</v>
      </c>
      <c r="AN509" s="151" t="s">
        <v>90</v>
      </c>
      <c r="AO509" s="151" t="b">
        <v>0</v>
      </c>
      <c r="AP509" s="151" t="s">
        <v>90</v>
      </c>
      <c r="AQ509" s="151" t="s">
        <v>90</v>
      </c>
      <c r="AR509" s="151" t="s">
        <v>90</v>
      </c>
      <c r="AS509" s="151" t="s">
        <v>90</v>
      </c>
      <c r="AT509" s="151" t="s">
        <v>90</v>
      </c>
      <c r="AU509" s="151" t="b">
        <v>0</v>
      </c>
      <c r="AV509" s="151" t="s">
        <v>90</v>
      </c>
      <c r="AW509" s="151" t="s">
        <v>90</v>
      </c>
      <c r="AX509" s="151" t="s">
        <v>90</v>
      </c>
      <c r="AY509" s="151" t="s">
        <v>90</v>
      </c>
      <c r="AZ509" s="151" t="s">
        <v>90</v>
      </c>
      <c r="BA509" s="151" t="b">
        <v>0</v>
      </c>
      <c r="BB509" s="151" t="s">
        <v>90</v>
      </c>
      <c r="BC509" s="151" t="s">
        <v>90</v>
      </c>
      <c r="BD509" s="151" t="s">
        <v>90</v>
      </c>
      <c r="BE509" s="151" t="s">
        <v>90</v>
      </c>
      <c r="BF509" s="151" t="s">
        <v>90</v>
      </c>
      <c r="BG509" s="151" t="b">
        <v>1</v>
      </c>
      <c r="BH509" s="151" t="s">
        <v>90</v>
      </c>
      <c r="BI509" s="151" t="s">
        <v>95</v>
      </c>
      <c r="BJ509" s="151" t="s">
        <v>90</v>
      </c>
      <c r="BK509" s="151" t="s">
        <v>90</v>
      </c>
      <c r="BL509" s="151" t="s">
        <v>90</v>
      </c>
      <c r="BM509" s="151" t="b">
        <v>1</v>
      </c>
      <c r="BN509" s="151" t="s">
        <v>95</v>
      </c>
      <c r="BO509" s="151" t="s">
        <v>95</v>
      </c>
      <c r="BP509" s="151" t="s">
        <v>95</v>
      </c>
      <c r="BQ509" s="151" t="s">
        <v>95</v>
      </c>
      <c r="BR509" s="151" t="s">
        <v>95</v>
      </c>
      <c r="BS509" s="151" t="b">
        <v>0</v>
      </c>
      <c r="BT509" s="151" t="s">
        <v>90</v>
      </c>
      <c r="BU509" s="151" t="s">
        <v>90</v>
      </c>
      <c r="BV509" s="151" t="s">
        <v>90</v>
      </c>
      <c r="BW509" s="151" t="s">
        <v>90</v>
      </c>
      <c r="BX509" s="151" t="s">
        <v>90</v>
      </c>
      <c r="BY509" s="151" t="b">
        <v>1</v>
      </c>
      <c r="BZ509" s="151" t="s">
        <v>90</v>
      </c>
      <c r="CA509" s="151" t="s">
        <v>95</v>
      </c>
      <c r="CB509" s="151" t="s">
        <v>90</v>
      </c>
      <c r="CC509" s="151" t="s">
        <v>90</v>
      </c>
      <c r="CD509" s="151" t="s">
        <v>90</v>
      </c>
      <c r="CE509" s="151" t="b">
        <v>1</v>
      </c>
      <c r="CF509" s="151" t="s">
        <v>1</v>
      </c>
      <c r="CG509" s="151" t="s">
        <v>1</v>
      </c>
      <c r="CH509" s="151" t="s">
        <v>1</v>
      </c>
      <c r="CI509" s="151" t="s">
        <v>1</v>
      </c>
      <c r="CJ509" s="151" t="s">
        <v>1</v>
      </c>
      <c r="CK509" s="151" t="b">
        <v>0</v>
      </c>
      <c r="CL509" s="151" t="s">
        <v>90</v>
      </c>
      <c r="CM509" s="151" t="s">
        <v>90</v>
      </c>
      <c r="CN509" s="151" t="s">
        <v>90</v>
      </c>
      <c r="CO509" s="151" t="s">
        <v>90</v>
      </c>
      <c r="CP509" s="151" t="s">
        <v>90</v>
      </c>
      <c r="CQ509" s="151" t="b">
        <v>0</v>
      </c>
      <c r="CR509" s="151" t="s">
        <v>90</v>
      </c>
      <c r="CS509" s="151" t="s">
        <v>90</v>
      </c>
      <c r="CT509" s="151" t="s">
        <v>90</v>
      </c>
      <c r="CU509" s="151" t="s">
        <v>90</v>
      </c>
      <c r="CV509" s="151" t="s">
        <v>90</v>
      </c>
      <c r="CW509" s="151" t="b">
        <v>0</v>
      </c>
      <c r="CX509" s="122" t="s">
        <v>3497</v>
      </c>
      <c r="CY509" s="122" t="s">
        <v>3497</v>
      </c>
      <c r="CZ509" s="122" t="s">
        <v>3497</v>
      </c>
      <c r="DA509" s="122" t="s">
        <v>3497</v>
      </c>
      <c r="DB509" s="122" t="s">
        <v>3497</v>
      </c>
      <c r="DD509" s="195" t="s">
        <v>3568</v>
      </c>
      <c r="DE509" s="195" t="s">
        <v>3569</v>
      </c>
      <c r="DF509" s="195" t="s">
        <v>3570</v>
      </c>
      <c r="DG509" s="196" t="s">
        <v>3571</v>
      </c>
    </row>
    <row r="510" spans="1:111" ht="71.25" x14ac:dyDescent="0.5">
      <c r="A510" s="178">
        <v>3070</v>
      </c>
      <c r="B510" s="177" t="s">
        <v>1042</v>
      </c>
      <c r="C510" s="210">
        <v>274</v>
      </c>
      <c r="D510" s="211" t="s">
        <v>2760</v>
      </c>
      <c r="E510" s="211" t="s">
        <v>3208</v>
      </c>
      <c r="F510" s="209" t="s">
        <v>3209</v>
      </c>
      <c r="G510" s="209" t="s">
        <v>3210</v>
      </c>
      <c r="H510" s="123">
        <f t="shared" si="70"/>
        <v>7</v>
      </c>
      <c r="I510" s="123">
        <f t="shared" si="71"/>
        <v>0</v>
      </c>
      <c r="J510" s="123">
        <f t="shared" si="72"/>
        <v>6</v>
      </c>
      <c r="K510" s="123">
        <f t="shared" si="73"/>
        <v>1</v>
      </c>
      <c r="L510" s="123">
        <f t="shared" si="74"/>
        <v>0</v>
      </c>
      <c r="M510" s="123">
        <f t="shared" si="75"/>
        <v>5</v>
      </c>
      <c r="N510" s="123">
        <f t="shared" si="76"/>
        <v>6</v>
      </c>
      <c r="O510" s="123">
        <f t="shared" si="77"/>
        <v>4</v>
      </c>
      <c r="P510" s="123">
        <f t="shared" si="78"/>
        <v>4</v>
      </c>
      <c r="Q510" s="123">
        <f t="shared" si="79"/>
        <v>4</v>
      </c>
      <c r="R510" s="17" t="s">
        <v>94</v>
      </c>
      <c r="S510" s="17" t="s">
        <v>94</v>
      </c>
      <c r="T510" s="17" t="s">
        <v>94</v>
      </c>
      <c r="U510" s="17" t="s">
        <v>94</v>
      </c>
      <c r="V510" s="17" t="s">
        <v>94</v>
      </c>
      <c r="W510" s="151" t="b">
        <v>1</v>
      </c>
      <c r="X510" s="151" t="s">
        <v>90</v>
      </c>
      <c r="Y510" s="151" t="s">
        <v>95</v>
      </c>
      <c r="Z510" s="151" t="s">
        <v>90</v>
      </c>
      <c r="AA510" s="151" t="s">
        <v>90</v>
      </c>
      <c r="AB510" s="151" t="s">
        <v>90</v>
      </c>
      <c r="AC510" s="151" t="b">
        <v>0</v>
      </c>
      <c r="AD510" s="151" t="s">
        <v>90</v>
      </c>
      <c r="AE510" s="151" t="s">
        <v>90</v>
      </c>
      <c r="AF510" s="151" t="s">
        <v>90</v>
      </c>
      <c r="AG510" s="151" t="s">
        <v>90</v>
      </c>
      <c r="AH510" s="151" t="s">
        <v>90</v>
      </c>
      <c r="AI510" s="151" t="b">
        <v>0</v>
      </c>
      <c r="AJ510" s="151" t="s">
        <v>90</v>
      </c>
      <c r="AK510" s="151" t="s">
        <v>90</v>
      </c>
      <c r="AL510" s="151" t="s">
        <v>90</v>
      </c>
      <c r="AM510" s="151" t="s">
        <v>90</v>
      </c>
      <c r="AN510" s="151" t="s">
        <v>90</v>
      </c>
      <c r="AO510" s="151" t="b">
        <v>0</v>
      </c>
      <c r="AP510" s="151" t="s">
        <v>90</v>
      </c>
      <c r="AQ510" s="151" t="s">
        <v>90</v>
      </c>
      <c r="AR510" s="151" t="s">
        <v>90</v>
      </c>
      <c r="AS510" s="151" t="s">
        <v>90</v>
      </c>
      <c r="AT510" s="151" t="s">
        <v>90</v>
      </c>
      <c r="AU510" s="151" t="b">
        <v>0</v>
      </c>
      <c r="AV510" s="151" t="s">
        <v>90</v>
      </c>
      <c r="AW510" s="151" t="s">
        <v>90</v>
      </c>
      <c r="AX510" s="151" t="s">
        <v>90</v>
      </c>
      <c r="AY510" s="151" t="s">
        <v>90</v>
      </c>
      <c r="AZ510" s="151" t="s">
        <v>90</v>
      </c>
      <c r="BA510" s="151" t="b">
        <v>0</v>
      </c>
      <c r="BB510" s="151" t="s">
        <v>90</v>
      </c>
      <c r="BC510" s="151" t="s">
        <v>90</v>
      </c>
      <c r="BD510" s="151" t="s">
        <v>90</v>
      </c>
      <c r="BE510" s="151" t="s">
        <v>90</v>
      </c>
      <c r="BF510" s="151" t="s">
        <v>90</v>
      </c>
      <c r="BG510" s="151" t="b">
        <v>1</v>
      </c>
      <c r="BH510" s="151" t="s">
        <v>95</v>
      </c>
      <c r="BI510" s="151" t="s">
        <v>90</v>
      </c>
      <c r="BJ510" s="151" t="s">
        <v>90</v>
      </c>
      <c r="BK510" s="151" t="s">
        <v>90</v>
      </c>
      <c r="BL510" s="151" t="s">
        <v>90</v>
      </c>
      <c r="BM510" s="151" t="b">
        <v>1</v>
      </c>
      <c r="BN510" s="151" t="s">
        <v>95</v>
      </c>
      <c r="BO510" s="151" t="s">
        <v>95</v>
      </c>
      <c r="BP510" s="151" t="s">
        <v>95</v>
      </c>
      <c r="BQ510" s="151" t="s">
        <v>95</v>
      </c>
      <c r="BR510" s="151" t="s">
        <v>95</v>
      </c>
      <c r="BS510" s="151" t="b">
        <v>1</v>
      </c>
      <c r="BT510" s="151" t="s">
        <v>90</v>
      </c>
      <c r="BU510" s="151" t="s">
        <v>95</v>
      </c>
      <c r="BV510" s="151" t="s">
        <v>90</v>
      </c>
      <c r="BW510" s="151" t="s">
        <v>90</v>
      </c>
      <c r="BX510" s="151" t="s">
        <v>90</v>
      </c>
      <c r="BY510" s="151" t="b">
        <v>1</v>
      </c>
      <c r="BZ510" s="151" t="s">
        <v>95</v>
      </c>
      <c r="CA510" s="151" t="s">
        <v>95</v>
      </c>
      <c r="CB510" s="151" t="s">
        <v>95</v>
      </c>
      <c r="CC510" s="151" t="s">
        <v>95</v>
      </c>
      <c r="CD510" s="151" t="s">
        <v>95</v>
      </c>
      <c r="CE510" s="151" t="b">
        <v>1</v>
      </c>
      <c r="CF510" s="151" t="s">
        <v>1</v>
      </c>
      <c r="CG510" s="151" t="s">
        <v>1</v>
      </c>
      <c r="CH510" s="151" t="s">
        <v>1</v>
      </c>
      <c r="CI510" s="151" t="s">
        <v>1</v>
      </c>
      <c r="CJ510" s="151" t="s">
        <v>1</v>
      </c>
      <c r="CK510" s="151" t="b">
        <v>0</v>
      </c>
      <c r="CL510" s="151" t="s">
        <v>90</v>
      </c>
      <c r="CM510" s="151" t="s">
        <v>90</v>
      </c>
      <c r="CN510" s="151" t="s">
        <v>90</v>
      </c>
      <c r="CO510" s="151" t="s">
        <v>90</v>
      </c>
      <c r="CP510" s="151" t="s">
        <v>90</v>
      </c>
      <c r="CQ510" s="151" t="b">
        <v>1</v>
      </c>
      <c r="CR510" s="151" t="s">
        <v>95</v>
      </c>
      <c r="CS510" s="151" t="s">
        <v>95</v>
      </c>
      <c r="CT510" s="151" t="s">
        <v>95</v>
      </c>
      <c r="CU510" s="151" t="s">
        <v>95</v>
      </c>
      <c r="CV510" s="151" t="s">
        <v>95</v>
      </c>
      <c r="CW510" s="151" t="b">
        <v>0</v>
      </c>
      <c r="CX510" s="122" t="s">
        <v>3497</v>
      </c>
      <c r="CY510" s="122" t="s">
        <v>3497</v>
      </c>
      <c r="CZ510" s="122" t="s">
        <v>3497</v>
      </c>
      <c r="DA510" s="122" t="s">
        <v>3497</v>
      </c>
      <c r="DB510" s="122" t="s">
        <v>3497</v>
      </c>
      <c r="DD510" s="195" t="s">
        <v>3568</v>
      </c>
      <c r="DE510" s="195" t="s">
        <v>3569</v>
      </c>
      <c r="DF510" s="195" t="s">
        <v>3570</v>
      </c>
      <c r="DG510" s="196" t="s">
        <v>3571</v>
      </c>
    </row>
    <row r="511" spans="1:111" ht="31.5" x14ac:dyDescent="0.5">
      <c r="A511" s="178">
        <v>3070</v>
      </c>
      <c r="B511" s="177" t="s">
        <v>1042</v>
      </c>
      <c r="C511" s="210">
        <v>274</v>
      </c>
      <c r="D511" s="211" t="s">
        <v>2760</v>
      </c>
      <c r="E511" s="211" t="s">
        <v>3211</v>
      </c>
      <c r="F511" s="209" t="s">
        <v>3212</v>
      </c>
      <c r="G511" s="209" t="s">
        <v>3213</v>
      </c>
      <c r="H511" s="123">
        <f t="shared" si="70"/>
        <v>3</v>
      </c>
      <c r="I511" s="123">
        <f t="shared" si="71"/>
        <v>0</v>
      </c>
      <c r="J511" s="123">
        <f t="shared" si="72"/>
        <v>2</v>
      </c>
      <c r="K511" s="123">
        <f t="shared" si="73"/>
        <v>1</v>
      </c>
      <c r="L511" s="123">
        <f t="shared" si="74"/>
        <v>0</v>
      </c>
      <c r="M511" s="123">
        <f t="shared" si="75"/>
        <v>2</v>
      </c>
      <c r="N511" s="123">
        <f t="shared" si="76"/>
        <v>1</v>
      </c>
      <c r="O511" s="123">
        <f t="shared" si="77"/>
        <v>0</v>
      </c>
      <c r="P511" s="123">
        <f t="shared" si="78"/>
        <v>0</v>
      </c>
      <c r="Q511" s="123">
        <f t="shared" si="79"/>
        <v>0</v>
      </c>
      <c r="R511" s="17" t="s">
        <v>94</v>
      </c>
      <c r="S511" s="17" t="s">
        <v>94</v>
      </c>
      <c r="T511" s="17" t="s">
        <v>1688</v>
      </c>
      <c r="U511" s="17" t="s">
        <v>1688</v>
      </c>
      <c r="V511" s="17" t="s">
        <v>1688</v>
      </c>
      <c r="W511" s="151" t="b">
        <v>0</v>
      </c>
      <c r="X511" s="151" t="s">
        <v>90</v>
      </c>
      <c r="Y511" s="151" t="s">
        <v>90</v>
      </c>
      <c r="Z511" s="151" t="s">
        <v>90</v>
      </c>
      <c r="AA511" s="151" t="s">
        <v>90</v>
      </c>
      <c r="AB511" s="151" t="s">
        <v>90</v>
      </c>
      <c r="AC511" s="151" t="b">
        <v>0</v>
      </c>
      <c r="AD511" s="151" t="s">
        <v>90</v>
      </c>
      <c r="AE511" s="151" t="s">
        <v>90</v>
      </c>
      <c r="AF511" s="151" t="s">
        <v>90</v>
      </c>
      <c r="AG511" s="151" t="s">
        <v>90</v>
      </c>
      <c r="AH511" s="151" t="s">
        <v>90</v>
      </c>
      <c r="AI511" s="151" t="b">
        <v>0</v>
      </c>
      <c r="AJ511" s="151" t="s">
        <v>90</v>
      </c>
      <c r="AK511" s="151" t="s">
        <v>90</v>
      </c>
      <c r="AL511" s="151" t="s">
        <v>90</v>
      </c>
      <c r="AM511" s="151" t="s">
        <v>90</v>
      </c>
      <c r="AN511" s="151" t="s">
        <v>90</v>
      </c>
      <c r="AO511" s="151" t="b">
        <v>0</v>
      </c>
      <c r="AP511" s="151" t="s">
        <v>90</v>
      </c>
      <c r="AQ511" s="151" t="s">
        <v>90</v>
      </c>
      <c r="AR511" s="151" t="s">
        <v>90</v>
      </c>
      <c r="AS511" s="151" t="s">
        <v>90</v>
      </c>
      <c r="AT511" s="151" t="s">
        <v>90</v>
      </c>
      <c r="AU511" s="151" t="b">
        <v>0</v>
      </c>
      <c r="AV511" s="151" t="s">
        <v>90</v>
      </c>
      <c r="AW511" s="151" t="s">
        <v>90</v>
      </c>
      <c r="AX511" s="151" t="s">
        <v>90</v>
      </c>
      <c r="AY511" s="151" t="s">
        <v>90</v>
      </c>
      <c r="AZ511" s="151" t="s">
        <v>90</v>
      </c>
      <c r="BA511" s="151" t="b">
        <v>0</v>
      </c>
      <c r="BB511" s="151" t="s">
        <v>90</v>
      </c>
      <c r="BC511" s="151" t="s">
        <v>90</v>
      </c>
      <c r="BD511" s="151" t="s">
        <v>90</v>
      </c>
      <c r="BE511" s="151" t="s">
        <v>90</v>
      </c>
      <c r="BF511" s="151" t="s">
        <v>90</v>
      </c>
      <c r="BG511" s="151" t="b">
        <v>1</v>
      </c>
      <c r="BH511" s="151" t="s">
        <v>95</v>
      </c>
      <c r="BI511" s="151" t="s">
        <v>90</v>
      </c>
      <c r="BJ511" s="151" t="s">
        <v>90</v>
      </c>
      <c r="BK511" s="151" t="s">
        <v>90</v>
      </c>
      <c r="BL511" s="151" t="s">
        <v>90</v>
      </c>
      <c r="BM511" s="151" t="b">
        <v>0</v>
      </c>
      <c r="BN511" s="151" t="s">
        <v>90</v>
      </c>
      <c r="BO511" s="151" t="s">
        <v>90</v>
      </c>
      <c r="BP511" s="151" t="s">
        <v>90</v>
      </c>
      <c r="BQ511" s="151" t="s">
        <v>90</v>
      </c>
      <c r="BR511" s="151" t="s">
        <v>90</v>
      </c>
      <c r="BS511" s="151" t="b">
        <v>0</v>
      </c>
      <c r="BT511" s="151" t="s">
        <v>90</v>
      </c>
      <c r="BU511" s="151" t="s">
        <v>90</v>
      </c>
      <c r="BV511" s="151" t="s">
        <v>90</v>
      </c>
      <c r="BW511" s="151" t="s">
        <v>90</v>
      </c>
      <c r="BX511" s="151" t="s">
        <v>90</v>
      </c>
      <c r="BY511" s="151" t="b">
        <v>0</v>
      </c>
      <c r="BZ511" s="151" t="s">
        <v>90</v>
      </c>
      <c r="CA511" s="151" t="s">
        <v>90</v>
      </c>
      <c r="CB511" s="151" t="s">
        <v>90</v>
      </c>
      <c r="CC511" s="151" t="s">
        <v>90</v>
      </c>
      <c r="CD511" s="151" t="s">
        <v>90</v>
      </c>
      <c r="CE511" s="151" t="b">
        <v>1</v>
      </c>
      <c r="CF511" s="151" t="s">
        <v>1</v>
      </c>
      <c r="CG511" s="151" t="s">
        <v>3497</v>
      </c>
      <c r="CH511" s="151" t="s">
        <v>3497</v>
      </c>
      <c r="CI511" s="151" t="s">
        <v>3497</v>
      </c>
      <c r="CJ511" s="151" t="s">
        <v>3497</v>
      </c>
      <c r="CK511" s="151" t="b">
        <v>0</v>
      </c>
      <c r="CL511" s="151" t="s">
        <v>90</v>
      </c>
      <c r="CM511" s="151" t="s">
        <v>90</v>
      </c>
      <c r="CN511" s="151" t="s">
        <v>90</v>
      </c>
      <c r="CO511" s="151" t="s">
        <v>90</v>
      </c>
      <c r="CP511" s="151" t="s">
        <v>90</v>
      </c>
      <c r="CQ511" s="151" t="b">
        <v>1</v>
      </c>
      <c r="CR511" s="151" t="s">
        <v>90</v>
      </c>
      <c r="CS511" s="151" t="s">
        <v>95</v>
      </c>
      <c r="CT511" s="151" t="s">
        <v>90</v>
      </c>
      <c r="CU511" s="151" t="s">
        <v>90</v>
      </c>
      <c r="CV511" s="151" t="s">
        <v>90</v>
      </c>
      <c r="CW511" s="151" t="b">
        <v>0</v>
      </c>
      <c r="CX511" s="122" t="s">
        <v>3497</v>
      </c>
      <c r="CY511" s="122" t="s">
        <v>3497</v>
      </c>
      <c r="CZ511" s="122" t="s">
        <v>3497</v>
      </c>
      <c r="DA511" s="122" t="s">
        <v>3497</v>
      </c>
      <c r="DB511" s="122" t="s">
        <v>3497</v>
      </c>
      <c r="DD511" s="195" t="s">
        <v>3568</v>
      </c>
      <c r="DE511" s="195" t="s">
        <v>3569</v>
      </c>
      <c r="DF511" s="195" t="s">
        <v>3570</v>
      </c>
      <c r="DG511" s="196" t="s">
        <v>3571</v>
      </c>
    </row>
    <row r="512" spans="1:111" ht="71.25" x14ac:dyDescent="0.5">
      <c r="A512" s="178">
        <v>3070</v>
      </c>
      <c r="B512" s="177" t="s">
        <v>1042</v>
      </c>
      <c r="C512" s="210">
        <v>274</v>
      </c>
      <c r="D512" s="211" t="s">
        <v>2760</v>
      </c>
      <c r="E512" s="211" t="s">
        <v>3214</v>
      </c>
      <c r="F512" s="209" t="s">
        <v>3215</v>
      </c>
      <c r="G512" s="209" t="s">
        <v>3216</v>
      </c>
      <c r="H512" s="123">
        <f t="shared" si="70"/>
        <v>1</v>
      </c>
      <c r="I512" s="123">
        <f t="shared" si="71"/>
        <v>0</v>
      </c>
      <c r="J512" s="123">
        <f t="shared" si="72"/>
        <v>0</v>
      </c>
      <c r="K512" s="123">
        <f t="shared" si="73"/>
        <v>1</v>
      </c>
      <c r="L512" s="123">
        <f t="shared" si="74"/>
        <v>0</v>
      </c>
      <c r="M512" s="123">
        <f t="shared" si="75"/>
        <v>1</v>
      </c>
      <c r="N512" s="123">
        <f t="shared" si="76"/>
        <v>0</v>
      </c>
      <c r="O512" s="123">
        <f t="shared" si="77"/>
        <v>0</v>
      </c>
      <c r="P512" s="123">
        <f t="shared" si="78"/>
        <v>0</v>
      </c>
      <c r="Q512" s="123">
        <f t="shared" si="79"/>
        <v>0</v>
      </c>
      <c r="R512" s="17" t="s">
        <v>94</v>
      </c>
      <c r="S512" s="17" t="s">
        <v>1688</v>
      </c>
      <c r="T512" s="17" t="s">
        <v>1688</v>
      </c>
      <c r="U512" s="17" t="s">
        <v>1688</v>
      </c>
      <c r="V512" s="17" t="s">
        <v>1688</v>
      </c>
      <c r="W512" s="151" t="b">
        <v>0</v>
      </c>
      <c r="X512" s="151" t="s">
        <v>90</v>
      </c>
      <c r="Y512" s="151" t="s">
        <v>90</v>
      </c>
      <c r="Z512" s="151" t="s">
        <v>90</v>
      </c>
      <c r="AA512" s="151" t="s">
        <v>90</v>
      </c>
      <c r="AB512" s="151" t="s">
        <v>90</v>
      </c>
      <c r="AC512" s="151" t="b">
        <v>0</v>
      </c>
      <c r="AD512" s="151" t="s">
        <v>90</v>
      </c>
      <c r="AE512" s="151" t="s">
        <v>90</v>
      </c>
      <c r="AF512" s="151" t="s">
        <v>90</v>
      </c>
      <c r="AG512" s="151" t="s">
        <v>90</v>
      </c>
      <c r="AH512" s="151" t="s">
        <v>90</v>
      </c>
      <c r="AI512" s="151" t="b">
        <v>0</v>
      </c>
      <c r="AJ512" s="151" t="s">
        <v>90</v>
      </c>
      <c r="AK512" s="151" t="s">
        <v>90</v>
      </c>
      <c r="AL512" s="151" t="s">
        <v>90</v>
      </c>
      <c r="AM512" s="151" t="s">
        <v>90</v>
      </c>
      <c r="AN512" s="151" t="s">
        <v>90</v>
      </c>
      <c r="AO512" s="151" t="b">
        <v>0</v>
      </c>
      <c r="AP512" s="151" t="s">
        <v>90</v>
      </c>
      <c r="AQ512" s="151" t="s">
        <v>90</v>
      </c>
      <c r="AR512" s="151" t="s">
        <v>90</v>
      </c>
      <c r="AS512" s="151" t="s">
        <v>90</v>
      </c>
      <c r="AT512" s="151" t="s">
        <v>90</v>
      </c>
      <c r="AU512" s="151" t="b">
        <v>0</v>
      </c>
      <c r="AV512" s="151" t="s">
        <v>90</v>
      </c>
      <c r="AW512" s="151" t="s">
        <v>90</v>
      </c>
      <c r="AX512" s="151" t="s">
        <v>90</v>
      </c>
      <c r="AY512" s="151" t="s">
        <v>90</v>
      </c>
      <c r="AZ512" s="151" t="s">
        <v>90</v>
      </c>
      <c r="BA512" s="151" t="b">
        <v>0</v>
      </c>
      <c r="BB512" s="151" t="s">
        <v>90</v>
      </c>
      <c r="BC512" s="151" t="s">
        <v>90</v>
      </c>
      <c r="BD512" s="151" t="s">
        <v>90</v>
      </c>
      <c r="BE512" s="151" t="s">
        <v>90</v>
      </c>
      <c r="BF512" s="151" t="s">
        <v>90</v>
      </c>
      <c r="BG512" s="151" t="b">
        <v>0</v>
      </c>
      <c r="BH512" s="151" t="s">
        <v>90</v>
      </c>
      <c r="BI512" s="151" t="s">
        <v>90</v>
      </c>
      <c r="BJ512" s="151" t="s">
        <v>90</v>
      </c>
      <c r="BK512" s="151" t="s">
        <v>90</v>
      </c>
      <c r="BL512" s="151" t="s">
        <v>90</v>
      </c>
      <c r="BM512" s="151" t="b">
        <v>0</v>
      </c>
      <c r="BN512" s="151" t="s">
        <v>90</v>
      </c>
      <c r="BO512" s="151" t="s">
        <v>90</v>
      </c>
      <c r="BP512" s="151" t="s">
        <v>90</v>
      </c>
      <c r="BQ512" s="151" t="s">
        <v>90</v>
      </c>
      <c r="BR512" s="151" t="s">
        <v>90</v>
      </c>
      <c r="BS512" s="151" t="b">
        <v>0</v>
      </c>
      <c r="BT512" s="151" t="s">
        <v>90</v>
      </c>
      <c r="BU512" s="151" t="s">
        <v>90</v>
      </c>
      <c r="BV512" s="151" t="s">
        <v>90</v>
      </c>
      <c r="BW512" s="151" t="s">
        <v>90</v>
      </c>
      <c r="BX512" s="151" t="s">
        <v>90</v>
      </c>
      <c r="BY512" s="151" t="b">
        <v>0</v>
      </c>
      <c r="BZ512" s="151" t="s">
        <v>90</v>
      </c>
      <c r="CA512" s="151" t="s">
        <v>90</v>
      </c>
      <c r="CB512" s="151" t="s">
        <v>90</v>
      </c>
      <c r="CC512" s="151" t="s">
        <v>90</v>
      </c>
      <c r="CD512" s="151" t="s">
        <v>90</v>
      </c>
      <c r="CE512" s="151" t="b">
        <v>1</v>
      </c>
      <c r="CF512" s="151" t="s">
        <v>1</v>
      </c>
      <c r="CG512" s="151" t="s">
        <v>3497</v>
      </c>
      <c r="CH512" s="151" t="s">
        <v>3497</v>
      </c>
      <c r="CI512" s="151" t="s">
        <v>3497</v>
      </c>
      <c r="CJ512" s="151" t="s">
        <v>3497</v>
      </c>
      <c r="CK512" s="151" t="b">
        <v>0</v>
      </c>
      <c r="CL512" s="151" t="s">
        <v>90</v>
      </c>
      <c r="CM512" s="151" t="s">
        <v>90</v>
      </c>
      <c r="CN512" s="151" t="s">
        <v>90</v>
      </c>
      <c r="CO512" s="151" t="s">
        <v>90</v>
      </c>
      <c r="CP512" s="151" t="s">
        <v>90</v>
      </c>
      <c r="CQ512" s="151" t="b">
        <v>0</v>
      </c>
      <c r="CR512" s="151" t="s">
        <v>90</v>
      </c>
      <c r="CS512" s="151" t="s">
        <v>90</v>
      </c>
      <c r="CT512" s="151" t="s">
        <v>90</v>
      </c>
      <c r="CU512" s="151" t="s">
        <v>90</v>
      </c>
      <c r="CV512" s="151" t="s">
        <v>90</v>
      </c>
      <c r="CW512" s="151" t="b">
        <v>0</v>
      </c>
      <c r="CX512" s="122" t="s">
        <v>3497</v>
      </c>
      <c r="CY512" s="122" t="s">
        <v>3497</v>
      </c>
      <c r="CZ512" s="122" t="s">
        <v>3497</v>
      </c>
      <c r="DA512" s="122" t="s">
        <v>3497</v>
      </c>
      <c r="DB512" s="122" t="s">
        <v>3497</v>
      </c>
      <c r="DD512" s="195" t="s">
        <v>3568</v>
      </c>
      <c r="DE512" s="195" t="s">
        <v>3569</v>
      </c>
      <c r="DF512" s="195" t="s">
        <v>3570</v>
      </c>
      <c r="DG512" s="196" t="s">
        <v>3571</v>
      </c>
    </row>
    <row r="513" spans="1:111" ht="114" x14ac:dyDescent="0.5">
      <c r="A513" s="178">
        <v>3070</v>
      </c>
      <c r="B513" s="177" t="s">
        <v>1042</v>
      </c>
      <c r="C513" s="210">
        <v>274</v>
      </c>
      <c r="D513" s="211" t="s">
        <v>2760</v>
      </c>
      <c r="E513" s="211" t="s">
        <v>3217</v>
      </c>
      <c r="F513" s="209" t="s">
        <v>3218</v>
      </c>
      <c r="G513" s="209" t="s">
        <v>3219</v>
      </c>
      <c r="H513" s="123">
        <f t="shared" si="70"/>
        <v>1</v>
      </c>
      <c r="I513" s="123">
        <f t="shared" si="71"/>
        <v>0</v>
      </c>
      <c r="J513" s="123">
        <f t="shared" si="72"/>
        <v>0</v>
      </c>
      <c r="K513" s="123">
        <f t="shared" si="73"/>
        <v>1</v>
      </c>
      <c r="L513" s="123">
        <f t="shared" si="74"/>
        <v>0</v>
      </c>
      <c r="M513" s="123">
        <f t="shared" si="75"/>
        <v>1</v>
      </c>
      <c r="N513" s="123">
        <f t="shared" si="76"/>
        <v>0</v>
      </c>
      <c r="O513" s="123">
        <f t="shared" si="77"/>
        <v>0</v>
      </c>
      <c r="P513" s="123">
        <f t="shared" si="78"/>
        <v>0</v>
      </c>
      <c r="Q513" s="123">
        <f t="shared" si="79"/>
        <v>0</v>
      </c>
      <c r="R513" s="17" t="s">
        <v>94</v>
      </c>
      <c r="S513" s="17" t="s">
        <v>1688</v>
      </c>
      <c r="T513" s="17" t="s">
        <v>1688</v>
      </c>
      <c r="U513" s="17" t="s">
        <v>1688</v>
      </c>
      <c r="V513" s="17" t="s">
        <v>1688</v>
      </c>
      <c r="W513" s="151" t="b">
        <v>0</v>
      </c>
      <c r="X513" s="151" t="s">
        <v>90</v>
      </c>
      <c r="Y513" s="151" t="s">
        <v>90</v>
      </c>
      <c r="Z513" s="151" t="s">
        <v>90</v>
      </c>
      <c r="AA513" s="151" t="s">
        <v>90</v>
      </c>
      <c r="AB513" s="151" t="s">
        <v>90</v>
      </c>
      <c r="AC513" s="151" t="b">
        <v>0</v>
      </c>
      <c r="AD513" s="151" t="s">
        <v>90</v>
      </c>
      <c r="AE513" s="151" t="s">
        <v>90</v>
      </c>
      <c r="AF513" s="151" t="s">
        <v>90</v>
      </c>
      <c r="AG513" s="151" t="s">
        <v>90</v>
      </c>
      <c r="AH513" s="151" t="s">
        <v>90</v>
      </c>
      <c r="AI513" s="151" t="b">
        <v>0</v>
      </c>
      <c r="AJ513" s="151" t="s">
        <v>90</v>
      </c>
      <c r="AK513" s="151" t="s">
        <v>90</v>
      </c>
      <c r="AL513" s="151" t="s">
        <v>90</v>
      </c>
      <c r="AM513" s="151" t="s">
        <v>90</v>
      </c>
      <c r="AN513" s="151" t="s">
        <v>90</v>
      </c>
      <c r="AO513" s="151" t="b">
        <v>0</v>
      </c>
      <c r="AP513" s="151" t="s">
        <v>90</v>
      </c>
      <c r="AQ513" s="151" t="s">
        <v>90</v>
      </c>
      <c r="AR513" s="151" t="s">
        <v>90</v>
      </c>
      <c r="AS513" s="151" t="s">
        <v>90</v>
      </c>
      <c r="AT513" s="151" t="s">
        <v>90</v>
      </c>
      <c r="AU513" s="151" t="b">
        <v>0</v>
      </c>
      <c r="AV513" s="151" t="s">
        <v>90</v>
      </c>
      <c r="AW513" s="151" t="s">
        <v>90</v>
      </c>
      <c r="AX513" s="151" t="s">
        <v>90</v>
      </c>
      <c r="AY513" s="151" t="s">
        <v>90</v>
      </c>
      <c r="AZ513" s="151" t="s">
        <v>90</v>
      </c>
      <c r="BA513" s="151" t="b">
        <v>0</v>
      </c>
      <c r="BB513" s="151" t="s">
        <v>90</v>
      </c>
      <c r="BC513" s="151" t="s">
        <v>90</v>
      </c>
      <c r="BD513" s="151" t="s">
        <v>90</v>
      </c>
      <c r="BE513" s="151" t="s">
        <v>90</v>
      </c>
      <c r="BF513" s="151" t="s">
        <v>90</v>
      </c>
      <c r="BG513" s="151" t="b">
        <v>0</v>
      </c>
      <c r="BH513" s="151" t="s">
        <v>90</v>
      </c>
      <c r="BI513" s="151" t="s">
        <v>90</v>
      </c>
      <c r="BJ513" s="151" t="s">
        <v>90</v>
      </c>
      <c r="BK513" s="151" t="s">
        <v>90</v>
      </c>
      <c r="BL513" s="151" t="s">
        <v>90</v>
      </c>
      <c r="BM513" s="151" t="b">
        <v>0</v>
      </c>
      <c r="BN513" s="151" t="s">
        <v>90</v>
      </c>
      <c r="BO513" s="151" t="s">
        <v>90</v>
      </c>
      <c r="BP513" s="151" t="s">
        <v>90</v>
      </c>
      <c r="BQ513" s="151" t="s">
        <v>90</v>
      </c>
      <c r="BR513" s="151" t="s">
        <v>90</v>
      </c>
      <c r="BS513" s="151" t="b">
        <v>0</v>
      </c>
      <c r="BT513" s="151" t="s">
        <v>90</v>
      </c>
      <c r="BU513" s="151" t="s">
        <v>90</v>
      </c>
      <c r="BV513" s="151" t="s">
        <v>90</v>
      </c>
      <c r="BW513" s="151" t="s">
        <v>90</v>
      </c>
      <c r="BX513" s="151" t="s">
        <v>90</v>
      </c>
      <c r="BY513" s="151" t="b">
        <v>0</v>
      </c>
      <c r="BZ513" s="151" t="s">
        <v>90</v>
      </c>
      <c r="CA513" s="151" t="s">
        <v>90</v>
      </c>
      <c r="CB513" s="151" t="s">
        <v>90</v>
      </c>
      <c r="CC513" s="151" t="s">
        <v>90</v>
      </c>
      <c r="CD513" s="151" t="s">
        <v>90</v>
      </c>
      <c r="CE513" s="151" t="b">
        <v>1</v>
      </c>
      <c r="CF513" s="151" t="s">
        <v>1</v>
      </c>
      <c r="CG513" s="151" t="s">
        <v>3497</v>
      </c>
      <c r="CH513" s="151" t="s">
        <v>3497</v>
      </c>
      <c r="CI513" s="151" t="s">
        <v>3497</v>
      </c>
      <c r="CJ513" s="151" t="s">
        <v>3497</v>
      </c>
      <c r="CK513" s="151" t="b">
        <v>0</v>
      </c>
      <c r="CL513" s="151" t="s">
        <v>90</v>
      </c>
      <c r="CM513" s="151" t="s">
        <v>90</v>
      </c>
      <c r="CN513" s="151" t="s">
        <v>90</v>
      </c>
      <c r="CO513" s="151" t="s">
        <v>90</v>
      </c>
      <c r="CP513" s="151" t="s">
        <v>90</v>
      </c>
      <c r="CQ513" s="151" t="b">
        <v>0</v>
      </c>
      <c r="CR513" s="151" t="s">
        <v>90</v>
      </c>
      <c r="CS513" s="151" t="s">
        <v>90</v>
      </c>
      <c r="CT513" s="151" t="s">
        <v>90</v>
      </c>
      <c r="CU513" s="151" t="s">
        <v>90</v>
      </c>
      <c r="CV513" s="151" t="s">
        <v>90</v>
      </c>
      <c r="CW513" s="151" t="b">
        <v>0</v>
      </c>
      <c r="CX513" s="122" t="s">
        <v>3497</v>
      </c>
      <c r="CY513" s="122" t="s">
        <v>3497</v>
      </c>
      <c r="CZ513" s="122" t="s">
        <v>3497</v>
      </c>
      <c r="DA513" s="122" t="s">
        <v>3497</v>
      </c>
      <c r="DB513" s="122" t="s">
        <v>3497</v>
      </c>
      <c r="DD513" s="195" t="s">
        <v>3568</v>
      </c>
      <c r="DE513" s="195" t="s">
        <v>3569</v>
      </c>
      <c r="DF513" s="195" t="s">
        <v>3570</v>
      </c>
      <c r="DG513" s="196" t="s">
        <v>3571</v>
      </c>
    </row>
    <row r="514" spans="1:111" ht="71.25" x14ac:dyDescent="0.5">
      <c r="A514" s="178">
        <v>3070</v>
      </c>
      <c r="B514" s="177" t="s">
        <v>1042</v>
      </c>
      <c r="C514" s="210">
        <v>274</v>
      </c>
      <c r="D514" s="211" t="s">
        <v>2760</v>
      </c>
      <c r="E514" s="211" t="s">
        <v>3220</v>
      </c>
      <c r="F514" s="209" t="s">
        <v>3220</v>
      </c>
      <c r="G514" s="209" t="s">
        <v>3221</v>
      </c>
      <c r="H514" s="123">
        <f t="shared" si="70"/>
        <v>5</v>
      </c>
      <c r="I514" s="123">
        <f t="shared" si="71"/>
        <v>0</v>
      </c>
      <c r="J514" s="123">
        <f t="shared" si="72"/>
        <v>5</v>
      </c>
      <c r="K514" s="123">
        <f t="shared" si="73"/>
        <v>0</v>
      </c>
      <c r="L514" s="123">
        <f t="shared" si="74"/>
        <v>0</v>
      </c>
      <c r="M514" s="123">
        <f t="shared" si="75"/>
        <v>2</v>
      </c>
      <c r="N514" s="123">
        <f t="shared" si="76"/>
        <v>5</v>
      </c>
      <c r="O514" s="123">
        <f t="shared" si="77"/>
        <v>2</v>
      </c>
      <c r="P514" s="123">
        <f t="shared" si="78"/>
        <v>2</v>
      </c>
      <c r="Q514" s="123">
        <f t="shared" si="79"/>
        <v>2</v>
      </c>
      <c r="R514" s="17" t="s">
        <v>94</v>
      </c>
      <c r="S514" s="17" t="s">
        <v>94</v>
      </c>
      <c r="T514" s="17" t="s">
        <v>94</v>
      </c>
      <c r="U514" s="17" t="s">
        <v>94</v>
      </c>
      <c r="V514" s="17" t="s">
        <v>94</v>
      </c>
      <c r="W514" s="151" t="b">
        <v>0</v>
      </c>
      <c r="X514" s="151" t="s">
        <v>90</v>
      </c>
      <c r="Y514" s="151" t="s">
        <v>90</v>
      </c>
      <c r="Z514" s="151" t="s">
        <v>90</v>
      </c>
      <c r="AA514" s="151" t="s">
        <v>90</v>
      </c>
      <c r="AB514" s="151" t="s">
        <v>90</v>
      </c>
      <c r="AC514" s="151" t="b">
        <v>0</v>
      </c>
      <c r="AD514" s="151" t="s">
        <v>90</v>
      </c>
      <c r="AE514" s="151" t="s">
        <v>90</v>
      </c>
      <c r="AF514" s="151" t="s">
        <v>90</v>
      </c>
      <c r="AG514" s="151" t="s">
        <v>90</v>
      </c>
      <c r="AH514" s="151" t="s">
        <v>90</v>
      </c>
      <c r="AI514" s="151" t="b">
        <v>1</v>
      </c>
      <c r="AJ514" s="151" t="s">
        <v>90</v>
      </c>
      <c r="AK514" s="151" t="s">
        <v>95</v>
      </c>
      <c r="AL514" s="151" t="s">
        <v>90</v>
      </c>
      <c r="AM514" s="151" t="s">
        <v>90</v>
      </c>
      <c r="AN514" s="151" t="s">
        <v>90</v>
      </c>
      <c r="AO514" s="151" t="b">
        <v>1</v>
      </c>
      <c r="AP514" s="151" t="s">
        <v>90</v>
      </c>
      <c r="AQ514" s="151" t="s">
        <v>95</v>
      </c>
      <c r="AR514" s="151" t="s">
        <v>90</v>
      </c>
      <c r="AS514" s="151" t="s">
        <v>90</v>
      </c>
      <c r="AT514" s="151" t="s">
        <v>90</v>
      </c>
      <c r="AU514" s="151" t="b">
        <v>0</v>
      </c>
      <c r="AV514" s="151" t="s">
        <v>90</v>
      </c>
      <c r="AW514" s="151" t="s">
        <v>90</v>
      </c>
      <c r="AX514" s="151" t="s">
        <v>90</v>
      </c>
      <c r="AY514" s="151" t="s">
        <v>90</v>
      </c>
      <c r="AZ514" s="151" t="s">
        <v>90</v>
      </c>
      <c r="BA514" s="151" t="b">
        <v>0</v>
      </c>
      <c r="BB514" s="151" t="s">
        <v>90</v>
      </c>
      <c r="BC514" s="151" t="s">
        <v>90</v>
      </c>
      <c r="BD514" s="151" t="s">
        <v>90</v>
      </c>
      <c r="BE514" s="151" t="s">
        <v>90</v>
      </c>
      <c r="BF514" s="151" t="s">
        <v>90</v>
      </c>
      <c r="BG514" s="151" t="b">
        <v>1</v>
      </c>
      <c r="BH514" s="151" t="s">
        <v>95</v>
      </c>
      <c r="BI514" s="151" t="s">
        <v>95</v>
      </c>
      <c r="BJ514" s="151" t="s">
        <v>95</v>
      </c>
      <c r="BK514" s="151" t="s">
        <v>95</v>
      </c>
      <c r="BL514" s="151" t="s">
        <v>95</v>
      </c>
      <c r="BM514" s="151" t="b">
        <v>0</v>
      </c>
      <c r="BN514" s="151" t="s">
        <v>90</v>
      </c>
      <c r="BO514" s="151" t="s">
        <v>90</v>
      </c>
      <c r="BP514" s="151" t="s">
        <v>90</v>
      </c>
      <c r="BQ514" s="151" t="s">
        <v>90</v>
      </c>
      <c r="BR514" s="151" t="s">
        <v>90</v>
      </c>
      <c r="BS514" s="151" t="b">
        <v>0</v>
      </c>
      <c r="BT514" s="151" t="s">
        <v>90</v>
      </c>
      <c r="BU514" s="151" t="s">
        <v>90</v>
      </c>
      <c r="BV514" s="151" t="s">
        <v>90</v>
      </c>
      <c r="BW514" s="151" t="s">
        <v>90</v>
      </c>
      <c r="BX514" s="151" t="s">
        <v>90</v>
      </c>
      <c r="BY514" s="151" t="b">
        <v>1</v>
      </c>
      <c r="BZ514" s="151" t="s">
        <v>90</v>
      </c>
      <c r="CA514" s="151" t="s">
        <v>95</v>
      </c>
      <c r="CB514" s="151" t="s">
        <v>90</v>
      </c>
      <c r="CC514" s="151" t="s">
        <v>90</v>
      </c>
      <c r="CD514" s="151" t="s">
        <v>90</v>
      </c>
      <c r="CE514" s="151" t="b">
        <v>0</v>
      </c>
      <c r="CF514" s="151" t="s">
        <v>1446</v>
      </c>
      <c r="CG514" s="151" t="s">
        <v>3497</v>
      </c>
      <c r="CH514" s="151" t="s">
        <v>3497</v>
      </c>
      <c r="CI514" s="151" t="s">
        <v>3497</v>
      </c>
      <c r="CJ514" s="151" t="s">
        <v>3497</v>
      </c>
      <c r="CK514" s="151" t="b">
        <v>0</v>
      </c>
      <c r="CL514" s="151" t="s">
        <v>90</v>
      </c>
      <c r="CM514" s="151" t="s">
        <v>90</v>
      </c>
      <c r="CN514" s="151" t="s">
        <v>90</v>
      </c>
      <c r="CO514" s="151" t="s">
        <v>90</v>
      </c>
      <c r="CP514" s="151" t="s">
        <v>90</v>
      </c>
      <c r="CQ514" s="151" t="b">
        <v>1</v>
      </c>
      <c r="CR514" s="151" t="s">
        <v>95</v>
      </c>
      <c r="CS514" s="151" t="s">
        <v>95</v>
      </c>
      <c r="CT514" s="151" t="s">
        <v>95</v>
      </c>
      <c r="CU514" s="151" t="s">
        <v>95</v>
      </c>
      <c r="CV514" s="151" t="s">
        <v>95</v>
      </c>
      <c r="CW514" s="151" t="b">
        <v>0</v>
      </c>
      <c r="CX514" s="122" t="s">
        <v>3497</v>
      </c>
      <c r="CY514" s="122" t="s">
        <v>3497</v>
      </c>
      <c r="CZ514" s="122" t="s">
        <v>3497</v>
      </c>
      <c r="DA514" s="122" t="s">
        <v>3497</v>
      </c>
      <c r="DB514" s="122" t="s">
        <v>3497</v>
      </c>
      <c r="DD514" s="195" t="s">
        <v>3568</v>
      </c>
      <c r="DE514" s="195" t="s">
        <v>3569</v>
      </c>
      <c r="DF514" s="195" t="s">
        <v>3570</v>
      </c>
      <c r="DG514" s="196" t="s">
        <v>3571</v>
      </c>
    </row>
    <row r="515" spans="1:111" ht="85.5" x14ac:dyDescent="0.5">
      <c r="A515" s="178">
        <v>3070</v>
      </c>
      <c r="B515" s="177" t="s">
        <v>1042</v>
      </c>
      <c r="C515" s="210">
        <v>274</v>
      </c>
      <c r="D515" s="211" t="s">
        <v>2760</v>
      </c>
      <c r="E515" s="211" t="s">
        <v>3222</v>
      </c>
      <c r="F515" s="209" t="s">
        <v>3223</v>
      </c>
      <c r="G515" s="209" t="s">
        <v>3224</v>
      </c>
      <c r="H515" s="123">
        <f t="shared" ref="H515:H578" si="80">COUNTIF(W515:CW515,TRUE)</f>
        <v>2</v>
      </c>
      <c r="I515" s="123">
        <f t="shared" ref="I515:I578" si="81">COUNTIF(BA515,TRUE)+COUNTIF(AU515,TRUE)</f>
        <v>0</v>
      </c>
      <c r="J515" s="123">
        <f t="shared" ref="J515:J578" si="82">COUNTIF(W515,TRUE)+COUNTIF(AC515,TRUE)+COUNTIF(AI515,TRUE)+COUNTIF(AO515,TRUE)+COUNTIF(BG515,TRUE)+COUNTIF(BM515,TRUE)+COUNTIF(BS515,TRUE)+COUNTIF(BY515,TRUE)+COUNTIF(CQ515,TRUE)</f>
        <v>1</v>
      </c>
      <c r="K515" s="123">
        <f t="shared" ref="K515:K578" si="83">COUNTIF(CE515,TRUE)+COUNTIF(CK515,TRUE)</f>
        <v>1</v>
      </c>
      <c r="L515" s="123">
        <f t="shared" ref="L515:L578" si="84">COUNTIF(CW515,TRUE)</f>
        <v>0</v>
      </c>
      <c r="M515" s="123">
        <f t="shared" ref="M515:M578" si="85">COUNTIF(X515,"YES")+COUNTIF(AD515,"YES")+COUNTIF(AJ515,"YES")+COUNTIF(AP515,"YES")+COUNTIF(AV515,"YES")+COUNTIF(BB515,"YES")+COUNTIF(BH515,"YES")+COUNTIF(BN515,"YES")+COUNTIF(BT515,"YES")+COUNTIF(BZ515,"YES")+COUNTIF(CF515,"YES")+COUNTIF(CL515,"YES")+COUNTIF(CR515,"YES")+COUNTIF(CX515,"YES")</f>
        <v>2</v>
      </c>
      <c r="N515" s="123">
        <f t="shared" ref="N515:N578" si="86">COUNTIF(Y515,"YES")+COUNTIF(AE515,"YES")+COUNTIF(AK515,"YES")+COUNTIF(AQ515,"YES")+COUNTIF(AW515,"YES")+COUNTIF(BC515,"YES")+COUNTIF(BI515,"YES")+COUNTIF(BO515,"YES")+COUNTIF(BU515,"YES")+COUNTIF(CA515,"YES")+COUNTIF(CG515,"YES")+COUNTIF(CM515,"YES")+COUNTIF(CS515,"YES")+COUNTIF(CY515,"YES")</f>
        <v>2</v>
      </c>
      <c r="O515" s="123">
        <f t="shared" ref="O515:O578" si="87">COUNTIF(Z515,"YES")+COUNTIF(AF515,"YES")+COUNTIF(AL515,"YES")+COUNTIF(AR515,"YES")+COUNTIF(AX515,"YES")+COUNTIF(BD515,"YES")+COUNTIF(BJ515,"YES")+COUNTIF(BP515,"YES")+COUNTIF(BV515,"YES")+COUNTIF(CB515,"YES")+COUNTIF(CH515,"YES")+COUNTIF(CN515,"YES")+COUNTIF(CT515,"YES")+COUNTIF(CZ515,"YES")</f>
        <v>2</v>
      </c>
      <c r="P515" s="123">
        <f t="shared" ref="P515:P578" si="88">COUNTIF(AA515,"YES")+COUNTIF(AG515,"YES")+COUNTIF(AM515,"YES")+COUNTIF(AS515,"YES")+COUNTIF(AY515,"YES")+COUNTIF(BE515,"YES")+COUNTIF(BK515,"YES")+COUNTIF(BQ515,"YES")+COUNTIF(BW515,"YES")+COUNTIF(CC515,"YES")+COUNTIF(CI515,"YES")+COUNTIF(CO515,"YES")+COUNTIF(CU515,"YES")+COUNTIF(DA515,"YES")</f>
        <v>2</v>
      </c>
      <c r="Q515" s="123">
        <f t="shared" ref="Q515:Q578" si="89">COUNTIF(AB515,"YES")+COUNTIF(AH515,"YES")+COUNTIF(AN515,"YES")+COUNTIF(AT515,"YES")+COUNTIF(AZ515,"YES")+COUNTIF(BF515,"YES")+COUNTIF(BL515,"YES")+COUNTIF(BR515,"YES")+COUNTIF(BX515,"YES")+COUNTIF(CD515,"YES")+COUNTIF(CJ515,"YES")+COUNTIF(CP515,"YES")+COUNTIF(CV515,"YES")+COUNTIF(DB515,"YES")</f>
        <v>2</v>
      </c>
      <c r="R515" s="17" t="s">
        <v>94</v>
      </c>
      <c r="S515" s="17" t="s">
        <v>94</v>
      </c>
      <c r="T515" s="17" t="s">
        <v>94</v>
      </c>
      <c r="U515" s="17" t="s">
        <v>94</v>
      </c>
      <c r="V515" s="17" t="s">
        <v>94</v>
      </c>
      <c r="W515" s="151" t="b">
        <v>0</v>
      </c>
      <c r="X515" s="151" t="s">
        <v>90</v>
      </c>
      <c r="Y515" s="151" t="s">
        <v>90</v>
      </c>
      <c r="Z515" s="151" t="s">
        <v>90</v>
      </c>
      <c r="AA515" s="151" t="s">
        <v>90</v>
      </c>
      <c r="AB515" s="151" t="s">
        <v>90</v>
      </c>
      <c r="AC515" s="151" t="b">
        <v>0</v>
      </c>
      <c r="AD515" s="151" t="s">
        <v>90</v>
      </c>
      <c r="AE515" s="151" t="s">
        <v>90</v>
      </c>
      <c r="AF515" s="151" t="s">
        <v>90</v>
      </c>
      <c r="AG515" s="151" t="s">
        <v>90</v>
      </c>
      <c r="AH515" s="151" t="s">
        <v>90</v>
      </c>
      <c r="AI515" s="151" t="b">
        <v>0</v>
      </c>
      <c r="AJ515" s="151" t="s">
        <v>90</v>
      </c>
      <c r="AK515" s="151" t="s">
        <v>90</v>
      </c>
      <c r="AL515" s="151" t="s">
        <v>90</v>
      </c>
      <c r="AM515" s="151" t="s">
        <v>90</v>
      </c>
      <c r="AN515" s="151" t="s">
        <v>90</v>
      </c>
      <c r="AO515" s="151" t="b">
        <v>0</v>
      </c>
      <c r="AP515" s="151" t="s">
        <v>90</v>
      </c>
      <c r="AQ515" s="151" t="s">
        <v>90</v>
      </c>
      <c r="AR515" s="151" t="s">
        <v>90</v>
      </c>
      <c r="AS515" s="151" t="s">
        <v>90</v>
      </c>
      <c r="AT515" s="151" t="s">
        <v>90</v>
      </c>
      <c r="AU515" s="151" t="b">
        <v>0</v>
      </c>
      <c r="AV515" s="151" t="s">
        <v>90</v>
      </c>
      <c r="AW515" s="151" t="s">
        <v>90</v>
      </c>
      <c r="AX515" s="151" t="s">
        <v>90</v>
      </c>
      <c r="AY515" s="151" t="s">
        <v>90</v>
      </c>
      <c r="AZ515" s="151" t="s">
        <v>90</v>
      </c>
      <c r="BA515" s="151" t="b">
        <v>0</v>
      </c>
      <c r="BB515" s="151" t="s">
        <v>90</v>
      </c>
      <c r="BC515" s="151" t="s">
        <v>90</v>
      </c>
      <c r="BD515" s="151" t="s">
        <v>90</v>
      </c>
      <c r="BE515" s="151" t="s">
        <v>90</v>
      </c>
      <c r="BF515" s="151" t="s">
        <v>90</v>
      </c>
      <c r="BG515" s="151" t="b">
        <v>1</v>
      </c>
      <c r="BH515" s="151" t="s">
        <v>95</v>
      </c>
      <c r="BI515" s="151" t="s">
        <v>95</v>
      </c>
      <c r="BJ515" s="151" t="s">
        <v>95</v>
      </c>
      <c r="BK515" s="151" t="s">
        <v>95</v>
      </c>
      <c r="BL515" s="151" t="s">
        <v>95</v>
      </c>
      <c r="BM515" s="151" t="b">
        <v>0</v>
      </c>
      <c r="BN515" s="151" t="s">
        <v>90</v>
      </c>
      <c r="BO515" s="151" t="s">
        <v>90</v>
      </c>
      <c r="BP515" s="151" t="s">
        <v>90</v>
      </c>
      <c r="BQ515" s="151" t="s">
        <v>90</v>
      </c>
      <c r="BR515" s="151" t="s">
        <v>90</v>
      </c>
      <c r="BS515" s="151" t="b">
        <v>0</v>
      </c>
      <c r="BT515" s="151" t="s">
        <v>90</v>
      </c>
      <c r="BU515" s="151" t="s">
        <v>90</v>
      </c>
      <c r="BV515" s="151" t="s">
        <v>90</v>
      </c>
      <c r="BW515" s="151" t="s">
        <v>90</v>
      </c>
      <c r="BX515" s="151" t="s">
        <v>90</v>
      </c>
      <c r="BY515" s="151" t="b">
        <v>0</v>
      </c>
      <c r="BZ515" s="151" t="s">
        <v>90</v>
      </c>
      <c r="CA515" s="151" t="s">
        <v>90</v>
      </c>
      <c r="CB515" s="151" t="s">
        <v>90</v>
      </c>
      <c r="CC515" s="151" t="s">
        <v>90</v>
      </c>
      <c r="CD515" s="151" t="s">
        <v>90</v>
      </c>
      <c r="CE515" s="151" t="b">
        <v>1</v>
      </c>
      <c r="CF515" s="151" t="s">
        <v>1</v>
      </c>
      <c r="CG515" s="151" t="s">
        <v>1</v>
      </c>
      <c r="CH515" s="151" t="s">
        <v>1</v>
      </c>
      <c r="CI515" s="151" t="s">
        <v>1</v>
      </c>
      <c r="CJ515" s="151" t="s">
        <v>1</v>
      </c>
      <c r="CK515" s="151" t="b">
        <v>0</v>
      </c>
      <c r="CL515" s="151" t="s">
        <v>90</v>
      </c>
      <c r="CM515" s="151" t="s">
        <v>90</v>
      </c>
      <c r="CN515" s="151" t="s">
        <v>90</v>
      </c>
      <c r="CO515" s="151" t="s">
        <v>90</v>
      </c>
      <c r="CP515" s="151" t="s">
        <v>90</v>
      </c>
      <c r="CQ515" s="151" t="b">
        <v>0</v>
      </c>
      <c r="CR515" s="151" t="s">
        <v>90</v>
      </c>
      <c r="CS515" s="151" t="s">
        <v>90</v>
      </c>
      <c r="CT515" s="151" t="s">
        <v>90</v>
      </c>
      <c r="CU515" s="151" t="s">
        <v>90</v>
      </c>
      <c r="CV515" s="151" t="s">
        <v>90</v>
      </c>
      <c r="CW515" s="151" t="b">
        <v>0</v>
      </c>
      <c r="CX515" s="122" t="s">
        <v>3497</v>
      </c>
      <c r="CY515" s="122" t="s">
        <v>3497</v>
      </c>
      <c r="CZ515" s="122" t="s">
        <v>3497</v>
      </c>
      <c r="DA515" s="122" t="s">
        <v>3497</v>
      </c>
      <c r="DB515" s="122" t="s">
        <v>3497</v>
      </c>
      <c r="DD515" s="195" t="s">
        <v>3568</v>
      </c>
      <c r="DE515" s="195" t="s">
        <v>3569</v>
      </c>
      <c r="DF515" s="195" t="s">
        <v>3570</v>
      </c>
      <c r="DG515" s="196" t="s">
        <v>3571</v>
      </c>
    </row>
    <row r="516" spans="1:111" ht="31.5" x14ac:dyDescent="0.5">
      <c r="A516" s="178">
        <v>3070</v>
      </c>
      <c r="B516" s="177" t="s">
        <v>1042</v>
      </c>
      <c r="C516" s="210">
        <v>274</v>
      </c>
      <c r="D516" s="211" t="s">
        <v>2760</v>
      </c>
      <c r="E516" s="211" t="s">
        <v>3225</v>
      </c>
      <c r="F516" s="209" t="s">
        <v>3226</v>
      </c>
      <c r="G516" s="209" t="s">
        <v>3226</v>
      </c>
      <c r="H516" s="123">
        <f t="shared" si="80"/>
        <v>1</v>
      </c>
      <c r="I516" s="123">
        <f t="shared" si="81"/>
        <v>0</v>
      </c>
      <c r="J516" s="123">
        <f t="shared" si="82"/>
        <v>0</v>
      </c>
      <c r="K516" s="123">
        <f t="shared" si="83"/>
        <v>1</v>
      </c>
      <c r="L516" s="123">
        <f t="shared" si="84"/>
        <v>0</v>
      </c>
      <c r="M516" s="123">
        <f t="shared" si="85"/>
        <v>1</v>
      </c>
      <c r="N516" s="123">
        <f t="shared" si="86"/>
        <v>1</v>
      </c>
      <c r="O516" s="123">
        <f t="shared" si="87"/>
        <v>1</v>
      </c>
      <c r="P516" s="123">
        <f t="shared" si="88"/>
        <v>1</v>
      </c>
      <c r="Q516" s="123">
        <f t="shared" si="89"/>
        <v>1</v>
      </c>
      <c r="R516" s="17" t="s">
        <v>94</v>
      </c>
      <c r="S516" s="17" t="s">
        <v>94</v>
      </c>
      <c r="T516" s="17" t="s">
        <v>94</v>
      </c>
      <c r="U516" s="17" t="s">
        <v>94</v>
      </c>
      <c r="V516" s="17" t="s">
        <v>94</v>
      </c>
      <c r="W516" s="151" t="b">
        <v>0</v>
      </c>
      <c r="X516" s="151" t="s">
        <v>90</v>
      </c>
      <c r="Y516" s="151" t="s">
        <v>90</v>
      </c>
      <c r="Z516" s="151" t="s">
        <v>90</v>
      </c>
      <c r="AA516" s="151" t="s">
        <v>90</v>
      </c>
      <c r="AB516" s="151" t="s">
        <v>90</v>
      </c>
      <c r="AC516" s="151" t="b">
        <v>0</v>
      </c>
      <c r="AD516" s="151" t="s">
        <v>90</v>
      </c>
      <c r="AE516" s="151" t="s">
        <v>90</v>
      </c>
      <c r="AF516" s="151" t="s">
        <v>90</v>
      </c>
      <c r="AG516" s="151" t="s">
        <v>90</v>
      </c>
      <c r="AH516" s="151" t="s">
        <v>90</v>
      </c>
      <c r="AI516" s="151" t="b">
        <v>0</v>
      </c>
      <c r="AJ516" s="151" t="s">
        <v>90</v>
      </c>
      <c r="AK516" s="151" t="s">
        <v>90</v>
      </c>
      <c r="AL516" s="151" t="s">
        <v>90</v>
      </c>
      <c r="AM516" s="151" t="s">
        <v>90</v>
      </c>
      <c r="AN516" s="151" t="s">
        <v>90</v>
      </c>
      <c r="AO516" s="151" t="b">
        <v>0</v>
      </c>
      <c r="AP516" s="151" t="s">
        <v>90</v>
      </c>
      <c r="AQ516" s="151" t="s">
        <v>90</v>
      </c>
      <c r="AR516" s="151" t="s">
        <v>90</v>
      </c>
      <c r="AS516" s="151" t="s">
        <v>90</v>
      </c>
      <c r="AT516" s="151" t="s">
        <v>90</v>
      </c>
      <c r="AU516" s="151" t="b">
        <v>0</v>
      </c>
      <c r="AV516" s="151" t="s">
        <v>90</v>
      </c>
      <c r="AW516" s="151" t="s">
        <v>90</v>
      </c>
      <c r="AX516" s="151" t="s">
        <v>90</v>
      </c>
      <c r="AY516" s="151" t="s">
        <v>90</v>
      </c>
      <c r="AZ516" s="151" t="s">
        <v>90</v>
      </c>
      <c r="BA516" s="151" t="b">
        <v>0</v>
      </c>
      <c r="BB516" s="151" t="s">
        <v>90</v>
      </c>
      <c r="BC516" s="151" t="s">
        <v>90</v>
      </c>
      <c r="BD516" s="151" t="s">
        <v>90</v>
      </c>
      <c r="BE516" s="151" t="s">
        <v>90</v>
      </c>
      <c r="BF516" s="151" t="s">
        <v>90</v>
      </c>
      <c r="BG516" s="151" t="b">
        <v>0</v>
      </c>
      <c r="BH516" s="151" t="s">
        <v>90</v>
      </c>
      <c r="BI516" s="151" t="s">
        <v>90</v>
      </c>
      <c r="BJ516" s="151" t="s">
        <v>90</v>
      </c>
      <c r="BK516" s="151" t="s">
        <v>90</v>
      </c>
      <c r="BL516" s="151" t="s">
        <v>90</v>
      </c>
      <c r="BM516" s="151" t="b">
        <v>0</v>
      </c>
      <c r="BN516" s="151" t="s">
        <v>90</v>
      </c>
      <c r="BO516" s="151" t="s">
        <v>90</v>
      </c>
      <c r="BP516" s="151" t="s">
        <v>90</v>
      </c>
      <c r="BQ516" s="151" t="s">
        <v>90</v>
      </c>
      <c r="BR516" s="151" t="s">
        <v>90</v>
      </c>
      <c r="BS516" s="151" t="b">
        <v>0</v>
      </c>
      <c r="BT516" s="151" t="s">
        <v>90</v>
      </c>
      <c r="BU516" s="151" t="s">
        <v>90</v>
      </c>
      <c r="BV516" s="151" t="s">
        <v>90</v>
      </c>
      <c r="BW516" s="151" t="s">
        <v>90</v>
      </c>
      <c r="BX516" s="151" t="s">
        <v>90</v>
      </c>
      <c r="BY516" s="151" t="b">
        <v>0</v>
      </c>
      <c r="BZ516" s="151" t="s">
        <v>90</v>
      </c>
      <c r="CA516" s="151" t="s">
        <v>90</v>
      </c>
      <c r="CB516" s="151" t="s">
        <v>90</v>
      </c>
      <c r="CC516" s="151" t="s">
        <v>90</v>
      </c>
      <c r="CD516" s="151" t="s">
        <v>90</v>
      </c>
      <c r="CE516" s="151" t="b">
        <v>1</v>
      </c>
      <c r="CF516" s="151" t="s">
        <v>1</v>
      </c>
      <c r="CG516" s="151" t="s">
        <v>1</v>
      </c>
      <c r="CH516" s="151" t="s">
        <v>1</v>
      </c>
      <c r="CI516" s="151" t="s">
        <v>1</v>
      </c>
      <c r="CJ516" s="151" t="s">
        <v>1</v>
      </c>
      <c r="CK516" s="151" t="b">
        <v>0</v>
      </c>
      <c r="CL516" s="151" t="s">
        <v>90</v>
      </c>
      <c r="CM516" s="151" t="s">
        <v>90</v>
      </c>
      <c r="CN516" s="151" t="s">
        <v>90</v>
      </c>
      <c r="CO516" s="151" t="s">
        <v>90</v>
      </c>
      <c r="CP516" s="151" t="s">
        <v>90</v>
      </c>
      <c r="CQ516" s="151" t="b">
        <v>0</v>
      </c>
      <c r="CR516" s="151" t="s">
        <v>90</v>
      </c>
      <c r="CS516" s="151" t="s">
        <v>90</v>
      </c>
      <c r="CT516" s="151" t="s">
        <v>90</v>
      </c>
      <c r="CU516" s="151" t="s">
        <v>90</v>
      </c>
      <c r="CV516" s="151" t="s">
        <v>90</v>
      </c>
      <c r="CW516" s="151" t="b">
        <v>0</v>
      </c>
      <c r="CX516" s="122" t="s">
        <v>3497</v>
      </c>
      <c r="CY516" s="122" t="s">
        <v>3497</v>
      </c>
      <c r="CZ516" s="122" t="s">
        <v>3497</v>
      </c>
      <c r="DA516" s="122" t="s">
        <v>3497</v>
      </c>
      <c r="DB516" s="122" t="s">
        <v>3497</v>
      </c>
      <c r="DD516" s="195" t="s">
        <v>3568</v>
      </c>
      <c r="DE516" s="195" t="s">
        <v>3569</v>
      </c>
      <c r="DF516" s="195" t="s">
        <v>3570</v>
      </c>
      <c r="DG516" s="196" t="s">
        <v>3571</v>
      </c>
    </row>
    <row r="517" spans="1:111" ht="43.15" x14ac:dyDescent="0.5">
      <c r="A517" s="178">
        <v>3070</v>
      </c>
      <c r="B517" s="177" t="s">
        <v>1042</v>
      </c>
      <c r="C517" s="210">
        <v>274</v>
      </c>
      <c r="D517" s="211" t="s">
        <v>2760</v>
      </c>
      <c r="E517" s="211" t="s">
        <v>3227</v>
      </c>
      <c r="F517" s="209" t="s">
        <v>3228</v>
      </c>
      <c r="G517" s="209" t="s">
        <v>3229</v>
      </c>
      <c r="H517" s="123">
        <f t="shared" si="80"/>
        <v>1</v>
      </c>
      <c r="I517" s="123">
        <f t="shared" si="81"/>
        <v>0</v>
      </c>
      <c r="J517" s="123">
        <f t="shared" si="82"/>
        <v>0</v>
      </c>
      <c r="K517" s="123">
        <f t="shared" si="83"/>
        <v>1</v>
      </c>
      <c r="L517" s="123">
        <f t="shared" si="84"/>
        <v>0</v>
      </c>
      <c r="M517" s="123">
        <f t="shared" si="85"/>
        <v>1</v>
      </c>
      <c r="N517" s="123">
        <f t="shared" si="86"/>
        <v>1</v>
      </c>
      <c r="O517" s="123">
        <f t="shared" si="87"/>
        <v>1</v>
      </c>
      <c r="P517" s="123">
        <f t="shared" si="88"/>
        <v>1</v>
      </c>
      <c r="Q517" s="123">
        <f t="shared" si="89"/>
        <v>1</v>
      </c>
      <c r="R517" s="17" t="s">
        <v>94</v>
      </c>
      <c r="S517" s="17" t="s">
        <v>94</v>
      </c>
      <c r="T517" s="17" t="s">
        <v>94</v>
      </c>
      <c r="U517" s="17" t="s">
        <v>94</v>
      </c>
      <c r="V517" s="17" t="s">
        <v>94</v>
      </c>
      <c r="W517" s="151" t="b">
        <v>0</v>
      </c>
      <c r="X517" s="151" t="s">
        <v>90</v>
      </c>
      <c r="Y517" s="151" t="s">
        <v>90</v>
      </c>
      <c r="Z517" s="151" t="s">
        <v>90</v>
      </c>
      <c r="AA517" s="151" t="s">
        <v>90</v>
      </c>
      <c r="AB517" s="151" t="s">
        <v>90</v>
      </c>
      <c r="AC517" s="151" t="b">
        <v>0</v>
      </c>
      <c r="AD517" s="151" t="s">
        <v>90</v>
      </c>
      <c r="AE517" s="151" t="s">
        <v>90</v>
      </c>
      <c r="AF517" s="151" t="s">
        <v>90</v>
      </c>
      <c r="AG517" s="151" t="s">
        <v>90</v>
      </c>
      <c r="AH517" s="151" t="s">
        <v>90</v>
      </c>
      <c r="AI517" s="151" t="b">
        <v>0</v>
      </c>
      <c r="AJ517" s="151" t="s">
        <v>90</v>
      </c>
      <c r="AK517" s="151" t="s">
        <v>90</v>
      </c>
      <c r="AL517" s="151" t="s">
        <v>90</v>
      </c>
      <c r="AM517" s="151" t="s">
        <v>90</v>
      </c>
      <c r="AN517" s="151" t="s">
        <v>90</v>
      </c>
      <c r="AO517" s="151" t="b">
        <v>0</v>
      </c>
      <c r="AP517" s="151" t="s">
        <v>90</v>
      </c>
      <c r="AQ517" s="151" t="s">
        <v>90</v>
      </c>
      <c r="AR517" s="151" t="s">
        <v>90</v>
      </c>
      <c r="AS517" s="151" t="s">
        <v>90</v>
      </c>
      <c r="AT517" s="151" t="s">
        <v>90</v>
      </c>
      <c r="AU517" s="151" t="b">
        <v>0</v>
      </c>
      <c r="AV517" s="151" t="s">
        <v>90</v>
      </c>
      <c r="AW517" s="151" t="s">
        <v>90</v>
      </c>
      <c r="AX517" s="151" t="s">
        <v>90</v>
      </c>
      <c r="AY517" s="151" t="s">
        <v>90</v>
      </c>
      <c r="AZ517" s="151" t="s">
        <v>90</v>
      </c>
      <c r="BA517" s="151" t="b">
        <v>0</v>
      </c>
      <c r="BB517" s="151" t="s">
        <v>90</v>
      </c>
      <c r="BC517" s="151" t="s">
        <v>90</v>
      </c>
      <c r="BD517" s="151" t="s">
        <v>90</v>
      </c>
      <c r="BE517" s="151" t="s">
        <v>90</v>
      </c>
      <c r="BF517" s="151" t="s">
        <v>90</v>
      </c>
      <c r="BG517" s="151" t="b">
        <v>0</v>
      </c>
      <c r="BH517" s="151" t="s">
        <v>90</v>
      </c>
      <c r="BI517" s="151" t="s">
        <v>90</v>
      </c>
      <c r="BJ517" s="151" t="s">
        <v>90</v>
      </c>
      <c r="BK517" s="151" t="s">
        <v>90</v>
      </c>
      <c r="BL517" s="151" t="s">
        <v>90</v>
      </c>
      <c r="BM517" s="151" t="b">
        <v>0</v>
      </c>
      <c r="BN517" s="151" t="s">
        <v>90</v>
      </c>
      <c r="BO517" s="151" t="s">
        <v>90</v>
      </c>
      <c r="BP517" s="151" t="s">
        <v>90</v>
      </c>
      <c r="BQ517" s="151" t="s">
        <v>90</v>
      </c>
      <c r="BR517" s="151" t="s">
        <v>90</v>
      </c>
      <c r="BS517" s="151" t="b">
        <v>0</v>
      </c>
      <c r="BT517" s="151" t="s">
        <v>90</v>
      </c>
      <c r="BU517" s="151" t="s">
        <v>90</v>
      </c>
      <c r="BV517" s="151" t="s">
        <v>90</v>
      </c>
      <c r="BW517" s="151" t="s">
        <v>90</v>
      </c>
      <c r="BX517" s="151" t="s">
        <v>90</v>
      </c>
      <c r="BY517" s="151" t="b">
        <v>0</v>
      </c>
      <c r="BZ517" s="151" t="s">
        <v>90</v>
      </c>
      <c r="CA517" s="151" t="s">
        <v>90</v>
      </c>
      <c r="CB517" s="151" t="s">
        <v>90</v>
      </c>
      <c r="CC517" s="151" t="s">
        <v>90</v>
      </c>
      <c r="CD517" s="151" t="s">
        <v>90</v>
      </c>
      <c r="CE517" s="151" t="b">
        <v>1</v>
      </c>
      <c r="CF517" s="151" t="s">
        <v>1</v>
      </c>
      <c r="CG517" s="151" t="s">
        <v>1</v>
      </c>
      <c r="CH517" s="151" t="s">
        <v>1</v>
      </c>
      <c r="CI517" s="151" t="s">
        <v>1</v>
      </c>
      <c r="CJ517" s="151" t="s">
        <v>1</v>
      </c>
      <c r="CK517" s="151" t="b">
        <v>0</v>
      </c>
      <c r="CL517" s="151" t="s">
        <v>90</v>
      </c>
      <c r="CM517" s="151" t="s">
        <v>90</v>
      </c>
      <c r="CN517" s="151" t="s">
        <v>90</v>
      </c>
      <c r="CO517" s="151" t="s">
        <v>90</v>
      </c>
      <c r="CP517" s="151" t="s">
        <v>90</v>
      </c>
      <c r="CQ517" s="151" t="b">
        <v>0</v>
      </c>
      <c r="CR517" s="151" t="s">
        <v>90</v>
      </c>
      <c r="CS517" s="151" t="s">
        <v>90</v>
      </c>
      <c r="CT517" s="151" t="s">
        <v>90</v>
      </c>
      <c r="CU517" s="151" t="s">
        <v>90</v>
      </c>
      <c r="CV517" s="151" t="s">
        <v>90</v>
      </c>
      <c r="CW517" s="151" t="b">
        <v>0</v>
      </c>
      <c r="CX517" s="122" t="s">
        <v>3497</v>
      </c>
      <c r="CY517" s="122" t="s">
        <v>3497</v>
      </c>
      <c r="CZ517" s="122" t="s">
        <v>3497</v>
      </c>
      <c r="DA517" s="122" t="s">
        <v>3497</v>
      </c>
      <c r="DB517" s="122" t="s">
        <v>3497</v>
      </c>
      <c r="DD517" s="195" t="s">
        <v>3568</v>
      </c>
      <c r="DE517" s="195" t="s">
        <v>3569</v>
      </c>
      <c r="DF517" s="195" t="s">
        <v>3570</v>
      </c>
      <c r="DG517" s="196" t="s">
        <v>3571</v>
      </c>
    </row>
    <row r="518" spans="1:111" ht="43.15" x14ac:dyDescent="0.5">
      <c r="A518" s="178">
        <v>3070</v>
      </c>
      <c r="B518" s="177" t="s">
        <v>1042</v>
      </c>
      <c r="C518" s="210">
        <v>274</v>
      </c>
      <c r="D518" s="211" t="s">
        <v>2760</v>
      </c>
      <c r="E518" s="211" t="s">
        <v>3230</v>
      </c>
      <c r="F518" s="209" t="s">
        <v>3231</v>
      </c>
      <c r="G518" s="209" t="s">
        <v>2286</v>
      </c>
      <c r="H518" s="123">
        <f t="shared" si="80"/>
        <v>3</v>
      </c>
      <c r="I518" s="123">
        <f t="shared" si="81"/>
        <v>0</v>
      </c>
      <c r="J518" s="123">
        <f t="shared" si="82"/>
        <v>2</v>
      </c>
      <c r="K518" s="123">
        <f t="shared" si="83"/>
        <v>1</v>
      </c>
      <c r="L518" s="123">
        <f t="shared" si="84"/>
        <v>0</v>
      </c>
      <c r="M518" s="123">
        <f t="shared" si="85"/>
        <v>3</v>
      </c>
      <c r="N518" s="123">
        <f t="shared" si="86"/>
        <v>3</v>
      </c>
      <c r="O518" s="123">
        <f t="shared" si="87"/>
        <v>3</v>
      </c>
      <c r="P518" s="123">
        <f t="shared" si="88"/>
        <v>2</v>
      </c>
      <c r="Q518" s="123">
        <f t="shared" si="89"/>
        <v>2</v>
      </c>
      <c r="R518" s="17" t="s">
        <v>94</v>
      </c>
      <c r="S518" s="17" t="s">
        <v>94</v>
      </c>
      <c r="T518" s="17" t="s">
        <v>94</v>
      </c>
      <c r="U518" s="17" t="s">
        <v>94</v>
      </c>
      <c r="V518" s="17" t="s">
        <v>94</v>
      </c>
      <c r="W518" s="151" t="b">
        <v>0</v>
      </c>
      <c r="X518" s="151" t="s">
        <v>90</v>
      </c>
      <c r="Y518" s="151" t="s">
        <v>90</v>
      </c>
      <c r="Z518" s="151" t="s">
        <v>90</v>
      </c>
      <c r="AA518" s="151" t="s">
        <v>90</v>
      </c>
      <c r="AB518" s="151" t="s">
        <v>90</v>
      </c>
      <c r="AC518" s="151" t="b">
        <v>0</v>
      </c>
      <c r="AD518" s="151" t="s">
        <v>90</v>
      </c>
      <c r="AE518" s="151" t="s">
        <v>90</v>
      </c>
      <c r="AF518" s="151" t="s">
        <v>90</v>
      </c>
      <c r="AG518" s="151" t="s">
        <v>90</v>
      </c>
      <c r="AH518" s="151" t="s">
        <v>90</v>
      </c>
      <c r="AI518" s="151" t="b">
        <v>0</v>
      </c>
      <c r="AJ518" s="151" t="s">
        <v>90</v>
      </c>
      <c r="AK518" s="151" t="s">
        <v>90</v>
      </c>
      <c r="AL518" s="151" t="s">
        <v>90</v>
      </c>
      <c r="AM518" s="151" t="s">
        <v>90</v>
      </c>
      <c r="AN518" s="151" t="s">
        <v>90</v>
      </c>
      <c r="AO518" s="151" t="b">
        <v>1</v>
      </c>
      <c r="AP518" s="151" t="s">
        <v>95</v>
      </c>
      <c r="AQ518" s="151" t="s">
        <v>95</v>
      </c>
      <c r="AR518" s="151" t="s">
        <v>95</v>
      </c>
      <c r="AS518" s="151" t="s">
        <v>95</v>
      </c>
      <c r="AT518" s="151" t="s">
        <v>95</v>
      </c>
      <c r="AU518" s="151" t="b">
        <v>0</v>
      </c>
      <c r="AV518" s="151" t="s">
        <v>90</v>
      </c>
      <c r="AW518" s="151" t="s">
        <v>90</v>
      </c>
      <c r="AX518" s="151" t="s">
        <v>90</v>
      </c>
      <c r="AY518" s="151" t="s">
        <v>90</v>
      </c>
      <c r="AZ518" s="151" t="s">
        <v>90</v>
      </c>
      <c r="BA518" s="151" t="b">
        <v>0</v>
      </c>
      <c r="BB518" s="151" t="s">
        <v>90</v>
      </c>
      <c r="BC518" s="151" t="s">
        <v>90</v>
      </c>
      <c r="BD518" s="151" t="s">
        <v>90</v>
      </c>
      <c r="BE518" s="151" t="s">
        <v>90</v>
      </c>
      <c r="BF518" s="151" t="s">
        <v>90</v>
      </c>
      <c r="BG518" s="151" t="b">
        <v>0</v>
      </c>
      <c r="BH518" s="151" t="s">
        <v>90</v>
      </c>
      <c r="BI518" s="151" t="s">
        <v>90</v>
      </c>
      <c r="BJ518" s="151" t="s">
        <v>90</v>
      </c>
      <c r="BK518" s="151" t="s">
        <v>90</v>
      </c>
      <c r="BL518" s="151" t="s">
        <v>90</v>
      </c>
      <c r="BM518" s="151" t="b">
        <v>0</v>
      </c>
      <c r="BN518" s="151" t="s">
        <v>90</v>
      </c>
      <c r="BO518" s="151" t="s">
        <v>90</v>
      </c>
      <c r="BP518" s="151" t="s">
        <v>90</v>
      </c>
      <c r="BQ518" s="151" t="s">
        <v>90</v>
      </c>
      <c r="BR518" s="151" t="s">
        <v>90</v>
      </c>
      <c r="BS518" s="151" t="b">
        <v>0</v>
      </c>
      <c r="BT518" s="151" t="s">
        <v>90</v>
      </c>
      <c r="BU518" s="151" t="s">
        <v>90</v>
      </c>
      <c r="BV518" s="151" t="s">
        <v>90</v>
      </c>
      <c r="BW518" s="151" t="s">
        <v>90</v>
      </c>
      <c r="BX518" s="151" t="s">
        <v>90</v>
      </c>
      <c r="BY518" s="151" t="b">
        <v>1</v>
      </c>
      <c r="BZ518" s="151" t="s">
        <v>95</v>
      </c>
      <c r="CA518" s="151" t="s">
        <v>95</v>
      </c>
      <c r="CB518" s="151" t="s">
        <v>95</v>
      </c>
      <c r="CC518" s="151" t="s">
        <v>90</v>
      </c>
      <c r="CD518" s="151" t="s">
        <v>90</v>
      </c>
      <c r="CE518" s="151" t="b">
        <v>1</v>
      </c>
      <c r="CF518" s="151" t="s">
        <v>1</v>
      </c>
      <c r="CG518" s="151" t="s">
        <v>1</v>
      </c>
      <c r="CH518" s="151" t="s">
        <v>1</v>
      </c>
      <c r="CI518" s="151" t="s">
        <v>1</v>
      </c>
      <c r="CJ518" s="151" t="s">
        <v>1</v>
      </c>
      <c r="CK518" s="151" t="b">
        <v>0</v>
      </c>
      <c r="CL518" s="151" t="s">
        <v>90</v>
      </c>
      <c r="CM518" s="151" t="s">
        <v>90</v>
      </c>
      <c r="CN518" s="151" t="s">
        <v>90</v>
      </c>
      <c r="CO518" s="151" t="s">
        <v>90</v>
      </c>
      <c r="CP518" s="151" t="s">
        <v>90</v>
      </c>
      <c r="CQ518" s="151" t="b">
        <v>0</v>
      </c>
      <c r="CR518" s="151" t="s">
        <v>90</v>
      </c>
      <c r="CS518" s="151" t="s">
        <v>90</v>
      </c>
      <c r="CT518" s="151" t="s">
        <v>90</v>
      </c>
      <c r="CU518" s="151" t="s">
        <v>90</v>
      </c>
      <c r="CV518" s="151" t="s">
        <v>90</v>
      </c>
      <c r="CW518" s="151" t="b">
        <v>0</v>
      </c>
      <c r="CX518" s="122" t="s">
        <v>3497</v>
      </c>
      <c r="CY518" s="122" t="s">
        <v>3497</v>
      </c>
      <c r="CZ518" s="122" t="s">
        <v>3497</v>
      </c>
      <c r="DA518" s="122" t="s">
        <v>3497</v>
      </c>
      <c r="DB518" s="122" t="s">
        <v>3497</v>
      </c>
      <c r="DD518" s="195" t="s">
        <v>3568</v>
      </c>
      <c r="DE518" s="195" t="s">
        <v>3569</v>
      </c>
      <c r="DF518" s="195" t="s">
        <v>3570</v>
      </c>
      <c r="DG518" s="196" t="s">
        <v>3571</v>
      </c>
    </row>
    <row r="519" spans="1:111" ht="43.15" x14ac:dyDescent="0.5">
      <c r="A519" s="178">
        <v>3070</v>
      </c>
      <c r="B519" s="177" t="s">
        <v>1042</v>
      </c>
      <c r="C519" s="210">
        <v>274</v>
      </c>
      <c r="D519" s="211" t="s">
        <v>2760</v>
      </c>
      <c r="E519" s="211" t="s">
        <v>3232</v>
      </c>
      <c r="F519" s="209" t="s">
        <v>3233</v>
      </c>
      <c r="G519" s="209" t="s">
        <v>3234</v>
      </c>
      <c r="H519" s="123">
        <f t="shared" si="80"/>
        <v>1</v>
      </c>
      <c r="I519" s="123">
        <f t="shared" si="81"/>
        <v>0</v>
      </c>
      <c r="J519" s="123">
        <f t="shared" si="82"/>
        <v>0</v>
      </c>
      <c r="K519" s="123">
        <f t="shared" si="83"/>
        <v>1</v>
      </c>
      <c r="L519" s="123">
        <f t="shared" si="84"/>
        <v>0</v>
      </c>
      <c r="M519" s="123">
        <f t="shared" si="85"/>
        <v>1</v>
      </c>
      <c r="N519" s="123">
        <f t="shared" si="86"/>
        <v>1</v>
      </c>
      <c r="O519" s="123">
        <f t="shared" si="87"/>
        <v>1</v>
      </c>
      <c r="P519" s="123">
        <f t="shared" si="88"/>
        <v>1</v>
      </c>
      <c r="Q519" s="123">
        <f t="shared" si="89"/>
        <v>1</v>
      </c>
      <c r="R519" s="17" t="s">
        <v>94</v>
      </c>
      <c r="S519" s="17" t="s">
        <v>94</v>
      </c>
      <c r="T519" s="17" t="s">
        <v>94</v>
      </c>
      <c r="U519" s="17" t="s">
        <v>94</v>
      </c>
      <c r="V519" s="17" t="s">
        <v>94</v>
      </c>
      <c r="W519" s="151" t="b">
        <v>0</v>
      </c>
      <c r="X519" s="151" t="s">
        <v>90</v>
      </c>
      <c r="Y519" s="151" t="s">
        <v>90</v>
      </c>
      <c r="Z519" s="151" t="s">
        <v>90</v>
      </c>
      <c r="AA519" s="151" t="s">
        <v>90</v>
      </c>
      <c r="AB519" s="151" t="s">
        <v>90</v>
      </c>
      <c r="AC519" s="151" t="b">
        <v>0</v>
      </c>
      <c r="AD519" s="151" t="s">
        <v>90</v>
      </c>
      <c r="AE519" s="151" t="s">
        <v>90</v>
      </c>
      <c r="AF519" s="151" t="s">
        <v>90</v>
      </c>
      <c r="AG519" s="151" t="s">
        <v>90</v>
      </c>
      <c r="AH519" s="151" t="s">
        <v>90</v>
      </c>
      <c r="AI519" s="151" t="b">
        <v>0</v>
      </c>
      <c r="AJ519" s="151" t="s">
        <v>90</v>
      </c>
      <c r="AK519" s="151" t="s">
        <v>90</v>
      </c>
      <c r="AL519" s="151" t="s">
        <v>90</v>
      </c>
      <c r="AM519" s="151" t="s">
        <v>90</v>
      </c>
      <c r="AN519" s="151" t="s">
        <v>90</v>
      </c>
      <c r="AO519" s="151" t="b">
        <v>0</v>
      </c>
      <c r="AP519" s="151" t="s">
        <v>90</v>
      </c>
      <c r="AQ519" s="151" t="s">
        <v>90</v>
      </c>
      <c r="AR519" s="151" t="s">
        <v>90</v>
      </c>
      <c r="AS519" s="151" t="s">
        <v>90</v>
      </c>
      <c r="AT519" s="151" t="s">
        <v>90</v>
      </c>
      <c r="AU519" s="151" t="b">
        <v>0</v>
      </c>
      <c r="AV519" s="151" t="s">
        <v>90</v>
      </c>
      <c r="AW519" s="151" t="s">
        <v>90</v>
      </c>
      <c r="AX519" s="151" t="s">
        <v>90</v>
      </c>
      <c r="AY519" s="151" t="s">
        <v>90</v>
      </c>
      <c r="AZ519" s="151" t="s">
        <v>90</v>
      </c>
      <c r="BA519" s="151" t="b">
        <v>0</v>
      </c>
      <c r="BB519" s="151" t="s">
        <v>90</v>
      </c>
      <c r="BC519" s="151" t="s">
        <v>90</v>
      </c>
      <c r="BD519" s="151" t="s">
        <v>90</v>
      </c>
      <c r="BE519" s="151" t="s">
        <v>90</v>
      </c>
      <c r="BF519" s="151" t="s">
        <v>90</v>
      </c>
      <c r="BG519" s="151" t="b">
        <v>0</v>
      </c>
      <c r="BH519" s="151" t="s">
        <v>90</v>
      </c>
      <c r="BI519" s="151" t="s">
        <v>90</v>
      </c>
      <c r="BJ519" s="151" t="s">
        <v>90</v>
      </c>
      <c r="BK519" s="151" t="s">
        <v>90</v>
      </c>
      <c r="BL519" s="151" t="s">
        <v>90</v>
      </c>
      <c r="BM519" s="151" t="b">
        <v>0</v>
      </c>
      <c r="BN519" s="151" t="s">
        <v>90</v>
      </c>
      <c r="BO519" s="151" t="s">
        <v>90</v>
      </c>
      <c r="BP519" s="151" t="s">
        <v>90</v>
      </c>
      <c r="BQ519" s="151" t="s">
        <v>90</v>
      </c>
      <c r="BR519" s="151" t="s">
        <v>90</v>
      </c>
      <c r="BS519" s="151" t="b">
        <v>0</v>
      </c>
      <c r="BT519" s="151" t="s">
        <v>90</v>
      </c>
      <c r="BU519" s="151" t="s">
        <v>90</v>
      </c>
      <c r="BV519" s="151" t="s">
        <v>90</v>
      </c>
      <c r="BW519" s="151" t="s">
        <v>90</v>
      </c>
      <c r="BX519" s="151" t="s">
        <v>90</v>
      </c>
      <c r="BY519" s="151" t="b">
        <v>0</v>
      </c>
      <c r="BZ519" s="151" t="s">
        <v>90</v>
      </c>
      <c r="CA519" s="151" t="s">
        <v>90</v>
      </c>
      <c r="CB519" s="151" t="s">
        <v>90</v>
      </c>
      <c r="CC519" s="151" t="s">
        <v>90</v>
      </c>
      <c r="CD519" s="151" t="s">
        <v>90</v>
      </c>
      <c r="CE519" s="151" t="b">
        <v>1</v>
      </c>
      <c r="CF519" s="151" t="s">
        <v>1</v>
      </c>
      <c r="CG519" s="151" t="s">
        <v>1</v>
      </c>
      <c r="CH519" s="151" t="s">
        <v>1</v>
      </c>
      <c r="CI519" s="151" t="s">
        <v>1</v>
      </c>
      <c r="CJ519" s="151" t="s">
        <v>1</v>
      </c>
      <c r="CK519" s="151" t="b">
        <v>0</v>
      </c>
      <c r="CL519" s="151" t="s">
        <v>90</v>
      </c>
      <c r="CM519" s="151" t="s">
        <v>90</v>
      </c>
      <c r="CN519" s="151" t="s">
        <v>90</v>
      </c>
      <c r="CO519" s="151" t="s">
        <v>90</v>
      </c>
      <c r="CP519" s="151" t="s">
        <v>90</v>
      </c>
      <c r="CQ519" s="151" t="b">
        <v>0</v>
      </c>
      <c r="CR519" s="151" t="s">
        <v>90</v>
      </c>
      <c r="CS519" s="151" t="s">
        <v>90</v>
      </c>
      <c r="CT519" s="151" t="s">
        <v>90</v>
      </c>
      <c r="CU519" s="151" t="s">
        <v>90</v>
      </c>
      <c r="CV519" s="151" t="s">
        <v>90</v>
      </c>
      <c r="CW519" s="151" t="b">
        <v>0</v>
      </c>
      <c r="CX519" s="122" t="s">
        <v>3497</v>
      </c>
      <c r="CY519" s="122" t="s">
        <v>3497</v>
      </c>
      <c r="CZ519" s="122" t="s">
        <v>3497</v>
      </c>
      <c r="DA519" s="122" t="s">
        <v>3497</v>
      </c>
      <c r="DB519" s="122" t="s">
        <v>3497</v>
      </c>
      <c r="DD519" s="195" t="s">
        <v>3568</v>
      </c>
      <c r="DE519" s="195" t="s">
        <v>3569</v>
      </c>
      <c r="DF519" s="195" t="s">
        <v>3570</v>
      </c>
      <c r="DG519" s="196" t="s">
        <v>3571</v>
      </c>
    </row>
    <row r="520" spans="1:111" ht="43.15" x14ac:dyDescent="0.5">
      <c r="A520" s="178">
        <v>3070</v>
      </c>
      <c r="B520" s="177" t="s">
        <v>1042</v>
      </c>
      <c r="C520" s="210">
        <v>274</v>
      </c>
      <c r="D520" s="211" t="s">
        <v>2760</v>
      </c>
      <c r="E520" s="211" t="s">
        <v>3235</v>
      </c>
      <c r="F520" s="209" t="s">
        <v>3236</v>
      </c>
      <c r="G520" s="209" t="s">
        <v>3237</v>
      </c>
      <c r="H520" s="123">
        <f t="shared" si="80"/>
        <v>1</v>
      </c>
      <c r="I520" s="123">
        <f t="shared" si="81"/>
        <v>0</v>
      </c>
      <c r="J520" s="123">
        <f t="shared" si="82"/>
        <v>0</v>
      </c>
      <c r="K520" s="123">
        <f t="shared" si="83"/>
        <v>1</v>
      </c>
      <c r="L520" s="123">
        <f t="shared" si="84"/>
        <v>0</v>
      </c>
      <c r="M520" s="123">
        <f t="shared" si="85"/>
        <v>1</v>
      </c>
      <c r="N520" s="123">
        <f t="shared" si="86"/>
        <v>1</v>
      </c>
      <c r="O520" s="123">
        <f t="shared" si="87"/>
        <v>1</v>
      </c>
      <c r="P520" s="123">
        <f t="shared" si="88"/>
        <v>1</v>
      </c>
      <c r="Q520" s="123">
        <f t="shared" si="89"/>
        <v>1</v>
      </c>
      <c r="R520" s="17" t="s">
        <v>94</v>
      </c>
      <c r="S520" s="17" t="s">
        <v>94</v>
      </c>
      <c r="T520" s="17" t="s">
        <v>94</v>
      </c>
      <c r="U520" s="17" t="s">
        <v>94</v>
      </c>
      <c r="V520" s="17" t="s">
        <v>94</v>
      </c>
      <c r="W520" s="151" t="b">
        <v>0</v>
      </c>
      <c r="X520" s="151" t="s">
        <v>90</v>
      </c>
      <c r="Y520" s="151" t="s">
        <v>90</v>
      </c>
      <c r="Z520" s="151" t="s">
        <v>90</v>
      </c>
      <c r="AA520" s="151" t="s">
        <v>90</v>
      </c>
      <c r="AB520" s="151" t="s">
        <v>90</v>
      </c>
      <c r="AC520" s="151" t="b">
        <v>0</v>
      </c>
      <c r="AD520" s="151" t="s">
        <v>90</v>
      </c>
      <c r="AE520" s="151" t="s">
        <v>90</v>
      </c>
      <c r="AF520" s="151" t="s">
        <v>90</v>
      </c>
      <c r="AG520" s="151" t="s">
        <v>90</v>
      </c>
      <c r="AH520" s="151" t="s">
        <v>90</v>
      </c>
      <c r="AI520" s="151" t="b">
        <v>0</v>
      </c>
      <c r="AJ520" s="151" t="s">
        <v>90</v>
      </c>
      <c r="AK520" s="151" t="s">
        <v>90</v>
      </c>
      <c r="AL520" s="151" t="s">
        <v>90</v>
      </c>
      <c r="AM520" s="151" t="s">
        <v>90</v>
      </c>
      <c r="AN520" s="151" t="s">
        <v>90</v>
      </c>
      <c r="AO520" s="151" t="b">
        <v>0</v>
      </c>
      <c r="AP520" s="151" t="s">
        <v>90</v>
      </c>
      <c r="AQ520" s="151" t="s">
        <v>90</v>
      </c>
      <c r="AR520" s="151" t="s">
        <v>90</v>
      </c>
      <c r="AS520" s="151" t="s">
        <v>90</v>
      </c>
      <c r="AT520" s="151" t="s">
        <v>90</v>
      </c>
      <c r="AU520" s="151" t="b">
        <v>0</v>
      </c>
      <c r="AV520" s="151" t="s">
        <v>90</v>
      </c>
      <c r="AW520" s="151" t="s">
        <v>90</v>
      </c>
      <c r="AX520" s="151" t="s">
        <v>90</v>
      </c>
      <c r="AY520" s="151" t="s">
        <v>90</v>
      </c>
      <c r="AZ520" s="151" t="s">
        <v>90</v>
      </c>
      <c r="BA520" s="151" t="b">
        <v>0</v>
      </c>
      <c r="BB520" s="151" t="s">
        <v>90</v>
      </c>
      <c r="BC520" s="151" t="s">
        <v>90</v>
      </c>
      <c r="BD520" s="151" t="s">
        <v>90</v>
      </c>
      <c r="BE520" s="151" t="s">
        <v>90</v>
      </c>
      <c r="BF520" s="151" t="s">
        <v>90</v>
      </c>
      <c r="BG520" s="151" t="b">
        <v>0</v>
      </c>
      <c r="BH520" s="151" t="s">
        <v>90</v>
      </c>
      <c r="BI520" s="151" t="s">
        <v>90</v>
      </c>
      <c r="BJ520" s="151" t="s">
        <v>90</v>
      </c>
      <c r="BK520" s="151" t="s">
        <v>90</v>
      </c>
      <c r="BL520" s="151" t="s">
        <v>90</v>
      </c>
      <c r="BM520" s="151" t="b">
        <v>0</v>
      </c>
      <c r="BN520" s="151" t="s">
        <v>90</v>
      </c>
      <c r="BO520" s="151" t="s">
        <v>90</v>
      </c>
      <c r="BP520" s="151" t="s">
        <v>90</v>
      </c>
      <c r="BQ520" s="151" t="s">
        <v>90</v>
      </c>
      <c r="BR520" s="151" t="s">
        <v>90</v>
      </c>
      <c r="BS520" s="151" t="b">
        <v>0</v>
      </c>
      <c r="BT520" s="151" t="s">
        <v>90</v>
      </c>
      <c r="BU520" s="151" t="s">
        <v>90</v>
      </c>
      <c r="BV520" s="151" t="s">
        <v>90</v>
      </c>
      <c r="BW520" s="151" t="s">
        <v>90</v>
      </c>
      <c r="BX520" s="151" t="s">
        <v>90</v>
      </c>
      <c r="BY520" s="151" t="b">
        <v>0</v>
      </c>
      <c r="BZ520" s="151" t="s">
        <v>90</v>
      </c>
      <c r="CA520" s="151" t="s">
        <v>90</v>
      </c>
      <c r="CB520" s="151" t="s">
        <v>90</v>
      </c>
      <c r="CC520" s="151" t="s">
        <v>90</v>
      </c>
      <c r="CD520" s="151" t="s">
        <v>90</v>
      </c>
      <c r="CE520" s="151" t="b">
        <v>1</v>
      </c>
      <c r="CF520" s="151" t="s">
        <v>1</v>
      </c>
      <c r="CG520" s="151" t="s">
        <v>1</v>
      </c>
      <c r="CH520" s="151" t="s">
        <v>1</v>
      </c>
      <c r="CI520" s="151" t="s">
        <v>1</v>
      </c>
      <c r="CJ520" s="151" t="s">
        <v>1</v>
      </c>
      <c r="CK520" s="151" t="b">
        <v>0</v>
      </c>
      <c r="CL520" s="151" t="s">
        <v>90</v>
      </c>
      <c r="CM520" s="151" t="s">
        <v>90</v>
      </c>
      <c r="CN520" s="151" t="s">
        <v>90</v>
      </c>
      <c r="CO520" s="151" t="s">
        <v>90</v>
      </c>
      <c r="CP520" s="151" t="s">
        <v>90</v>
      </c>
      <c r="CQ520" s="151" t="b">
        <v>0</v>
      </c>
      <c r="CR520" s="151" t="s">
        <v>90</v>
      </c>
      <c r="CS520" s="151" t="s">
        <v>90</v>
      </c>
      <c r="CT520" s="151" t="s">
        <v>90</v>
      </c>
      <c r="CU520" s="151" t="s">
        <v>90</v>
      </c>
      <c r="CV520" s="151" t="s">
        <v>90</v>
      </c>
      <c r="CW520" s="151" t="b">
        <v>0</v>
      </c>
      <c r="CX520" s="122" t="s">
        <v>3497</v>
      </c>
      <c r="CY520" s="122" t="s">
        <v>3497</v>
      </c>
      <c r="CZ520" s="122" t="s">
        <v>3497</v>
      </c>
      <c r="DA520" s="122" t="s">
        <v>3497</v>
      </c>
      <c r="DB520" s="122" t="s">
        <v>3497</v>
      </c>
      <c r="DD520" s="195" t="s">
        <v>3568</v>
      </c>
      <c r="DE520" s="195" t="s">
        <v>3569</v>
      </c>
      <c r="DF520" s="195" t="s">
        <v>3570</v>
      </c>
      <c r="DG520" s="196" t="s">
        <v>3571</v>
      </c>
    </row>
    <row r="521" spans="1:111" ht="57" x14ac:dyDescent="0.5">
      <c r="A521" s="178">
        <v>3070</v>
      </c>
      <c r="B521" s="177" t="s">
        <v>1042</v>
      </c>
      <c r="C521" s="210">
        <v>274</v>
      </c>
      <c r="D521" s="211" t="s">
        <v>2760</v>
      </c>
      <c r="E521" s="211" t="s">
        <v>3238</v>
      </c>
      <c r="F521" s="209" t="s">
        <v>3239</v>
      </c>
      <c r="G521" s="209" t="s">
        <v>3240</v>
      </c>
      <c r="H521" s="123">
        <f t="shared" si="80"/>
        <v>2</v>
      </c>
      <c r="I521" s="123">
        <f t="shared" si="81"/>
        <v>0</v>
      </c>
      <c r="J521" s="123">
        <f t="shared" si="82"/>
        <v>1</v>
      </c>
      <c r="K521" s="123">
        <f t="shared" si="83"/>
        <v>1</v>
      </c>
      <c r="L521" s="123">
        <f t="shared" si="84"/>
        <v>0</v>
      </c>
      <c r="M521" s="123">
        <f t="shared" si="85"/>
        <v>2</v>
      </c>
      <c r="N521" s="123">
        <f t="shared" si="86"/>
        <v>2</v>
      </c>
      <c r="O521" s="123">
        <f t="shared" si="87"/>
        <v>2</v>
      </c>
      <c r="P521" s="123">
        <f t="shared" si="88"/>
        <v>2</v>
      </c>
      <c r="Q521" s="123">
        <f t="shared" si="89"/>
        <v>2</v>
      </c>
      <c r="R521" s="17" t="s">
        <v>94</v>
      </c>
      <c r="S521" s="17" t="s">
        <v>94</v>
      </c>
      <c r="T521" s="17" t="s">
        <v>94</v>
      </c>
      <c r="U521" s="17" t="s">
        <v>94</v>
      </c>
      <c r="V521" s="17" t="s">
        <v>94</v>
      </c>
      <c r="W521" s="151" t="b">
        <v>0</v>
      </c>
      <c r="X521" s="151" t="s">
        <v>90</v>
      </c>
      <c r="Y521" s="151" t="s">
        <v>90</v>
      </c>
      <c r="Z521" s="151" t="s">
        <v>90</v>
      </c>
      <c r="AA521" s="151" t="s">
        <v>90</v>
      </c>
      <c r="AB521" s="151" t="s">
        <v>90</v>
      </c>
      <c r="AC521" s="151" t="b">
        <v>0</v>
      </c>
      <c r="AD521" s="151" t="s">
        <v>90</v>
      </c>
      <c r="AE521" s="151" t="s">
        <v>90</v>
      </c>
      <c r="AF521" s="151" t="s">
        <v>90</v>
      </c>
      <c r="AG521" s="151" t="s">
        <v>90</v>
      </c>
      <c r="AH521" s="151" t="s">
        <v>90</v>
      </c>
      <c r="AI521" s="151" t="b">
        <v>0</v>
      </c>
      <c r="AJ521" s="151" t="s">
        <v>90</v>
      </c>
      <c r="AK521" s="151" t="s">
        <v>90</v>
      </c>
      <c r="AL521" s="151" t="s">
        <v>90</v>
      </c>
      <c r="AM521" s="151" t="s">
        <v>90</v>
      </c>
      <c r="AN521" s="151" t="s">
        <v>90</v>
      </c>
      <c r="AO521" s="151" t="b">
        <v>0</v>
      </c>
      <c r="AP521" s="151" t="s">
        <v>90</v>
      </c>
      <c r="AQ521" s="151" t="s">
        <v>90</v>
      </c>
      <c r="AR521" s="151" t="s">
        <v>90</v>
      </c>
      <c r="AS521" s="151" t="s">
        <v>90</v>
      </c>
      <c r="AT521" s="151" t="s">
        <v>90</v>
      </c>
      <c r="AU521" s="151" t="b">
        <v>0</v>
      </c>
      <c r="AV521" s="151" t="s">
        <v>90</v>
      </c>
      <c r="AW521" s="151" t="s">
        <v>90</v>
      </c>
      <c r="AX521" s="151" t="s">
        <v>90</v>
      </c>
      <c r="AY521" s="151" t="s">
        <v>90</v>
      </c>
      <c r="AZ521" s="151" t="s">
        <v>90</v>
      </c>
      <c r="BA521" s="151" t="b">
        <v>0</v>
      </c>
      <c r="BB521" s="151" t="s">
        <v>90</v>
      </c>
      <c r="BC521" s="151" t="s">
        <v>90</v>
      </c>
      <c r="BD521" s="151" t="s">
        <v>90</v>
      </c>
      <c r="BE521" s="151" t="s">
        <v>90</v>
      </c>
      <c r="BF521" s="151" t="s">
        <v>90</v>
      </c>
      <c r="BG521" s="151" t="b">
        <v>1</v>
      </c>
      <c r="BH521" s="151" t="s">
        <v>95</v>
      </c>
      <c r="BI521" s="151" t="s">
        <v>95</v>
      </c>
      <c r="BJ521" s="151" t="s">
        <v>95</v>
      </c>
      <c r="BK521" s="151" t="s">
        <v>95</v>
      </c>
      <c r="BL521" s="151" t="s">
        <v>95</v>
      </c>
      <c r="BM521" s="151" t="b">
        <v>0</v>
      </c>
      <c r="BN521" s="151" t="s">
        <v>90</v>
      </c>
      <c r="BO521" s="151" t="s">
        <v>90</v>
      </c>
      <c r="BP521" s="151" t="s">
        <v>90</v>
      </c>
      <c r="BQ521" s="151" t="s">
        <v>90</v>
      </c>
      <c r="BR521" s="151" t="s">
        <v>90</v>
      </c>
      <c r="BS521" s="151" t="b">
        <v>0</v>
      </c>
      <c r="BT521" s="151" t="s">
        <v>90</v>
      </c>
      <c r="BU521" s="151" t="s">
        <v>90</v>
      </c>
      <c r="BV521" s="151" t="s">
        <v>90</v>
      </c>
      <c r="BW521" s="151" t="s">
        <v>90</v>
      </c>
      <c r="BX521" s="151" t="s">
        <v>90</v>
      </c>
      <c r="BY521" s="151" t="b">
        <v>0</v>
      </c>
      <c r="BZ521" s="151" t="s">
        <v>90</v>
      </c>
      <c r="CA521" s="151" t="s">
        <v>90</v>
      </c>
      <c r="CB521" s="151" t="s">
        <v>90</v>
      </c>
      <c r="CC521" s="151" t="s">
        <v>90</v>
      </c>
      <c r="CD521" s="151" t="s">
        <v>90</v>
      </c>
      <c r="CE521" s="151" t="b">
        <v>1</v>
      </c>
      <c r="CF521" s="151" t="s">
        <v>1</v>
      </c>
      <c r="CG521" s="151" t="s">
        <v>1</v>
      </c>
      <c r="CH521" s="151" t="s">
        <v>1</v>
      </c>
      <c r="CI521" s="151" t="s">
        <v>1</v>
      </c>
      <c r="CJ521" s="151" t="s">
        <v>1</v>
      </c>
      <c r="CK521" s="151" t="b">
        <v>0</v>
      </c>
      <c r="CL521" s="151" t="s">
        <v>90</v>
      </c>
      <c r="CM521" s="151" t="s">
        <v>90</v>
      </c>
      <c r="CN521" s="151" t="s">
        <v>90</v>
      </c>
      <c r="CO521" s="151" t="s">
        <v>90</v>
      </c>
      <c r="CP521" s="151" t="s">
        <v>90</v>
      </c>
      <c r="CQ521" s="151" t="b">
        <v>0</v>
      </c>
      <c r="CR521" s="151" t="s">
        <v>90</v>
      </c>
      <c r="CS521" s="151" t="s">
        <v>90</v>
      </c>
      <c r="CT521" s="151" t="s">
        <v>90</v>
      </c>
      <c r="CU521" s="151" t="s">
        <v>90</v>
      </c>
      <c r="CV521" s="151" t="s">
        <v>90</v>
      </c>
      <c r="CW521" s="151" t="b">
        <v>0</v>
      </c>
      <c r="CX521" s="122" t="s">
        <v>3497</v>
      </c>
      <c r="CY521" s="122" t="s">
        <v>3497</v>
      </c>
      <c r="CZ521" s="122" t="s">
        <v>3497</v>
      </c>
      <c r="DA521" s="122" t="s">
        <v>3497</v>
      </c>
      <c r="DB521" s="122" t="s">
        <v>3497</v>
      </c>
      <c r="DD521" s="195" t="s">
        <v>3568</v>
      </c>
      <c r="DE521" s="195" t="s">
        <v>3569</v>
      </c>
      <c r="DF521" s="195" t="s">
        <v>3570</v>
      </c>
      <c r="DG521" s="196" t="s">
        <v>3571</v>
      </c>
    </row>
    <row r="522" spans="1:111" ht="85.5" x14ac:dyDescent="0.5">
      <c r="A522" s="178">
        <v>3070</v>
      </c>
      <c r="B522" s="177" t="s">
        <v>1042</v>
      </c>
      <c r="C522" s="210">
        <v>274</v>
      </c>
      <c r="D522" s="211" t="s">
        <v>2760</v>
      </c>
      <c r="E522" s="211" t="s">
        <v>3241</v>
      </c>
      <c r="F522" s="209" t="s">
        <v>3242</v>
      </c>
      <c r="G522" s="209" t="s">
        <v>3243</v>
      </c>
      <c r="H522" s="123">
        <f t="shared" si="80"/>
        <v>1</v>
      </c>
      <c r="I522" s="123">
        <f t="shared" si="81"/>
        <v>0</v>
      </c>
      <c r="J522" s="123">
        <f t="shared" si="82"/>
        <v>0</v>
      </c>
      <c r="K522" s="123">
        <f t="shared" si="83"/>
        <v>1</v>
      </c>
      <c r="L522" s="123">
        <f t="shared" si="84"/>
        <v>0</v>
      </c>
      <c r="M522" s="123">
        <f t="shared" si="85"/>
        <v>1</v>
      </c>
      <c r="N522" s="123">
        <f t="shared" si="86"/>
        <v>1</v>
      </c>
      <c r="O522" s="123">
        <f t="shared" si="87"/>
        <v>1</v>
      </c>
      <c r="P522" s="123">
        <f t="shared" si="88"/>
        <v>1</v>
      </c>
      <c r="Q522" s="123">
        <f t="shared" si="89"/>
        <v>1</v>
      </c>
      <c r="R522" s="17" t="s">
        <v>94</v>
      </c>
      <c r="S522" s="17" t="s">
        <v>94</v>
      </c>
      <c r="T522" s="17" t="s">
        <v>94</v>
      </c>
      <c r="U522" s="17" t="s">
        <v>94</v>
      </c>
      <c r="V522" s="17" t="s">
        <v>94</v>
      </c>
      <c r="W522" s="151" t="b">
        <v>0</v>
      </c>
      <c r="X522" s="151" t="s">
        <v>90</v>
      </c>
      <c r="Y522" s="151" t="s">
        <v>90</v>
      </c>
      <c r="Z522" s="151" t="s">
        <v>90</v>
      </c>
      <c r="AA522" s="151" t="s">
        <v>90</v>
      </c>
      <c r="AB522" s="151" t="s">
        <v>90</v>
      </c>
      <c r="AC522" s="151" t="b">
        <v>0</v>
      </c>
      <c r="AD522" s="151" t="s">
        <v>90</v>
      </c>
      <c r="AE522" s="151" t="s">
        <v>90</v>
      </c>
      <c r="AF522" s="151" t="s">
        <v>90</v>
      </c>
      <c r="AG522" s="151" t="s">
        <v>90</v>
      </c>
      <c r="AH522" s="151" t="s">
        <v>90</v>
      </c>
      <c r="AI522" s="151" t="b">
        <v>0</v>
      </c>
      <c r="AJ522" s="151" t="s">
        <v>90</v>
      </c>
      <c r="AK522" s="151" t="s">
        <v>90</v>
      </c>
      <c r="AL522" s="151" t="s">
        <v>90</v>
      </c>
      <c r="AM522" s="151" t="s">
        <v>90</v>
      </c>
      <c r="AN522" s="151" t="s">
        <v>90</v>
      </c>
      <c r="AO522" s="151" t="b">
        <v>0</v>
      </c>
      <c r="AP522" s="151" t="s">
        <v>90</v>
      </c>
      <c r="AQ522" s="151" t="s">
        <v>90</v>
      </c>
      <c r="AR522" s="151" t="s">
        <v>90</v>
      </c>
      <c r="AS522" s="151" t="s">
        <v>90</v>
      </c>
      <c r="AT522" s="151" t="s">
        <v>90</v>
      </c>
      <c r="AU522" s="151" t="b">
        <v>0</v>
      </c>
      <c r="AV522" s="151" t="s">
        <v>90</v>
      </c>
      <c r="AW522" s="151" t="s">
        <v>90</v>
      </c>
      <c r="AX522" s="151" t="s">
        <v>90</v>
      </c>
      <c r="AY522" s="151" t="s">
        <v>90</v>
      </c>
      <c r="AZ522" s="151" t="s">
        <v>90</v>
      </c>
      <c r="BA522" s="151" t="b">
        <v>0</v>
      </c>
      <c r="BB522" s="151" t="s">
        <v>90</v>
      </c>
      <c r="BC522" s="151" t="s">
        <v>90</v>
      </c>
      <c r="BD522" s="151" t="s">
        <v>90</v>
      </c>
      <c r="BE522" s="151" t="s">
        <v>90</v>
      </c>
      <c r="BF522" s="151" t="s">
        <v>90</v>
      </c>
      <c r="BG522" s="151" t="b">
        <v>0</v>
      </c>
      <c r="BH522" s="151" t="s">
        <v>90</v>
      </c>
      <c r="BI522" s="151" t="s">
        <v>90</v>
      </c>
      <c r="BJ522" s="151" t="s">
        <v>90</v>
      </c>
      <c r="BK522" s="151" t="s">
        <v>90</v>
      </c>
      <c r="BL522" s="151" t="s">
        <v>90</v>
      </c>
      <c r="BM522" s="151" t="b">
        <v>0</v>
      </c>
      <c r="BN522" s="151" t="s">
        <v>90</v>
      </c>
      <c r="BO522" s="151" t="s">
        <v>90</v>
      </c>
      <c r="BP522" s="151" t="s">
        <v>90</v>
      </c>
      <c r="BQ522" s="151" t="s">
        <v>90</v>
      </c>
      <c r="BR522" s="151" t="s">
        <v>90</v>
      </c>
      <c r="BS522" s="151" t="b">
        <v>0</v>
      </c>
      <c r="BT522" s="151" t="s">
        <v>90</v>
      </c>
      <c r="BU522" s="151" t="s">
        <v>90</v>
      </c>
      <c r="BV522" s="151" t="s">
        <v>90</v>
      </c>
      <c r="BW522" s="151" t="s">
        <v>90</v>
      </c>
      <c r="BX522" s="151" t="s">
        <v>90</v>
      </c>
      <c r="BY522" s="151" t="b">
        <v>0</v>
      </c>
      <c r="BZ522" s="151" t="s">
        <v>90</v>
      </c>
      <c r="CA522" s="151" t="s">
        <v>90</v>
      </c>
      <c r="CB522" s="151" t="s">
        <v>90</v>
      </c>
      <c r="CC522" s="151" t="s">
        <v>90</v>
      </c>
      <c r="CD522" s="151" t="s">
        <v>90</v>
      </c>
      <c r="CE522" s="151" t="b">
        <v>1</v>
      </c>
      <c r="CF522" s="151" t="s">
        <v>1</v>
      </c>
      <c r="CG522" s="151" t="s">
        <v>1</v>
      </c>
      <c r="CH522" s="151" t="s">
        <v>1</v>
      </c>
      <c r="CI522" s="151" t="s">
        <v>1</v>
      </c>
      <c r="CJ522" s="151" t="s">
        <v>1</v>
      </c>
      <c r="CK522" s="151" t="b">
        <v>0</v>
      </c>
      <c r="CL522" s="151" t="s">
        <v>90</v>
      </c>
      <c r="CM522" s="151" t="s">
        <v>90</v>
      </c>
      <c r="CN522" s="151" t="s">
        <v>90</v>
      </c>
      <c r="CO522" s="151" t="s">
        <v>90</v>
      </c>
      <c r="CP522" s="151" t="s">
        <v>90</v>
      </c>
      <c r="CQ522" s="151" t="b">
        <v>0</v>
      </c>
      <c r="CR522" s="151" t="s">
        <v>90</v>
      </c>
      <c r="CS522" s="151" t="s">
        <v>90</v>
      </c>
      <c r="CT522" s="151" t="s">
        <v>90</v>
      </c>
      <c r="CU522" s="151" t="s">
        <v>90</v>
      </c>
      <c r="CV522" s="151" t="s">
        <v>90</v>
      </c>
      <c r="CW522" s="151" t="b">
        <v>0</v>
      </c>
      <c r="CX522" s="122" t="s">
        <v>3497</v>
      </c>
      <c r="CY522" s="122" t="s">
        <v>3497</v>
      </c>
      <c r="CZ522" s="122" t="s">
        <v>3497</v>
      </c>
      <c r="DA522" s="122" t="s">
        <v>3497</v>
      </c>
      <c r="DB522" s="122" t="s">
        <v>3497</v>
      </c>
      <c r="DD522" s="195" t="s">
        <v>3568</v>
      </c>
      <c r="DE522" s="195" t="s">
        <v>3569</v>
      </c>
      <c r="DF522" s="195" t="s">
        <v>3570</v>
      </c>
      <c r="DG522" s="196" t="s">
        <v>3571</v>
      </c>
    </row>
    <row r="523" spans="1:111" ht="71.25" x14ac:dyDescent="0.5">
      <c r="A523" s="178">
        <v>3070</v>
      </c>
      <c r="B523" s="177" t="s">
        <v>1042</v>
      </c>
      <c r="C523" s="210">
        <v>274</v>
      </c>
      <c r="D523" s="211" t="s">
        <v>2760</v>
      </c>
      <c r="E523" s="211" t="s">
        <v>3244</v>
      </c>
      <c r="F523" s="209" t="s">
        <v>3245</v>
      </c>
      <c r="G523" s="209" t="s">
        <v>3246</v>
      </c>
      <c r="H523" s="123">
        <f t="shared" si="80"/>
        <v>4</v>
      </c>
      <c r="I523" s="123">
        <f t="shared" si="81"/>
        <v>0</v>
      </c>
      <c r="J523" s="123">
        <f t="shared" si="82"/>
        <v>4</v>
      </c>
      <c r="K523" s="123">
        <f t="shared" si="83"/>
        <v>0</v>
      </c>
      <c r="L523" s="123">
        <f t="shared" si="84"/>
        <v>0</v>
      </c>
      <c r="M523" s="123">
        <f t="shared" si="85"/>
        <v>0</v>
      </c>
      <c r="N523" s="123">
        <f t="shared" si="86"/>
        <v>4</v>
      </c>
      <c r="O523" s="123">
        <f t="shared" si="87"/>
        <v>0</v>
      </c>
      <c r="P523" s="123">
        <f t="shared" si="88"/>
        <v>0</v>
      </c>
      <c r="Q523" s="123">
        <f t="shared" si="89"/>
        <v>0</v>
      </c>
      <c r="R523" s="17" t="s">
        <v>1688</v>
      </c>
      <c r="S523" s="17" t="s">
        <v>94</v>
      </c>
      <c r="T523" s="17" t="s">
        <v>1688</v>
      </c>
      <c r="U523" s="17" t="s">
        <v>1688</v>
      </c>
      <c r="V523" s="17" t="s">
        <v>1688</v>
      </c>
      <c r="W523" s="151" t="b">
        <v>0</v>
      </c>
      <c r="X523" s="151" t="s">
        <v>90</v>
      </c>
      <c r="Y523" s="151" t="s">
        <v>90</v>
      </c>
      <c r="Z523" s="151" t="s">
        <v>90</v>
      </c>
      <c r="AA523" s="151" t="s">
        <v>90</v>
      </c>
      <c r="AB523" s="151" t="s">
        <v>90</v>
      </c>
      <c r="AC523" s="151" t="b">
        <v>0</v>
      </c>
      <c r="AD523" s="151" t="s">
        <v>90</v>
      </c>
      <c r="AE523" s="151" t="s">
        <v>90</v>
      </c>
      <c r="AF523" s="151" t="s">
        <v>90</v>
      </c>
      <c r="AG523" s="151" t="s">
        <v>90</v>
      </c>
      <c r="AH523" s="151" t="s">
        <v>90</v>
      </c>
      <c r="AI523" s="151" t="b">
        <v>0</v>
      </c>
      <c r="AJ523" s="151" t="s">
        <v>90</v>
      </c>
      <c r="AK523" s="151" t="s">
        <v>90</v>
      </c>
      <c r="AL523" s="151" t="s">
        <v>90</v>
      </c>
      <c r="AM523" s="151" t="s">
        <v>90</v>
      </c>
      <c r="AN523" s="151" t="s">
        <v>90</v>
      </c>
      <c r="AO523" s="151" t="b">
        <v>0</v>
      </c>
      <c r="AP523" s="151" t="s">
        <v>90</v>
      </c>
      <c r="AQ523" s="151" t="s">
        <v>90</v>
      </c>
      <c r="AR523" s="151" t="s">
        <v>90</v>
      </c>
      <c r="AS523" s="151" t="s">
        <v>90</v>
      </c>
      <c r="AT523" s="151" t="s">
        <v>90</v>
      </c>
      <c r="AU523" s="151" t="b">
        <v>0</v>
      </c>
      <c r="AV523" s="151" t="s">
        <v>90</v>
      </c>
      <c r="AW523" s="151" t="s">
        <v>90</v>
      </c>
      <c r="AX523" s="151" t="s">
        <v>90</v>
      </c>
      <c r="AY523" s="151" t="s">
        <v>90</v>
      </c>
      <c r="AZ523" s="151" t="s">
        <v>90</v>
      </c>
      <c r="BA523" s="151" t="b">
        <v>0</v>
      </c>
      <c r="BB523" s="151" t="s">
        <v>90</v>
      </c>
      <c r="BC523" s="151" t="s">
        <v>90</v>
      </c>
      <c r="BD523" s="151" t="s">
        <v>90</v>
      </c>
      <c r="BE523" s="151" t="s">
        <v>90</v>
      </c>
      <c r="BF523" s="151" t="s">
        <v>90</v>
      </c>
      <c r="BG523" s="151" t="b">
        <v>1</v>
      </c>
      <c r="BH523" s="151" t="s">
        <v>90</v>
      </c>
      <c r="BI523" s="151" t="s">
        <v>95</v>
      </c>
      <c r="BJ523" s="151" t="s">
        <v>90</v>
      </c>
      <c r="BK523" s="151" t="s">
        <v>90</v>
      </c>
      <c r="BL523" s="151" t="s">
        <v>90</v>
      </c>
      <c r="BM523" s="151" t="b">
        <v>1</v>
      </c>
      <c r="BN523" s="151" t="s">
        <v>90</v>
      </c>
      <c r="BO523" s="151" t="s">
        <v>95</v>
      </c>
      <c r="BP523" s="151" t="s">
        <v>90</v>
      </c>
      <c r="BQ523" s="151" t="s">
        <v>90</v>
      </c>
      <c r="BR523" s="151" t="s">
        <v>90</v>
      </c>
      <c r="BS523" s="151" t="b">
        <v>0</v>
      </c>
      <c r="BT523" s="151" t="s">
        <v>90</v>
      </c>
      <c r="BU523" s="151" t="s">
        <v>90</v>
      </c>
      <c r="BV523" s="151" t="s">
        <v>90</v>
      </c>
      <c r="BW523" s="151" t="s">
        <v>90</v>
      </c>
      <c r="BX523" s="151" t="s">
        <v>90</v>
      </c>
      <c r="BY523" s="151" t="b">
        <v>1</v>
      </c>
      <c r="BZ523" s="151" t="s">
        <v>90</v>
      </c>
      <c r="CA523" s="151" t="s">
        <v>95</v>
      </c>
      <c r="CB523" s="151" t="s">
        <v>90</v>
      </c>
      <c r="CC523" s="151" t="s">
        <v>90</v>
      </c>
      <c r="CD523" s="151" t="s">
        <v>90</v>
      </c>
      <c r="CE523" s="151" t="b">
        <v>0</v>
      </c>
      <c r="CF523" s="151" t="s">
        <v>1446</v>
      </c>
      <c r="CG523" s="151" t="s">
        <v>3497</v>
      </c>
      <c r="CH523" s="151" t="s">
        <v>3497</v>
      </c>
      <c r="CI523" s="151" t="s">
        <v>3497</v>
      </c>
      <c r="CJ523" s="151" t="s">
        <v>3497</v>
      </c>
      <c r="CK523" s="151" t="b">
        <v>0</v>
      </c>
      <c r="CL523" s="151" t="s">
        <v>90</v>
      </c>
      <c r="CM523" s="151" t="s">
        <v>90</v>
      </c>
      <c r="CN523" s="151" t="s">
        <v>90</v>
      </c>
      <c r="CO523" s="151" t="s">
        <v>90</v>
      </c>
      <c r="CP523" s="151" t="s">
        <v>90</v>
      </c>
      <c r="CQ523" s="151" t="b">
        <v>1</v>
      </c>
      <c r="CR523" s="151" t="s">
        <v>90</v>
      </c>
      <c r="CS523" s="151" t="s">
        <v>95</v>
      </c>
      <c r="CT523" s="151" t="s">
        <v>90</v>
      </c>
      <c r="CU523" s="151" t="s">
        <v>90</v>
      </c>
      <c r="CV523" s="151" t="s">
        <v>90</v>
      </c>
      <c r="CW523" s="151" t="b">
        <v>0</v>
      </c>
      <c r="CX523" s="122" t="s">
        <v>3497</v>
      </c>
      <c r="CY523" s="122" t="s">
        <v>3497</v>
      </c>
      <c r="CZ523" s="122" t="s">
        <v>3497</v>
      </c>
      <c r="DA523" s="122" t="s">
        <v>3497</v>
      </c>
      <c r="DB523" s="122" t="s">
        <v>3497</v>
      </c>
      <c r="DD523" s="195" t="s">
        <v>3568</v>
      </c>
      <c r="DE523" s="195" t="s">
        <v>3569</v>
      </c>
      <c r="DF523" s="195" t="s">
        <v>3570</v>
      </c>
      <c r="DG523" s="196" t="s">
        <v>3571</v>
      </c>
    </row>
    <row r="524" spans="1:111" ht="57" x14ac:dyDescent="0.5">
      <c r="A524" s="178">
        <v>3070</v>
      </c>
      <c r="B524" s="177" t="s">
        <v>1042</v>
      </c>
      <c r="C524" s="210">
        <v>274</v>
      </c>
      <c r="D524" s="211" t="s">
        <v>2760</v>
      </c>
      <c r="E524" s="211" t="s">
        <v>3247</v>
      </c>
      <c r="F524" s="209" t="s">
        <v>3248</v>
      </c>
      <c r="G524" s="209" t="s">
        <v>3249</v>
      </c>
      <c r="H524" s="123">
        <f t="shared" si="80"/>
        <v>4</v>
      </c>
      <c r="I524" s="123">
        <f t="shared" si="81"/>
        <v>0</v>
      </c>
      <c r="J524" s="123">
        <f t="shared" si="82"/>
        <v>4</v>
      </c>
      <c r="K524" s="123">
        <f t="shared" si="83"/>
        <v>0</v>
      </c>
      <c r="L524" s="123">
        <f t="shared" si="84"/>
        <v>0</v>
      </c>
      <c r="M524" s="123">
        <f t="shared" si="85"/>
        <v>0</v>
      </c>
      <c r="N524" s="123">
        <f t="shared" si="86"/>
        <v>4</v>
      </c>
      <c r="O524" s="123">
        <f t="shared" si="87"/>
        <v>0</v>
      </c>
      <c r="P524" s="123">
        <f t="shared" si="88"/>
        <v>0</v>
      </c>
      <c r="Q524" s="123">
        <f t="shared" si="89"/>
        <v>0</v>
      </c>
      <c r="R524" s="17" t="s">
        <v>1688</v>
      </c>
      <c r="S524" s="17" t="s">
        <v>94</v>
      </c>
      <c r="T524" s="17" t="s">
        <v>1688</v>
      </c>
      <c r="U524" s="17" t="s">
        <v>1688</v>
      </c>
      <c r="V524" s="17" t="s">
        <v>1688</v>
      </c>
      <c r="W524" s="151" t="b">
        <v>0</v>
      </c>
      <c r="X524" s="151" t="s">
        <v>90</v>
      </c>
      <c r="Y524" s="151" t="s">
        <v>90</v>
      </c>
      <c r="Z524" s="151" t="s">
        <v>90</v>
      </c>
      <c r="AA524" s="151" t="s">
        <v>90</v>
      </c>
      <c r="AB524" s="151" t="s">
        <v>90</v>
      </c>
      <c r="AC524" s="151" t="b">
        <v>0</v>
      </c>
      <c r="AD524" s="151" t="s">
        <v>90</v>
      </c>
      <c r="AE524" s="151" t="s">
        <v>90</v>
      </c>
      <c r="AF524" s="151" t="s">
        <v>90</v>
      </c>
      <c r="AG524" s="151" t="s">
        <v>90</v>
      </c>
      <c r="AH524" s="151" t="s">
        <v>90</v>
      </c>
      <c r="AI524" s="151" t="b">
        <v>0</v>
      </c>
      <c r="AJ524" s="151" t="s">
        <v>90</v>
      </c>
      <c r="AK524" s="151" t="s">
        <v>90</v>
      </c>
      <c r="AL524" s="151" t="s">
        <v>90</v>
      </c>
      <c r="AM524" s="151" t="s">
        <v>90</v>
      </c>
      <c r="AN524" s="151" t="s">
        <v>90</v>
      </c>
      <c r="AO524" s="151" t="b">
        <v>0</v>
      </c>
      <c r="AP524" s="151" t="s">
        <v>90</v>
      </c>
      <c r="AQ524" s="151" t="s">
        <v>90</v>
      </c>
      <c r="AR524" s="151" t="s">
        <v>90</v>
      </c>
      <c r="AS524" s="151" t="s">
        <v>90</v>
      </c>
      <c r="AT524" s="151" t="s">
        <v>90</v>
      </c>
      <c r="AU524" s="151" t="b">
        <v>0</v>
      </c>
      <c r="AV524" s="151" t="s">
        <v>90</v>
      </c>
      <c r="AW524" s="151" t="s">
        <v>90</v>
      </c>
      <c r="AX524" s="151" t="s">
        <v>90</v>
      </c>
      <c r="AY524" s="151" t="s">
        <v>90</v>
      </c>
      <c r="AZ524" s="151" t="s">
        <v>90</v>
      </c>
      <c r="BA524" s="151" t="b">
        <v>0</v>
      </c>
      <c r="BB524" s="151" t="s">
        <v>90</v>
      </c>
      <c r="BC524" s="151" t="s">
        <v>90</v>
      </c>
      <c r="BD524" s="151" t="s">
        <v>90</v>
      </c>
      <c r="BE524" s="151" t="s">
        <v>90</v>
      </c>
      <c r="BF524" s="151" t="s">
        <v>90</v>
      </c>
      <c r="BG524" s="151" t="b">
        <v>1</v>
      </c>
      <c r="BH524" s="151" t="s">
        <v>90</v>
      </c>
      <c r="BI524" s="151" t="s">
        <v>95</v>
      </c>
      <c r="BJ524" s="151" t="s">
        <v>90</v>
      </c>
      <c r="BK524" s="151" t="s">
        <v>90</v>
      </c>
      <c r="BL524" s="151" t="s">
        <v>90</v>
      </c>
      <c r="BM524" s="151" t="b">
        <v>1</v>
      </c>
      <c r="BN524" s="151" t="s">
        <v>90</v>
      </c>
      <c r="BO524" s="151" t="s">
        <v>95</v>
      </c>
      <c r="BP524" s="151" t="s">
        <v>90</v>
      </c>
      <c r="BQ524" s="151" t="s">
        <v>90</v>
      </c>
      <c r="BR524" s="151" t="s">
        <v>90</v>
      </c>
      <c r="BS524" s="151" t="b">
        <v>0</v>
      </c>
      <c r="BT524" s="151" t="s">
        <v>90</v>
      </c>
      <c r="BU524" s="151" t="s">
        <v>90</v>
      </c>
      <c r="BV524" s="151" t="s">
        <v>90</v>
      </c>
      <c r="BW524" s="151" t="s">
        <v>90</v>
      </c>
      <c r="BX524" s="151" t="s">
        <v>90</v>
      </c>
      <c r="BY524" s="151" t="b">
        <v>1</v>
      </c>
      <c r="BZ524" s="151" t="s">
        <v>90</v>
      </c>
      <c r="CA524" s="151" t="s">
        <v>95</v>
      </c>
      <c r="CB524" s="151" t="s">
        <v>90</v>
      </c>
      <c r="CC524" s="151" t="s">
        <v>90</v>
      </c>
      <c r="CD524" s="151" t="s">
        <v>90</v>
      </c>
      <c r="CE524" s="151" t="b">
        <v>0</v>
      </c>
      <c r="CF524" s="151" t="s">
        <v>1446</v>
      </c>
      <c r="CG524" s="151" t="s">
        <v>3497</v>
      </c>
      <c r="CH524" s="151" t="s">
        <v>3497</v>
      </c>
      <c r="CI524" s="151" t="s">
        <v>3497</v>
      </c>
      <c r="CJ524" s="151" t="s">
        <v>3497</v>
      </c>
      <c r="CK524" s="151" t="b">
        <v>0</v>
      </c>
      <c r="CL524" s="151" t="s">
        <v>90</v>
      </c>
      <c r="CM524" s="151" t="s">
        <v>90</v>
      </c>
      <c r="CN524" s="151" t="s">
        <v>90</v>
      </c>
      <c r="CO524" s="151" t="s">
        <v>90</v>
      </c>
      <c r="CP524" s="151" t="s">
        <v>90</v>
      </c>
      <c r="CQ524" s="151" t="b">
        <v>1</v>
      </c>
      <c r="CR524" s="151" t="s">
        <v>90</v>
      </c>
      <c r="CS524" s="151" t="s">
        <v>95</v>
      </c>
      <c r="CT524" s="151" t="s">
        <v>90</v>
      </c>
      <c r="CU524" s="151" t="s">
        <v>90</v>
      </c>
      <c r="CV524" s="151" t="s">
        <v>90</v>
      </c>
      <c r="CW524" s="151" t="b">
        <v>0</v>
      </c>
      <c r="CX524" s="122" t="s">
        <v>3497</v>
      </c>
      <c r="CY524" s="122" t="s">
        <v>3497</v>
      </c>
      <c r="CZ524" s="122" t="s">
        <v>3497</v>
      </c>
      <c r="DA524" s="122" t="s">
        <v>3497</v>
      </c>
      <c r="DB524" s="122" t="s">
        <v>3497</v>
      </c>
      <c r="DD524" s="195" t="s">
        <v>3568</v>
      </c>
      <c r="DE524" s="195" t="s">
        <v>3569</v>
      </c>
      <c r="DF524" s="195" t="s">
        <v>3570</v>
      </c>
      <c r="DG524" s="196" t="s">
        <v>3571</v>
      </c>
    </row>
    <row r="525" spans="1:111" ht="42.75" x14ac:dyDescent="0.5">
      <c r="A525" s="178">
        <v>3070</v>
      </c>
      <c r="B525" s="177" t="s">
        <v>1042</v>
      </c>
      <c r="C525" s="210">
        <v>274</v>
      </c>
      <c r="D525" s="211" t="s">
        <v>2760</v>
      </c>
      <c r="E525" s="211" t="s">
        <v>3250</v>
      </c>
      <c r="F525" s="209" t="s">
        <v>3251</v>
      </c>
      <c r="G525" s="209" t="s">
        <v>3252</v>
      </c>
      <c r="H525" s="123">
        <f t="shared" si="80"/>
        <v>5</v>
      </c>
      <c r="I525" s="123">
        <f t="shared" si="81"/>
        <v>0</v>
      </c>
      <c r="J525" s="123">
        <f t="shared" si="82"/>
        <v>4</v>
      </c>
      <c r="K525" s="123">
        <f t="shared" si="83"/>
        <v>1</v>
      </c>
      <c r="L525" s="123">
        <f t="shared" si="84"/>
        <v>0</v>
      </c>
      <c r="M525" s="123">
        <f t="shared" si="85"/>
        <v>5</v>
      </c>
      <c r="N525" s="123">
        <f t="shared" si="86"/>
        <v>4</v>
      </c>
      <c r="O525" s="123">
        <f t="shared" si="87"/>
        <v>4</v>
      </c>
      <c r="P525" s="123">
        <f t="shared" si="88"/>
        <v>4</v>
      </c>
      <c r="Q525" s="123">
        <f t="shared" si="89"/>
        <v>4</v>
      </c>
      <c r="R525" s="17" t="s">
        <v>94</v>
      </c>
      <c r="S525" s="17" t="s">
        <v>94</v>
      </c>
      <c r="T525" s="17" t="s">
        <v>94</v>
      </c>
      <c r="U525" s="17" t="s">
        <v>94</v>
      </c>
      <c r="V525" s="17" t="s">
        <v>94</v>
      </c>
      <c r="W525" s="151" t="b">
        <v>1</v>
      </c>
      <c r="X525" s="151" t="s">
        <v>95</v>
      </c>
      <c r="Y525" s="151" t="s">
        <v>90</v>
      </c>
      <c r="Z525" s="151" t="s">
        <v>90</v>
      </c>
      <c r="AA525" s="151" t="s">
        <v>90</v>
      </c>
      <c r="AB525" s="151" t="s">
        <v>90</v>
      </c>
      <c r="AC525" s="151" t="b">
        <v>0</v>
      </c>
      <c r="AD525" s="151" t="s">
        <v>90</v>
      </c>
      <c r="AE525" s="151" t="s">
        <v>90</v>
      </c>
      <c r="AF525" s="151" t="s">
        <v>90</v>
      </c>
      <c r="AG525" s="151" t="s">
        <v>90</v>
      </c>
      <c r="AH525" s="151" t="s">
        <v>90</v>
      </c>
      <c r="AI525" s="151" t="b">
        <v>0</v>
      </c>
      <c r="AJ525" s="151" t="s">
        <v>90</v>
      </c>
      <c r="AK525" s="151" t="s">
        <v>90</v>
      </c>
      <c r="AL525" s="151" t="s">
        <v>90</v>
      </c>
      <c r="AM525" s="151" t="s">
        <v>90</v>
      </c>
      <c r="AN525" s="151" t="s">
        <v>90</v>
      </c>
      <c r="AO525" s="151" t="b">
        <v>0</v>
      </c>
      <c r="AP525" s="151" t="s">
        <v>90</v>
      </c>
      <c r="AQ525" s="151" t="s">
        <v>90</v>
      </c>
      <c r="AR525" s="151" t="s">
        <v>90</v>
      </c>
      <c r="AS525" s="151" t="s">
        <v>90</v>
      </c>
      <c r="AT525" s="151" t="s">
        <v>90</v>
      </c>
      <c r="AU525" s="151" t="b">
        <v>0</v>
      </c>
      <c r="AV525" s="151" t="s">
        <v>90</v>
      </c>
      <c r="AW525" s="151" t="s">
        <v>90</v>
      </c>
      <c r="AX525" s="151" t="s">
        <v>90</v>
      </c>
      <c r="AY525" s="151" t="s">
        <v>90</v>
      </c>
      <c r="AZ525" s="151" t="s">
        <v>90</v>
      </c>
      <c r="BA525" s="151" t="b">
        <v>0</v>
      </c>
      <c r="BB525" s="151" t="s">
        <v>90</v>
      </c>
      <c r="BC525" s="151" t="s">
        <v>90</v>
      </c>
      <c r="BD525" s="151" t="s">
        <v>90</v>
      </c>
      <c r="BE525" s="151" t="s">
        <v>90</v>
      </c>
      <c r="BF525" s="151" t="s">
        <v>90</v>
      </c>
      <c r="BG525" s="151" t="b">
        <v>1</v>
      </c>
      <c r="BH525" s="151" t="s">
        <v>95</v>
      </c>
      <c r="BI525" s="151" t="s">
        <v>95</v>
      </c>
      <c r="BJ525" s="151" t="s">
        <v>95</v>
      </c>
      <c r="BK525" s="151" t="s">
        <v>95</v>
      </c>
      <c r="BL525" s="151" t="s">
        <v>95</v>
      </c>
      <c r="BM525" s="151" t="b">
        <v>1</v>
      </c>
      <c r="BN525" s="151" t="s">
        <v>95</v>
      </c>
      <c r="BO525" s="151" t="s">
        <v>95</v>
      </c>
      <c r="BP525" s="151" t="s">
        <v>95</v>
      </c>
      <c r="BQ525" s="151" t="s">
        <v>95</v>
      </c>
      <c r="BR525" s="151" t="s">
        <v>95</v>
      </c>
      <c r="BS525" s="151" t="b">
        <v>0</v>
      </c>
      <c r="BT525" s="151" t="s">
        <v>90</v>
      </c>
      <c r="BU525" s="151" t="s">
        <v>90</v>
      </c>
      <c r="BV525" s="151" t="s">
        <v>90</v>
      </c>
      <c r="BW525" s="151" t="s">
        <v>90</v>
      </c>
      <c r="BX525" s="151" t="s">
        <v>90</v>
      </c>
      <c r="BY525" s="151" t="b">
        <v>0</v>
      </c>
      <c r="BZ525" s="151" t="s">
        <v>90</v>
      </c>
      <c r="CA525" s="151" t="s">
        <v>90</v>
      </c>
      <c r="CB525" s="151" t="s">
        <v>90</v>
      </c>
      <c r="CC525" s="151" t="s">
        <v>90</v>
      </c>
      <c r="CD525" s="151" t="s">
        <v>90</v>
      </c>
      <c r="CE525" s="151" t="b">
        <v>1</v>
      </c>
      <c r="CF525" s="151" t="s">
        <v>1</v>
      </c>
      <c r="CG525" s="151" t="s">
        <v>1</v>
      </c>
      <c r="CH525" s="151" t="s">
        <v>1</v>
      </c>
      <c r="CI525" s="151" t="s">
        <v>1</v>
      </c>
      <c r="CJ525" s="151" t="s">
        <v>1</v>
      </c>
      <c r="CK525" s="151" t="b">
        <v>0</v>
      </c>
      <c r="CL525" s="151" t="s">
        <v>90</v>
      </c>
      <c r="CM525" s="151" t="s">
        <v>90</v>
      </c>
      <c r="CN525" s="151" t="s">
        <v>90</v>
      </c>
      <c r="CO525" s="151" t="s">
        <v>90</v>
      </c>
      <c r="CP525" s="151" t="s">
        <v>90</v>
      </c>
      <c r="CQ525" s="151" t="b">
        <v>1</v>
      </c>
      <c r="CR525" s="151" t="s">
        <v>95</v>
      </c>
      <c r="CS525" s="151" t="s">
        <v>95</v>
      </c>
      <c r="CT525" s="151" t="s">
        <v>95</v>
      </c>
      <c r="CU525" s="151" t="s">
        <v>95</v>
      </c>
      <c r="CV525" s="151" t="s">
        <v>95</v>
      </c>
      <c r="CW525" s="151" t="b">
        <v>0</v>
      </c>
      <c r="CX525" s="122" t="s">
        <v>3497</v>
      </c>
      <c r="CY525" s="122" t="s">
        <v>3497</v>
      </c>
      <c r="CZ525" s="122" t="s">
        <v>3497</v>
      </c>
      <c r="DA525" s="122" t="s">
        <v>3497</v>
      </c>
      <c r="DB525" s="122" t="s">
        <v>3497</v>
      </c>
      <c r="DD525" s="195" t="s">
        <v>3568</v>
      </c>
      <c r="DE525" s="195" t="s">
        <v>3569</v>
      </c>
      <c r="DF525" s="195" t="s">
        <v>3570</v>
      </c>
      <c r="DG525" s="196" t="s">
        <v>3571</v>
      </c>
    </row>
    <row r="526" spans="1:111" ht="57" x14ac:dyDescent="0.5">
      <c r="A526" s="178">
        <v>3070</v>
      </c>
      <c r="B526" s="177" t="s">
        <v>1042</v>
      </c>
      <c r="C526" s="210">
        <v>274</v>
      </c>
      <c r="D526" s="211" t="s">
        <v>2760</v>
      </c>
      <c r="E526" s="211" t="s">
        <v>3253</v>
      </c>
      <c r="F526" s="209" t="s">
        <v>3254</v>
      </c>
      <c r="G526" s="209" t="s">
        <v>3255</v>
      </c>
      <c r="H526" s="123">
        <f t="shared" si="80"/>
        <v>3</v>
      </c>
      <c r="I526" s="123">
        <f t="shared" si="81"/>
        <v>0</v>
      </c>
      <c r="J526" s="123">
        <f t="shared" si="82"/>
        <v>3</v>
      </c>
      <c r="K526" s="123">
        <f t="shared" si="83"/>
        <v>0</v>
      </c>
      <c r="L526" s="123">
        <f t="shared" si="84"/>
        <v>0</v>
      </c>
      <c r="M526" s="123">
        <f t="shared" si="85"/>
        <v>0</v>
      </c>
      <c r="N526" s="123">
        <f t="shared" si="86"/>
        <v>3</v>
      </c>
      <c r="O526" s="123">
        <f t="shared" si="87"/>
        <v>0</v>
      </c>
      <c r="P526" s="123">
        <f t="shared" si="88"/>
        <v>0</v>
      </c>
      <c r="Q526" s="123">
        <f t="shared" si="89"/>
        <v>0</v>
      </c>
      <c r="R526" s="17" t="s">
        <v>1688</v>
      </c>
      <c r="S526" s="17" t="s">
        <v>94</v>
      </c>
      <c r="T526" s="17" t="s">
        <v>1688</v>
      </c>
      <c r="U526" s="17" t="s">
        <v>1688</v>
      </c>
      <c r="V526" s="17" t="s">
        <v>1688</v>
      </c>
      <c r="W526" s="151" t="b">
        <v>0</v>
      </c>
      <c r="X526" s="151" t="s">
        <v>90</v>
      </c>
      <c r="Y526" s="151" t="s">
        <v>90</v>
      </c>
      <c r="Z526" s="151" t="s">
        <v>90</v>
      </c>
      <c r="AA526" s="151" t="s">
        <v>90</v>
      </c>
      <c r="AB526" s="151" t="s">
        <v>90</v>
      </c>
      <c r="AC526" s="151" t="b">
        <v>0</v>
      </c>
      <c r="AD526" s="151" t="s">
        <v>90</v>
      </c>
      <c r="AE526" s="151" t="s">
        <v>90</v>
      </c>
      <c r="AF526" s="151" t="s">
        <v>90</v>
      </c>
      <c r="AG526" s="151" t="s">
        <v>90</v>
      </c>
      <c r="AH526" s="151" t="s">
        <v>90</v>
      </c>
      <c r="AI526" s="151" t="b">
        <v>0</v>
      </c>
      <c r="AJ526" s="151" t="s">
        <v>90</v>
      </c>
      <c r="AK526" s="151" t="s">
        <v>90</v>
      </c>
      <c r="AL526" s="151" t="s">
        <v>90</v>
      </c>
      <c r="AM526" s="151" t="s">
        <v>90</v>
      </c>
      <c r="AN526" s="151" t="s">
        <v>90</v>
      </c>
      <c r="AO526" s="151" t="b">
        <v>0</v>
      </c>
      <c r="AP526" s="151" t="s">
        <v>90</v>
      </c>
      <c r="AQ526" s="151" t="s">
        <v>90</v>
      </c>
      <c r="AR526" s="151" t="s">
        <v>90</v>
      </c>
      <c r="AS526" s="151" t="s">
        <v>90</v>
      </c>
      <c r="AT526" s="151" t="s">
        <v>90</v>
      </c>
      <c r="AU526" s="151" t="b">
        <v>0</v>
      </c>
      <c r="AV526" s="151" t="s">
        <v>90</v>
      </c>
      <c r="AW526" s="151" t="s">
        <v>90</v>
      </c>
      <c r="AX526" s="151" t="s">
        <v>90</v>
      </c>
      <c r="AY526" s="151" t="s">
        <v>90</v>
      </c>
      <c r="AZ526" s="151" t="s">
        <v>90</v>
      </c>
      <c r="BA526" s="151" t="b">
        <v>0</v>
      </c>
      <c r="BB526" s="151" t="s">
        <v>90</v>
      </c>
      <c r="BC526" s="151" t="s">
        <v>90</v>
      </c>
      <c r="BD526" s="151" t="s">
        <v>90</v>
      </c>
      <c r="BE526" s="151" t="s">
        <v>90</v>
      </c>
      <c r="BF526" s="151" t="s">
        <v>90</v>
      </c>
      <c r="BG526" s="151" t="b">
        <v>1</v>
      </c>
      <c r="BH526" s="151" t="s">
        <v>90</v>
      </c>
      <c r="BI526" s="151" t="s">
        <v>95</v>
      </c>
      <c r="BJ526" s="151" t="s">
        <v>90</v>
      </c>
      <c r="BK526" s="151" t="s">
        <v>90</v>
      </c>
      <c r="BL526" s="151" t="s">
        <v>90</v>
      </c>
      <c r="BM526" s="151" t="b">
        <v>1</v>
      </c>
      <c r="BN526" s="151" t="s">
        <v>90</v>
      </c>
      <c r="BO526" s="151" t="s">
        <v>95</v>
      </c>
      <c r="BP526" s="151" t="s">
        <v>90</v>
      </c>
      <c r="BQ526" s="151" t="s">
        <v>90</v>
      </c>
      <c r="BR526" s="151" t="s">
        <v>90</v>
      </c>
      <c r="BS526" s="151" t="b">
        <v>0</v>
      </c>
      <c r="BT526" s="151" t="s">
        <v>90</v>
      </c>
      <c r="BU526" s="151" t="s">
        <v>90</v>
      </c>
      <c r="BV526" s="151" t="s">
        <v>90</v>
      </c>
      <c r="BW526" s="151" t="s">
        <v>90</v>
      </c>
      <c r="BX526" s="151" t="s">
        <v>90</v>
      </c>
      <c r="BY526" s="151" t="b">
        <v>1</v>
      </c>
      <c r="BZ526" s="151" t="s">
        <v>90</v>
      </c>
      <c r="CA526" s="151" t="s">
        <v>95</v>
      </c>
      <c r="CB526" s="151" t="s">
        <v>90</v>
      </c>
      <c r="CC526" s="151" t="s">
        <v>90</v>
      </c>
      <c r="CD526" s="151" t="s">
        <v>90</v>
      </c>
      <c r="CE526" s="151" t="b">
        <v>0</v>
      </c>
      <c r="CF526" s="151" t="s">
        <v>1446</v>
      </c>
      <c r="CG526" s="151" t="s">
        <v>3497</v>
      </c>
      <c r="CH526" s="151" t="s">
        <v>3497</v>
      </c>
      <c r="CI526" s="151" t="s">
        <v>3497</v>
      </c>
      <c r="CJ526" s="151" t="s">
        <v>3497</v>
      </c>
      <c r="CK526" s="151" t="b">
        <v>0</v>
      </c>
      <c r="CL526" s="151" t="s">
        <v>90</v>
      </c>
      <c r="CM526" s="151" t="s">
        <v>90</v>
      </c>
      <c r="CN526" s="151" t="s">
        <v>90</v>
      </c>
      <c r="CO526" s="151" t="s">
        <v>90</v>
      </c>
      <c r="CP526" s="151" t="s">
        <v>90</v>
      </c>
      <c r="CQ526" s="151" t="b">
        <v>0</v>
      </c>
      <c r="CR526" s="151" t="s">
        <v>90</v>
      </c>
      <c r="CS526" s="151" t="s">
        <v>90</v>
      </c>
      <c r="CT526" s="151" t="s">
        <v>90</v>
      </c>
      <c r="CU526" s="151" t="s">
        <v>90</v>
      </c>
      <c r="CV526" s="151" t="s">
        <v>90</v>
      </c>
      <c r="CW526" s="151" t="b">
        <v>0</v>
      </c>
      <c r="CX526" s="122" t="s">
        <v>3497</v>
      </c>
      <c r="CY526" s="122" t="s">
        <v>3497</v>
      </c>
      <c r="CZ526" s="122" t="s">
        <v>3497</v>
      </c>
      <c r="DA526" s="122" t="s">
        <v>3497</v>
      </c>
      <c r="DB526" s="122" t="s">
        <v>3497</v>
      </c>
      <c r="DD526" s="195" t="s">
        <v>3568</v>
      </c>
      <c r="DE526" s="195" t="s">
        <v>3569</v>
      </c>
      <c r="DF526" s="195" t="s">
        <v>3570</v>
      </c>
      <c r="DG526" s="196" t="s">
        <v>3571</v>
      </c>
    </row>
    <row r="527" spans="1:111" ht="42.75" x14ac:dyDescent="0.5">
      <c r="A527" s="178">
        <v>3070</v>
      </c>
      <c r="B527" s="177" t="s">
        <v>1042</v>
      </c>
      <c r="C527" s="210">
        <v>274</v>
      </c>
      <c r="D527" s="211" t="s">
        <v>2760</v>
      </c>
      <c r="E527" s="211" t="s">
        <v>3256</v>
      </c>
      <c r="F527" s="209" t="s">
        <v>3257</v>
      </c>
      <c r="G527" s="209" t="s">
        <v>3258</v>
      </c>
      <c r="H527" s="123">
        <f t="shared" si="80"/>
        <v>1</v>
      </c>
      <c r="I527" s="123">
        <f t="shared" si="81"/>
        <v>0</v>
      </c>
      <c r="J527" s="123">
        <f t="shared" si="82"/>
        <v>0</v>
      </c>
      <c r="K527" s="123">
        <f t="shared" si="83"/>
        <v>1</v>
      </c>
      <c r="L527" s="123">
        <f t="shared" si="84"/>
        <v>0</v>
      </c>
      <c r="M527" s="123">
        <f t="shared" si="85"/>
        <v>1</v>
      </c>
      <c r="N527" s="123">
        <f t="shared" si="86"/>
        <v>1</v>
      </c>
      <c r="O527" s="123">
        <f t="shared" si="87"/>
        <v>1</v>
      </c>
      <c r="P527" s="123">
        <f t="shared" si="88"/>
        <v>1</v>
      </c>
      <c r="Q527" s="123">
        <f t="shared" si="89"/>
        <v>1</v>
      </c>
      <c r="R527" s="17" t="s">
        <v>94</v>
      </c>
      <c r="S527" s="17" t="s">
        <v>94</v>
      </c>
      <c r="T527" s="17" t="s">
        <v>94</v>
      </c>
      <c r="U527" s="17" t="s">
        <v>94</v>
      </c>
      <c r="V527" s="17" t="s">
        <v>94</v>
      </c>
      <c r="W527" s="151" t="b">
        <v>0</v>
      </c>
      <c r="X527" s="151" t="s">
        <v>90</v>
      </c>
      <c r="Y527" s="151" t="s">
        <v>90</v>
      </c>
      <c r="Z527" s="151" t="s">
        <v>90</v>
      </c>
      <c r="AA527" s="151" t="s">
        <v>90</v>
      </c>
      <c r="AB527" s="151" t="s">
        <v>90</v>
      </c>
      <c r="AC527" s="151" t="b">
        <v>0</v>
      </c>
      <c r="AD527" s="151" t="s">
        <v>90</v>
      </c>
      <c r="AE527" s="151" t="s">
        <v>90</v>
      </c>
      <c r="AF527" s="151" t="s">
        <v>90</v>
      </c>
      <c r="AG527" s="151" t="s">
        <v>90</v>
      </c>
      <c r="AH527" s="151" t="s">
        <v>90</v>
      </c>
      <c r="AI527" s="151" t="b">
        <v>0</v>
      </c>
      <c r="AJ527" s="151" t="s">
        <v>90</v>
      </c>
      <c r="AK527" s="151" t="s">
        <v>90</v>
      </c>
      <c r="AL527" s="151" t="s">
        <v>90</v>
      </c>
      <c r="AM527" s="151" t="s">
        <v>90</v>
      </c>
      <c r="AN527" s="151" t="s">
        <v>90</v>
      </c>
      <c r="AO527" s="151" t="b">
        <v>0</v>
      </c>
      <c r="AP527" s="151" t="s">
        <v>90</v>
      </c>
      <c r="AQ527" s="151" t="s">
        <v>90</v>
      </c>
      <c r="AR527" s="151" t="s">
        <v>90</v>
      </c>
      <c r="AS527" s="151" t="s">
        <v>90</v>
      </c>
      <c r="AT527" s="151" t="s">
        <v>90</v>
      </c>
      <c r="AU527" s="151" t="b">
        <v>0</v>
      </c>
      <c r="AV527" s="151" t="s">
        <v>90</v>
      </c>
      <c r="AW527" s="151" t="s">
        <v>90</v>
      </c>
      <c r="AX527" s="151" t="s">
        <v>90</v>
      </c>
      <c r="AY527" s="151" t="s">
        <v>90</v>
      </c>
      <c r="AZ527" s="151" t="s">
        <v>90</v>
      </c>
      <c r="BA527" s="151" t="b">
        <v>0</v>
      </c>
      <c r="BB527" s="151" t="s">
        <v>90</v>
      </c>
      <c r="BC527" s="151" t="s">
        <v>90</v>
      </c>
      <c r="BD527" s="151" t="s">
        <v>90</v>
      </c>
      <c r="BE527" s="151" t="s">
        <v>90</v>
      </c>
      <c r="BF527" s="151" t="s">
        <v>90</v>
      </c>
      <c r="BG527" s="151" t="b">
        <v>0</v>
      </c>
      <c r="BH527" s="151" t="s">
        <v>90</v>
      </c>
      <c r="BI527" s="151" t="s">
        <v>90</v>
      </c>
      <c r="BJ527" s="151" t="s">
        <v>90</v>
      </c>
      <c r="BK527" s="151" t="s">
        <v>90</v>
      </c>
      <c r="BL527" s="151" t="s">
        <v>90</v>
      </c>
      <c r="BM527" s="151" t="b">
        <v>0</v>
      </c>
      <c r="BN527" s="151" t="s">
        <v>90</v>
      </c>
      <c r="BO527" s="151" t="s">
        <v>90</v>
      </c>
      <c r="BP527" s="151" t="s">
        <v>90</v>
      </c>
      <c r="BQ527" s="151" t="s">
        <v>90</v>
      </c>
      <c r="BR527" s="151" t="s">
        <v>90</v>
      </c>
      <c r="BS527" s="151" t="b">
        <v>0</v>
      </c>
      <c r="BT527" s="151" t="s">
        <v>90</v>
      </c>
      <c r="BU527" s="151" t="s">
        <v>90</v>
      </c>
      <c r="BV527" s="151" t="s">
        <v>90</v>
      </c>
      <c r="BW527" s="151" t="s">
        <v>90</v>
      </c>
      <c r="BX527" s="151" t="s">
        <v>90</v>
      </c>
      <c r="BY527" s="151" t="b">
        <v>0</v>
      </c>
      <c r="BZ527" s="151" t="s">
        <v>90</v>
      </c>
      <c r="CA527" s="151" t="s">
        <v>90</v>
      </c>
      <c r="CB527" s="151" t="s">
        <v>90</v>
      </c>
      <c r="CC527" s="151" t="s">
        <v>90</v>
      </c>
      <c r="CD527" s="151" t="s">
        <v>90</v>
      </c>
      <c r="CE527" s="151" t="b">
        <v>1</v>
      </c>
      <c r="CF527" s="151" t="s">
        <v>1</v>
      </c>
      <c r="CG527" s="151" t="s">
        <v>1</v>
      </c>
      <c r="CH527" s="151" t="s">
        <v>1</v>
      </c>
      <c r="CI527" s="151" t="s">
        <v>1</v>
      </c>
      <c r="CJ527" s="151" t="s">
        <v>1</v>
      </c>
      <c r="CK527" s="151" t="b">
        <v>0</v>
      </c>
      <c r="CL527" s="151" t="s">
        <v>90</v>
      </c>
      <c r="CM527" s="151" t="s">
        <v>90</v>
      </c>
      <c r="CN527" s="151" t="s">
        <v>90</v>
      </c>
      <c r="CO527" s="151" t="s">
        <v>90</v>
      </c>
      <c r="CP527" s="151" t="s">
        <v>90</v>
      </c>
      <c r="CQ527" s="151" t="b">
        <v>0</v>
      </c>
      <c r="CR527" s="151" t="s">
        <v>90</v>
      </c>
      <c r="CS527" s="151" t="s">
        <v>90</v>
      </c>
      <c r="CT527" s="151" t="s">
        <v>90</v>
      </c>
      <c r="CU527" s="151" t="s">
        <v>90</v>
      </c>
      <c r="CV527" s="151" t="s">
        <v>90</v>
      </c>
      <c r="CW527" s="151" t="b">
        <v>0</v>
      </c>
      <c r="CX527" s="122" t="s">
        <v>3497</v>
      </c>
      <c r="CY527" s="122" t="s">
        <v>3497</v>
      </c>
      <c r="CZ527" s="122" t="s">
        <v>3497</v>
      </c>
      <c r="DA527" s="122" t="s">
        <v>3497</v>
      </c>
      <c r="DB527" s="122" t="s">
        <v>3497</v>
      </c>
      <c r="DD527" s="195" t="s">
        <v>3568</v>
      </c>
      <c r="DE527" s="195" t="s">
        <v>3569</v>
      </c>
      <c r="DF527" s="195" t="s">
        <v>3570</v>
      </c>
      <c r="DG527" s="196" t="s">
        <v>3571</v>
      </c>
    </row>
    <row r="528" spans="1:111" ht="31.5" x14ac:dyDescent="0.5">
      <c r="A528" s="178">
        <v>3070</v>
      </c>
      <c r="B528" s="177" t="s">
        <v>1042</v>
      </c>
      <c r="C528" s="210">
        <v>274</v>
      </c>
      <c r="D528" s="211" t="s">
        <v>2760</v>
      </c>
      <c r="E528" s="211" t="s">
        <v>3259</v>
      </c>
      <c r="F528" s="209" t="s">
        <v>3260</v>
      </c>
      <c r="G528" s="209" t="s">
        <v>3261</v>
      </c>
      <c r="H528" s="123">
        <f t="shared" si="80"/>
        <v>1</v>
      </c>
      <c r="I528" s="123">
        <f t="shared" si="81"/>
        <v>0</v>
      </c>
      <c r="J528" s="123">
        <f t="shared" si="82"/>
        <v>0</v>
      </c>
      <c r="K528" s="123">
        <f t="shared" si="83"/>
        <v>1</v>
      </c>
      <c r="L528" s="123">
        <f t="shared" si="84"/>
        <v>0</v>
      </c>
      <c r="M528" s="123">
        <f t="shared" si="85"/>
        <v>1</v>
      </c>
      <c r="N528" s="123">
        <f t="shared" si="86"/>
        <v>1</v>
      </c>
      <c r="O528" s="123">
        <f t="shared" si="87"/>
        <v>1</v>
      </c>
      <c r="P528" s="123">
        <f t="shared" si="88"/>
        <v>1</v>
      </c>
      <c r="Q528" s="123">
        <f t="shared" si="89"/>
        <v>1</v>
      </c>
      <c r="R528" s="17" t="s">
        <v>94</v>
      </c>
      <c r="S528" s="17" t="s">
        <v>94</v>
      </c>
      <c r="T528" s="17" t="s">
        <v>94</v>
      </c>
      <c r="U528" s="17" t="s">
        <v>94</v>
      </c>
      <c r="V528" s="17" t="s">
        <v>94</v>
      </c>
      <c r="W528" s="151" t="b">
        <v>0</v>
      </c>
      <c r="X528" s="151" t="s">
        <v>90</v>
      </c>
      <c r="Y528" s="151" t="s">
        <v>90</v>
      </c>
      <c r="Z528" s="151" t="s">
        <v>90</v>
      </c>
      <c r="AA528" s="151" t="s">
        <v>90</v>
      </c>
      <c r="AB528" s="151" t="s">
        <v>90</v>
      </c>
      <c r="AC528" s="151" t="b">
        <v>0</v>
      </c>
      <c r="AD528" s="151" t="s">
        <v>90</v>
      </c>
      <c r="AE528" s="151" t="s">
        <v>90</v>
      </c>
      <c r="AF528" s="151" t="s">
        <v>90</v>
      </c>
      <c r="AG528" s="151" t="s">
        <v>90</v>
      </c>
      <c r="AH528" s="151" t="s">
        <v>90</v>
      </c>
      <c r="AI528" s="151" t="b">
        <v>0</v>
      </c>
      <c r="AJ528" s="151" t="s">
        <v>90</v>
      </c>
      <c r="AK528" s="151" t="s">
        <v>90</v>
      </c>
      <c r="AL528" s="151" t="s">
        <v>90</v>
      </c>
      <c r="AM528" s="151" t="s">
        <v>90</v>
      </c>
      <c r="AN528" s="151" t="s">
        <v>90</v>
      </c>
      <c r="AO528" s="151" t="b">
        <v>0</v>
      </c>
      <c r="AP528" s="151" t="s">
        <v>90</v>
      </c>
      <c r="AQ528" s="151" t="s">
        <v>90</v>
      </c>
      <c r="AR528" s="151" t="s">
        <v>90</v>
      </c>
      <c r="AS528" s="151" t="s">
        <v>90</v>
      </c>
      <c r="AT528" s="151" t="s">
        <v>90</v>
      </c>
      <c r="AU528" s="151" t="b">
        <v>0</v>
      </c>
      <c r="AV528" s="151" t="s">
        <v>90</v>
      </c>
      <c r="AW528" s="151" t="s">
        <v>90</v>
      </c>
      <c r="AX528" s="151" t="s">
        <v>90</v>
      </c>
      <c r="AY528" s="151" t="s">
        <v>90</v>
      </c>
      <c r="AZ528" s="151" t="s">
        <v>90</v>
      </c>
      <c r="BA528" s="151" t="b">
        <v>0</v>
      </c>
      <c r="BB528" s="151" t="s">
        <v>90</v>
      </c>
      <c r="BC528" s="151" t="s">
        <v>90</v>
      </c>
      <c r="BD528" s="151" t="s">
        <v>90</v>
      </c>
      <c r="BE528" s="151" t="s">
        <v>90</v>
      </c>
      <c r="BF528" s="151" t="s">
        <v>90</v>
      </c>
      <c r="BG528" s="151" t="b">
        <v>0</v>
      </c>
      <c r="BH528" s="151" t="s">
        <v>90</v>
      </c>
      <c r="BI528" s="151" t="s">
        <v>90</v>
      </c>
      <c r="BJ528" s="151" t="s">
        <v>90</v>
      </c>
      <c r="BK528" s="151" t="s">
        <v>90</v>
      </c>
      <c r="BL528" s="151" t="s">
        <v>90</v>
      </c>
      <c r="BM528" s="151" t="b">
        <v>0</v>
      </c>
      <c r="BN528" s="151" t="s">
        <v>90</v>
      </c>
      <c r="BO528" s="151" t="s">
        <v>90</v>
      </c>
      <c r="BP528" s="151" t="s">
        <v>90</v>
      </c>
      <c r="BQ528" s="151" t="s">
        <v>90</v>
      </c>
      <c r="BR528" s="151" t="s">
        <v>90</v>
      </c>
      <c r="BS528" s="151" t="b">
        <v>0</v>
      </c>
      <c r="BT528" s="151" t="s">
        <v>90</v>
      </c>
      <c r="BU528" s="151" t="s">
        <v>90</v>
      </c>
      <c r="BV528" s="151" t="s">
        <v>90</v>
      </c>
      <c r="BW528" s="151" t="s">
        <v>90</v>
      </c>
      <c r="BX528" s="151" t="s">
        <v>90</v>
      </c>
      <c r="BY528" s="151" t="b">
        <v>0</v>
      </c>
      <c r="BZ528" s="151" t="s">
        <v>90</v>
      </c>
      <c r="CA528" s="151" t="s">
        <v>90</v>
      </c>
      <c r="CB528" s="151" t="s">
        <v>90</v>
      </c>
      <c r="CC528" s="151" t="s">
        <v>90</v>
      </c>
      <c r="CD528" s="151" t="s">
        <v>90</v>
      </c>
      <c r="CE528" s="151" t="b">
        <v>1</v>
      </c>
      <c r="CF528" s="151" t="s">
        <v>1</v>
      </c>
      <c r="CG528" s="151" t="s">
        <v>1</v>
      </c>
      <c r="CH528" s="151" t="s">
        <v>1</v>
      </c>
      <c r="CI528" s="151" t="s">
        <v>1</v>
      </c>
      <c r="CJ528" s="151" t="s">
        <v>1</v>
      </c>
      <c r="CK528" s="151" t="b">
        <v>0</v>
      </c>
      <c r="CL528" s="151" t="s">
        <v>90</v>
      </c>
      <c r="CM528" s="151" t="s">
        <v>90</v>
      </c>
      <c r="CN528" s="151" t="s">
        <v>90</v>
      </c>
      <c r="CO528" s="151" t="s">
        <v>90</v>
      </c>
      <c r="CP528" s="151" t="s">
        <v>90</v>
      </c>
      <c r="CQ528" s="151" t="b">
        <v>0</v>
      </c>
      <c r="CR528" s="151" t="s">
        <v>90</v>
      </c>
      <c r="CS528" s="151" t="s">
        <v>90</v>
      </c>
      <c r="CT528" s="151" t="s">
        <v>90</v>
      </c>
      <c r="CU528" s="151" t="s">
        <v>90</v>
      </c>
      <c r="CV528" s="151" t="s">
        <v>90</v>
      </c>
      <c r="CW528" s="151" t="b">
        <v>0</v>
      </c>
      <c r="CX528" s="122" t="s">
        <v>3497</v>
      </c>
      <c r="CY528" s="122" t="s">
        <v>3497</v>
      </c>
      <c r="CZ528" s="122" t="s">
        <v>3497</v>
      </c>
      <c r="DA528" s="122" t="s">
        <v>3497</v>
      </c>
      <c r="DB528" s="122" t="s">
        <v>3497</v>
      </c>
      <c r="DD528" s="195" t="s">
        <v>3568</v>
      </c>
      <c r="DE528" s="195" t="s">
        <v>3569</v>
      </c>
      <c r="DF528" s="195" t="s">
        <v>3570</v>
      </c>
      <c r="DG528" s="196" t="s">
        <v>3571</v>
      </c>
    </row>
    <row r="529" spans="1:111" ht="31.5" x14ac:dyDescent="0.5">
      <c r="A529" s="178">
        <v>3070</v>
      </c>
      <c r="B529" s="177" t="s">
        <v>1042</v>
      </c>
      <c r="C529" s="210">
        <v>274</v>
      </c>
      <c r="D529" s="211" t="s">
        <v>2760</v>
      </c>
      <c r="E529" s="211" t="s">
        <v>3262</v>
      </c>
      <c r="F529" s="209" t="s">
        <v>3263</v>
      </c>
      <c r="G529" s="209" t="s">
        <v>3264</v>
      </c>
      <c r="H529" s="123">
        <f t="shared" si="80"/>
        <v>0</v>
      </c>
      <c r="I529" s="123">
        <f t="shared" si="81"/>
        <v>0</v>
      </c>
      <c r="J529" s="123">
        <f t="shared" si="82"/>
        <v>0</v>
      </c>
      <c r="K529" s="123">
        <f t="shared" si="83"/>
        <v>0</v>
      </c>
      <c r="L529" s="123">
        <f t="shared" si="84"/>
        <v>0</v>
      </c>
      <c r="M529" s="123">
        <f t="shared" si="85"/>
        <v>0</v>
      </c>
      <c r="N529" s="123">
        <f t="shared" si="86"/>
        <v>0</v>
      </c>
      <c r="O529" s="123">
        <f t="shared" si="87"/>
        <v>0</v>
      </c>
      <c r="P529" s="123">
        <f t="shared" si="88"/>
        <v>0</v>
      </c>
      <c r="Q529" s="123">
        <f t="shared" si="89"/>
        <v>0</v>
      </c>
      <c r="R529" s="17" t="s">
        <v>1688</v>
      </c>
      <c r="S529" s="17" t="s">
        <v>1688</v>
      </c>
      <c r="T529" s="17" t="s">
        <v>1688</v>
      </c>
      <c r="U529" s="17" t="s">
        <v>1688</v>
      </c>
      <c r="V529" s="17" t="s">
        <v>1688</v>
      </c>
      <c r="W529" s="151" t="b">
        <v>0</v>
      </c>
      <c r="X529" s="151" t="s">
        <v>90</v>
      </c>
      <c r="Y529" s="151" t="s">
        <v>90</v>
      </c>
      <c r="Z529" s="151" t="s">
        <v>90</v>
      </c>
      <c r="AA529" s="151" t="s">
        <v>90</v>
      </c>
      <c r="AB529" s="151" t="s">
        <v>90</v>
      </c>
      <c r="AC529" s="151" t="b">
        <v>0</v>
      </c>
      <c r="AD529" s="151" t="s">
        <v>90</v>
      </c>
      <c r="AE529" s="151" t="s">
        <v>90</v>
      </c>
      <c r="AF529" s="151" t="s">
        <v>90</v>
      </c>
      <c r="AG529" s="151" t="s">
        <v>90</v>
      </c>
      <c r="AH529" s="151" t="s">
        <v>90</v>
      </c>
      <c r="AI529" s="151" t="b">
        <v>0</v>
      </c>
      <c r="AJ529" s="151" t="s">
        <v>90</v>
      </c>
      <c r="AK529" s="151" t="s">
        <v>90</v>
      </c>
      <c r="AL529" s="151" t="s">
        <v>90</v>
      </c>
      <c r="AM529" s="151" t="s">
        <v>90</v>
      </c>
      <c r="AN529" s="151" t="s">
        <v>90</v>
      </c>
      <c r="AO529" s="151" t="b">
        <v>0</v>
      </c>
      <c r="AP529" s="151" t="s">
        <v>90</v>
      </c>
      <c r="AQ529" s="151" t="s">
        <v>90</v>
      </c>
      <c r="AR529" s="151" t="s">
        <v>90</v>
      </c>
      <c r="AS529" s="151" t="s">
        <v>90</v>
      </c>
      <c r="AT529" s="151" t="s">
        <v>90</v>
      </c>
      <c r="AU529" s="151" t="b">
        <v>0</v>
      </c>
      <c r="AV529" s="151" t="s">
        <v>90</v>
      </c>
      <c r="AW529" s="151" t="s">
        <v>90</v>
      </c>
      <c r="AX529" s="151" t="s">
        <v>90</v>
      </c>
      <c r="AY529" s="151" t="s">
        <v>90</v>
      </c>
      <c r="AZ529" s="151" t="s">
        <v>90</v>
      </c>
      <c r="BA529" s="151" t="b">
        <v>0</v>
      </c>
      <c r="BB529" s="151" t="s">
        <v>90</v>
      </c>
      <c r="BC529" s="151" t="s">
        <v>90</v>
      </c>
      <c r="BD529" s="151" t="s">
        <v>90</v>
      </c>
      <c r="BE529" s="151" t="s">
        <v>90</v>
      </c>
      <c r="BF529" s="151" t="s">
        <v>90</v>
      </c>
      <c r="BG529" s="151" t="b">
        <v>0</v>
      </c>
      <c r="BH529" s="151" t="s">
        <v>90</v>
      </c>
      <c r="BI529" s="151" t="s">
        <v>90</v>
      </c>
      <c r="BJ529" s="151" t="s">
        <v>90</v>
      </c>
      <c r="BK529" s="151" t="s">
        <v>90</v>
      </c>
      <c r="BL529" s="151" t="s">
        <v>90</v>
      </c>
      <c r="BM529" s="151" t="b">
        <v>0</v>
      </c>
      <c r="BN529" s="151" t="s">
        <v>90</v>
      </c>
      <c r="BO529" s="151" t="s">
        <v>90</v>
      </c>
      <c r="BP529" s="151" t="s">
        <v>90</v>
      </c>
      <c r="BQ529" s="151" t="s">
        <v>90</v>
      </c>
      <c r="BR529" s="151" t="s">
        <v>90</v>
      </c>
      <c r="BS529" s="151" t="b">
        <v>0</v>
      </c>
      <c r="BT529" s="151" t="s">
        <v>90</v>
      </c>
      <c r="BU529" s="151" t="s">
        <v>90</v>
      </c>
      <c r="BV529" s="151" t="s">
        <v>90</v>
      </c>
      <c r="BW529" s="151" t="s">
        <v>90</v>
      </c>
      <c r="BX529" s="151" t="s">
        <v>90</v>
      </c>
      <c r="BY529" s="151" t="b">
        <v>0</v>
      </c>
      <c r="BZ529" s="151" t="s">
        <v>90</v>
      </c>
      <c r="CA529" s="151" t="s">
        <v>90</v>
      </c>
      <c r="CB529" s="151" t="s">
        <v>90</v>
      </c>
      <c r="CC529" s="151" t="s">
        <v>90</v>
      </c>
      <c r="CD529" s="151" t="s">
        <v>90</v>
      </c>
      <c r="CE529" s="151" t="b">
        <v>0</v>
      </c>
      <c r="CF529" s="151" t="s">
        <v>1446</v>
      </c>
      <c r="CG529" s="151" t="s">
        <v>3497</v>
      </c>
      <c r="CH529" s="151" t="s">
        <v>3497</v>
      </c>
      <c r="CI529" s="151" t="s">
        <v>3497</v>
      </c>
      <c r="CJ529" s="151" t="s">
        <v>3497</v>
      </c>
      <c r="CK529" s="151" t="b">
        <v>0</v>
      </c>
      <c r="CL529" s="151" t="s">
        <v>90</v>
      </c>
      <c r="CM529" s="151" t="s">
        <v>90</v>
      </c>
      <c r="CN529" s="151" t="s">
        <v>90</v>
      </c>
      <c r="CO529" s="151" t="s">
        <v>90</v>
      </c>
      <c r="CP529" s="151" t="s">
        <v>90</v>
      </c>
      <c r="CQ529" s="151" t="b">
        <v>0</v>
      </c>
      <c r="CR529" s="151" t="s">
        <v>90</v>
      </c>
      <c r="CS529" s="151" t="s">
        <v>90</v>
      </c>
      <c r="CT529" s="151" t="s">
        <v>90</v>
      </c>
      <c r="CU529" s="151" t="s">
        <v>90</v>
      </c>
      <c r="CV529" s="151" t="s">
        <v>90</v>
      </c>
      <c r="CW529" s="151" t="b">
        <v>0</v>
      </c>
      <c r="CX529" s="122" t="s">
        <v>3497</v>
      </c>
      <c r="CY529" s="122" t="s">
        <v>3497</v>
      </c>
      <c r="CZ529" s="122" t="s">
        <v>3497</v>
      </c>
      <c r="DA529" s="122" t="s">
        <v>3497</v>
      </c>
      <c r="DB529" s="122" t="s">
        <v>3497</v>
      </c>
      <c r="DD529" s="195" t="s">
        <v>3568</v>
      </c>
      <c r="DE529" s="195" t="s">
        <v>3569</v>
      </c>
      <c r="DF529" s="195" t="s">
        <v>3570</v>
      </c>
      <c r="DG529" s="196" t="s">
        <v>3571</v>
      </c>
    </row>
    <row r="530" spans="1:111" ht="142.5" x14ac:dyDescent="0.5">
      <c r="A530" s="178">
        <v>3070</v>
      </c>
      <c r="B530" s="177" t="s">
        <v>1042</v>
      </c>
      <c r="C530" s="210">
        <v>274</v>
      </c>
      <c r="D530" s="211" t="s">
        <v>2760</v>
      </c>
      <c r="E530" s="211" t="s">
        <v>3265</v>
      </c>
      <c r="F530" s="209" t="s">
        <v>3266</v>
      </c>
      <c r="G530" s="209" t="s">
        <v>3267</v>
      </c>
      <c r="H530" s="123">
        <f t="shared" si="80"/>
        <v>5</v>
      </c>
      <c r="I530" s="123">
        <f t="shared" si="81"/>
        <v>0</v>
      </c>
      <c r="J530" s="123">
        <f t="shared" si="82"/>
        <v>4</v>
      </c>
      <c r="K530" s="123">
        <f t="shared" si="83"/>
        <v>1</v>
      </c>
      <c r="L530" s="123">
        <f t="shared" si="84"/>
        <v>0</v>
      </c>
      <c r="M530" s="123">
        <f t="shared" si="85"/>
        <v>5</v>
      </c>
      <c r="N530" s="123">
        <f t="shared" si="86"/>
        <v>1</v>
      </c>
      <c r="O530" s="123">
        <f t="shared" si="87"/>
        <v>1</v>
      </c>
      <c r="P530" s="123">
        <f t="shared" si="88"/>
        <v>3</v>
      </c>
      <c r="Q530" s="123">
        <f t="shared" si="89"/>
        <v>1</v>
      </c>
      <c r="R530" s="17" t="s">
        <v>94</v>
      </c>
      <c r="S530" s="17" t="s">
        <v>94</v>
      </c>
      <c r="T530" s="17" t="s">
        <v>94</v>
      </c>
      <c r="U530" s="17" t="s">
        <v>94</v>
      </c>
      <c r="V530" s="17" t="s">
        <v>94</v>
      </c>
      <c r="W530" s="151" t="b">
        <v>0</v>
      </c>
      <c r="X530" s="151" t="s">
        <v>90</v>
      </c>
      <c r="Y530" s="151" t="s">
        <v>90</v>
      </c>
      <c r="Z530" s="151" t="s">
        <v>90</v>
      </c>
      <c r="AA530" s="151" t="s">
        <v>90</v>
      </c>
      <c r="AB530" s="151" t="s">
        <v>90</v>
      </c>
      <c r="AC530" s="151" t="b">
        <v>0</v>
      </c>
      <c r="AD530" s="151" t="s">
        <v>90</v>
      </c>
      <c r="AE530" s="151" t="s">
        <v>90</v>
      </c>
      <c r="AF530" s="151" t="s">
        <v>90</v>
      </c>
      <c r="AG530" s="151" t="s">
        <v>90</v>
      </c>
      <c r="AH530" s="151" t="s">
        <v>90</v>
      </c>
      <c r="AI530" s="151" t="b">
        <v>0</v>
      </c>
      <c r="AJ530" s="151" t="s">
        <v>90</v>
      </c>
      <c r="AK530" s="151" t="s">
        <v>90</v>
      </c>
      <c r="AL530" s="151" t="s">
        <v>90</v>
      </c>
      <c r="AM530" s="151" t="s">
        <v>90</v>
      </c>
      <c r="AN530" s="151" t="s">
        <v>90</v>
      </c>
      <c r="AO530" s="151" t="b">
        <v>1</v>
      </c>
      <c r="AP530" s="151" t="s">
        <v>95</v>
      </c>
      <c r="AQ530" s="151" t="s">
        <v>90</v>
      </c>
      <c r="AR530" s="151" t="s">
        <v>90</v>
      </c>
      <c r="AS530" s="151" t="s">
        <v>95</v>
      </c>
      <c r="AT530" s="151" t="s">
        <v>90</v>
      </c>
      <c r="AU530" s="151" t="b">
        <v>0</v>
      </c>
      <c r="AV530" s="151" t="s">
        <v>90</v>
      </c>
      <c r="AW530" s="151" t="s">
        <v>90</v>
      </c>
      <c r="AX530" s="151" t="s">
        <v>90</v>
      </c>
      <c r="AY530" s="151" t="s">
        <v>90</v>
      </c>
      <c r="AZ530" s="151" t="s">
        <v>90</v>
      </c>
      <c r="BA530" s="151" t="b">
        <v>0</v>
      </c>
      <c r="BB530" s="151" t="s">
        <v>90</v>
      </c>
      <c r="BC530" s="151" t="s">
        <v>90</v>
      </c>
      <c r="BD530" s="151" t="s">
        <v>90</v>
      </c>
      <c r="BE530" s="151" t="s">
        <v>90</v>
      </c>
      <c r="BF530" s="151" t="s">
        <v>90</v>
      </c>
      <c r="BG530" s="151" t="b">
        <v>1</v>
      </c>
      <c r="BH530" s="151" t="s">
        <v>95</v>
      </c>
      <c r="BI530" s="151" t="s">
        <v>90</v>
      </c>
      <c r="BJ530" s="151" t="s">
        <v>90</v>
      </c>
      <c r="BK530" s="151" t="s">
        <v>95</v>
      </c>
      <c r="BL530" s="151" t="s">
        <v>90</v>
      </c>
      <c r="BM530" s="151" t="b">
        <v>0</v>
      </c>
      <c r="BN530" s="151" t="s">
        <v>90</v>
      </c>
      <c r="BO530" s="151" t="s">
        <v>90</v>
      </c>
      <c r="BP530" s="151" t="s">
        <v>90</v>
      </c>
      <c r="BQ530" s="151" t="s">
        <v>90</v>
      </c>
      <c r="BR530" s="151" t="s">
        <v>90</v>
      </c>
      <c r="BS530" s="151" t="b">
        <v>0</v>
      </c>
      <c r="BT530" s="151" t="s">
        <v>90</v>
      </c>
      <c r="BU530" s="151" t="s">
        <v>90</v>
      </c>
      <c r="BV530" s="151" t="s">
        <v>90</v>
      </c>
      <c r="BW530" s="151" t="s">
        <v>90</v>
      </c>
      <c r="BX530" s="151" t="s">
        <v>90</v>
      </c>
      <c r="BY530" s="151" t="b">
        <v>1</v>
      </c>
      <c r="BZ530" s="151" t="s">
        <v>95</v>
      </c>
      <c r="CA530" s="151" t="s">
        <v>90</v>
      </c>
      <c r="CB530" s="151" t="s">
        <v>90</v>
      </c>
      <c r="CC530" s="151" t="s">
        <v>90</v>
      </c>
      <c r="CD530" s="151" t="s">
        <v>90</v>
      </c>
      <c r="CE530" s="151" t="b">
        <v>1</v>
      </c>
      <c r="CF530" s="151" t="s">
        <v>1</v>
      </c>
      <c r="CG530" s="151" t="s">
        <v>1</v>
      </c>
      <c r="CH530" s="151" t="s">
        <v>1</v>
      </c>
      <c r="CI530" s="151" t="s">
        <v>1</v>
      </c>
      <c r="CJ530" s="151" t="s">
        <v>1</v>
      </c>
      <c r="CK530" s="151" t="b">
        <v>0</v>
      </c>
      <c r="CL530" s="151" t="s">
        <v>90</v>
      </c>
      <c r="CM530" s="151" t="s">
        <v>90</v>
      </c>
      <c r="CN530" s="151" t="s">
        <v>90</v>
      </c>
      <c r="CO530" s="151" t="s">
        <v>90</v>
      </c>
      <c r="CP530" s="151" t="s">
        <v>90</v>
      </c>
      <c r="CQ530" s="151" t="b">
        <v>1</v>
      </c>
      <c r="CR530" s="151" t="s">
        <v>95</v>
      </c>
      <c r="CS530" s="151" t="s">
        <v>90</v>
      </c>
      <c r="CT530" s="151" t="s">
        <v>90</v>
      </c>
      <c r="CU530" s="151" t="s">
        <v>90</v>
      </c>
      <c r="CV530" s="151" t="s">
        <v>90</v>
      </c>
      <c r="CW530" s="151" t="b">
        <v>0</v>
      </c>
      <c r="CX530" s="122" t="s">
        <v>3497</v>
      </c>
      <c r="CY530" s="122" t="s">
        <v>3497</v>
      </c>
      <c r="CZ530" s="122" t="s">
        <v>3497</v>
      </c>
      <c r="DA530" s="122" t="s">
        <v>3497</v>
      </c>
      <c r="DB530" s="122" t="s">
        <v>3497</v>
      </c>
      <c r="DD530" s="195" t="s">
        <v>3568</v>
      </c>
      <c r="DE530" s="195" t="s">
        <v>3569</v>
      </c>
      <c r="DF530" s="195" t="s">
        <v>3570</v>
      </c>
      <c r="DG530" s="196" t="s">
        <v>3571</v>
      </c>
    </row>
    <row r="531" spans="1:111" ht="85.5" x14ac:dyDescent="0.5">
      <c r="A531" s="178">
        <v>3070</v>
      </c>
      <c r="B531" s="177" t="s">
        <v>1042</v>
      </c>
      <c r="C531" s="210">
        <v>274</v>
      </c>
      <c r="D531" s="211" t="s">
        <v>2760</v>
      </c>
      <c r="E531" s="211" t="s">
        <v>3268</v>
      </c>
      <c r="F531" s="209" t="s">
        <v>3269</v>
      </c>
      <c r="G531" s="209" t="s">
        <v>3270</v>
      </c>
      <c r="H531" s="123">
        <f t="shared" si="80"/>
        <v>1</v>
      </c>
      <c r="I531" s="123">
        <f t="shared" si="81"/>
        <v>0</v>
      </c>
      <c r="J531" s="123">
        <f t="shared" si="82"/>
        <v>1</v>
      </c>
      <c r="K531" s="123">
        <f t="shared" si="83"/>
        <v>0</v>
      </c>
      <c r="L531" s="123">
        <f t="shared" si="84"/>
        <v>0</v>
      </c>
      <c r="M531" s="123">
        <f t="shared" si="85"/>
        <v>0</v>
      </c>
      <c r="N531" s="123">
        <f t="shared" si="86"/>
        <v>1</v>
      </c>
      <c r="O531" s="123">
        <f t="shared" si="87"/>
        <v>0</v>
      </c>
      <c r="P531" s="123">
        <f t="shared" si="88"/>
        <v>0</v>
      </c>
      <c r="Q531" s="123">
        <f t="shared" si="89"/>
        <v>0</v>
      </c>
      <c r="R531" s="17" t="s">
        <v>1688</v>
      </c>
      <c r="S531" s="17" t="s">
        <v>94</v>
      </c>
      <c r="T531" s="17" t="s">
        <v>1688</v>
      </c>
      <c r="U531" s="17" t="s">
        <v>1688</v>
      </c>
      <c r="V531" s="17" t="s">
        <v>1688</v>
      </c>
      <c r="W531" s="151" t="b">
        <v>0</v>
      </c>
      <c r="X531" s="151" t="s">
        <v>90</v>
      </c>
      <c r="Y531" s="151" t="s">
        <v>90</v>
      </c>
      <c r="Z531" s="151" t="s">
        <v>90</v>
      </c>
      <c r="AA531" s="151" t="s">
        <v>90</v>
      </c>
      <c r="AB531" s="151" t="s">
        <v>90</v>
      </c>
      <c r="AC531" s="151" t="b">
        <v>0</v>
      </c>
      <c r="AD531" s="151" t="s">
        <v>90</v>
      </c>
      <c r="AE531" s="151" t="s">
        <v>90</v>
      </c>
      <c r="AF531" s="151" t="s">
        <v>90</v>
      </c>
      <c r="AG531" s="151" t="s">
        <v>90</v>
      </c>
      <c r="AH531" s="151" t="s">
        <v>90</v>
      </c>
      <c r="AI531" s="151" t="b">
        <v>0</v>
      </c>
      <c r="AJ531" s="151" t="s">
        <v>90</v>
      </c>
      <c r="AK531" s="151" t="s">
        <v>90</v>
      </c>
      <c r="AL531" s="151" t="s">
        <v>90</v>
      </c>
      <c r="AM531" s="151" t="s">
        <v>90</v>
      </c>
      <c r="AN531" s="151" t="s">
        <v>90</v>
      </c>
      <c r="AO531" s="151" t="b">
        <v>0</v>
      </c>
      <c r="AP531" s="151" t="s">
        <v>90</v>
      </c>
      <c r="AQ531" s="151" t="s">
        <v>90</v>
      </c>
      <c r="AR531" s="151" t="s">
        <v>90</v>
      </c>
      <c r="AS531" s="151" t="s">
        <v>90</v>
      </c>
      <c r="AT531" s="151" t="s">
        <v>90</v>
      </c>
      <c r="AU531" s="151" t="b">
        <v>0</v>
      </c>
      <c r="AV531" s="151" t="s">
        <v>90</v>
      </c>
      <c r="AW531" s="151" t="s">
        <v>90</v>
      </c>
      <c r="AX531" s="151" t="s">
        <v>90</v>
      </c>
      <c r="AY531" s="151" t="s">
        <v>90</v>
      </c>
      <c r="AZ531" s="151" t="s">
        <v>90</v>
      </c>
      <c r="BA531" s="151" t="b">
        <v>0</v>
      </c>
      <c r="BB531" s="151" t="s">
        <v>90</v>
      </c>
      <c r="BC531" s="151" t="s">
        <v>90</v>
      </c>
      <c r="BD531" s="151" t="s">
        <v>90</v>
      </c>
      <c r="BE531" s="151" t="s">
        <v>90</v>
      </c>
      <c r="BF531" s="151" t="s">
        <v>90</v>
      </c>
      <c r="BG531" s="151" t="b">
        <v>0</v>
      </c>
      <c r="BH531" s="151" t="s">
        <v>90</v>
      </c>
      <c r="BI531" s="151" t="s">
        <v>90</v>
      </c>
      <c r="BJ531" s="151" t="s">
        <v>90</v>
      </c>
      <c r="BK531" s="151" t="s">
        <v>90</v>
      </c>
      <c r="BL531" s="151" t="s">
        <v>90</v>
      </c>
      <c r="BM531" s="151" t="b">
        <v>0</v>
      </c>
      <c r="BN531" s="151" t="s">
        <v>90</v>
      </c>
      <c r="BO531" s="151" t="s">
        <v>90</v>
      </c>
      <c r="BP531" s="151" t="s">
        <v>90</v>
      </c>
      <c r="BQ531" s="151" t="s">
        <v>90</v>
      </c>
      <c r="BR531" s="151" t="s">
        <v>90</v>
      </c>
      <c r="BS531" s="151" t="b">
        <v>1</v>
      </c>
      <c r="BT531" s="151" t="s">
        <v>90</v>
      </c>
      <c r="BU531" s="151" t="s">
        <v>95</v>
      </c>
      <c r="BV531" s="151" t="s">
        <v>90</v>
      </c>
      <c r="BW531" s="151" t="s">
        <v>90</v>
      </c>
      <c r="BX531" s="151" t="s">
        <v>90</v>
      </c>
      <c r="BY531" s="151" t="b">
        <v>0</v>
      </c>
      <c r="BZ531" s="151" t="s">
        <v>90</v>
      </c>
      <c r="CA531" s="151" t="s">
        <v>90</v>
      </c>
      <c r="CB531" s="151" t="s">
        <v>90</v>
      </c>
      <c r="CC531" s="151" t="s">
        <v>90</v>
      </c>
      <c r="CD531" s="151" t="s">
        <v>90</v>
      </c>
      <c r="CE531" s="151" t="b">
        <v>0</v>
      </c>
      <c r="CF531" s="151" t="s">
        <v>1446</v>
      </c>
      <c r="CG531" s="151" t="s">
        <v>3497</v>
      </c>
      <c r="CH531" s="151" t="s">
        <v>3497</v>
      </c>
      <c r="CI531" s="151" t="s">
        <v>3497</v>
      </c>
      <c r="CJ531" s="151" t="s">
        <v>3497</v>
      </c>
      <c r="CK531" s="151" t="b">
        <v>0</v>
      </c>
      <c r="CL531" s="151" t="s">
        <v>90</v>
      </c>
      <c r="CM531" s="151" t="s">
        <v>90</v>
      </c>
      <c r="CN531" s="151" t="s">
        <v>90</v>
      </c>
      <c r="CO531" s="151" t="s">
        <v>90</v>
      </c>
      <c r="CP531" s="151" t="s">
        <v>90</v>
      </c>
      <c r="CQ531" s="151" t="b">
        <v>0</v>
      </c>
      <c r="CR531" s="151" t="s">
        <v>90</v>
      </c>
      <c r="CS531" s="151" t="s">
        <v>90</v>
      </c>
      <c r="CT531" s="151" t="s">
        <v>90</v>
      </c>
      <c r="CU531" s="151" t="s">
        <v>90</v>
      </c>
      <c r="CV531" s="151" t="s">
        <v>90</v>
      </c>
      <c r="CW531" s="151" t="b">
        <v>0</v>
      </c>
      <c r="CX531" s="122" t="s">
        <v>3497</v>
      </c>
      <c r="CY531" s="122" t="s">
        <v>3497</v>
      </c>
      <c r="CZ531" s="122" t="s">
        <v>3497</v>
      </c>
      <c r="DA531" s="122" t="s">
        <v>3497</v>
      </c>
      <c r="DB531" s="122" t="s">
        <v>3497</v>
      </c>
      <c r="DD531" s="195" t="s">
        <v>3568</v>
      </c>
      <c r="DE531" s="195" t="s">
        <v>3569</v>
      </c>
      <c r="DF531" s="195" t="s">
        <v>3570</v>
      </c>
      <c r="DG531" s="196" t="s">
        <v>3571</v>
      </c>
    </row>
    <row r="532" spans="1:111" ht="85.5" x14ac:dyDescent="0.5">
      <c r="A532" s="178">
        <v>3070</v>
      </c>
      <c r="B532" s="177" t="s">
        <v>1042</v>
      </c>
      <c r="C532" s="210">
        <v>274</v>
      </c>
      <c r="D532" s="211" t="s">
        <v>2760</v>
      </c>
      <c r="E532" s="211" t="s">
        <v>3271</v>
      </c>
      <c r="F532" s="209" t="s">
        <v>3272</v>
      </c>
      <c r="G532" s="209" t="s">
        <v>3273</v>
      </c>
      <c r="H532" s="123">
        <f t="shared" si="80"/>
        <v>1</v>
      </c>
      <c r="I532" s="123">
        <f t="shared" si="81"/>
        <v>0</v>
      </c>
      <c r="J532" s="123">
        <f t="shared" si="82"/>
        <v>1</v>
      </c>
      <c r="K532" s="123">
        <f t="shared" si="83"/>
        <v>0</v>
      </c>
      <c r="L532" s="123">
        <f t="shared" si="84"/>
        <v>0</v>
      </c>
      <c r="M532" s="123">
        <f t="shared" si="85"/>
        <v>0</v>
      </c>
      <c r="N532" s="123">
        <f t="shared" si="86"/>
        <v>1</v>
      </c>
      <c r="O532" s="123">
        <f t="shared" si="87"/>
        <v>0</v>
      </c>
      <c r="P532" s="123">
        <f t="shared" si="88"/>
        <v>0</v>
      </c>
      <c r="Q532" s="123">
        <f t="shared" si="89"/>
        <v>0</v>
      </c>
      <c r="R532" s="17" t="s">
        <v>1688</v>
      </c>
      <c r="S532" s="17" t="s">
        <v>94</v>
      </c>
      <c r="T532" s="17" t="s">
        <v>1688</v>
      </c>
      <c r="U532" s="17" t="s">
        <v>1688</v>
      </c>
      <c r="V532" s="17" t="s">
        <v>1688</v>
      </c>
      <c r="W532" s="151" t="b">
        <v>0</v>
      </c>
      <c r="X532" s="151" t="s">
        <v>90</v>
      </c>
      <c r="Y532" s="151" t="s">
        <v>90</v>
      </c>
      <c r="Z532" s="151" t="s">
        <v>90</v>
      </c>
      <c r="AA532" s="151" t="s">
        <v>90</v>
      </c>
      <c r="AB532" s="151" t="s">
        <v>90</v>
      </c>
      <c r="AC532" s="151" t="b">
        <v>0</v>
      </c>
      <c r="AD532" s="151" t="s">
        <v>90</v>
      </c>
      <c r="AE532" s="151" t="s">
        <v>90</v>
      </c>
      <c r="AF532" s="151" t="s">
        <v>90</v>
      </c>
      <c r="AG532" s="151" t="s">
        <v>90</v>
      </c>
      <c r="AH532" s="151" t="s">
        <v>90</v>
      </c>
      <c r="AI532" s="151" t="b">
        <v>0</v>
      </c>
      <c r="AJ532" s="151" t="s">
        <v>90</v>
      </c>
      <c r="AK532" s="151" t="s">
        <v>90</v>
      </c>
      <c r="AL532" s="151" t="s">
        <v>90</v>
      </c>
      <c r="AM532" s="151" t="s">
        <v>90</v>
      </c>
      <c r="AN532" s="151" t="s">
        <v>90</v>
      </c>
      <c r="AO532" s="151" t="b">
        <v>0</v>
      </c>
      <c r="AP532" s="151" t="s">
        <v>90</v>
      </c>
      <c r="AQ532" s="151" t="s">
        <v>90</v>
      </c>
      <c r="AR532" s="151" t="s">
        <v>90</v>
      </c>
      <c r="AS532" s="151" t="s">
        <v>90</v>
      </c>
      <c r="AT532" s="151" t="s">
        <v>90</v>
      </c>
      <c r="AU532" s="151" t="b">
        <v>0</v>
      </c>
      <c r="AV532" s="151" t="s">
        <v>90</v>
      </c>
      <c r="AW532" s="151" t="s">
        <v>90</v>
      </c>
      <c r="AX532" s="151" t="s">
        <v>90</v>
      </c>
      <c r="AY532" s="151" t="s">
        <v>90</v>
      </c>
      <c r="AZ532" s="151" t="s">
        <v>90</v>
      </c>
      <c r="BA532" s="151" t="b">
        <v>0</v>
      </c>
      <c r="BB532" s="151" t="s">
        <v>90</v>
      </c>
      <c r="BC532" s="151" t="s">
        <v>90</v>
      </c>
      <c r="BD532" s="151" t="s">
        <v>90</v>
      </c>
      <c r="BE532" s="151" t="s">
        <v>90</v>
      </c>
      <c r="BF532" s="151" t="s">
        <v>90</v>
      </c>
      <c r="BG532" s="151" t="b">
        <v>0</v>
      </c>
      <c r="BH532" s="151" t="s">
        <v>90</v>
      </c>
      <c r="BI532" s="151" t="s">
        <v>90</v>
      </c>
      <c r="BJ532" s="151" t="s">
        <v>90</v>
      </c>
      <c r="BK532" s="151" t="s">
        <v>90</v>
      </c>
      <c r="BL532" s="151" t="s">
        <v>90</v>
      </c>
      <c r="BM532" s="151" t="b">
        <v>0</v>
      </c>
      <c r="BN532" s="151" t="s">
        <v>90</v>
      </c>
      <c r="BO532" s="151" t="s">
        <v>90</v>
      </c>
      <c r="BP532" s="151" t="s">
        <v>90</v>
      </c>
      <c r="BQ532" s="151" t="s">
        <v>90</v>
      </c>
      <c r="BR532" s="151" t="s">
        <v>90</v>
      </c>
      <c r="BS532" s="151" t="b">
        <v>1</v>
      </c>
      <c r="BT532" s="151" t="s">
        <v>90</v>
      </c>
      <c r="BU532" s="151" t="s">
        <v>95</v>
      </c>
      <c r="BV532" s="151" t="s">
        <v>90</v>
      </c>
      <c r="BW532" s="151" t="s">
        <v>90</v>
      </c>
      <c r="BX532" s="151" t="s">
        <v>90</v>
      </c>
      <c r="BY532" s="151" t="b">
        <v>0</v>
      </c>
      <c r="BZ532" s="151" t="s">
        <v>90</v>
      </c>
      <c r="CA532" s="151" t="s">
        <v>90</v>
      </c>
      <c r="CB532" s="151" t="s">
        <v>90</v>
      </c>
      <c r="CC532" s="151" t="s">
        <v>90</v>
      </c>
      <c r="CD532" s="151" t="s">
        <v>90</v>
      </c>
      <c r="CE532" s="151" t="b">
        <v>0</v>
      </c>
      <c r="CF532" s="151" t="s">
        <v>1446</v>
      </c>
      <c r="CG532" s="151" t="s">
        <v>3497</v>
      </c>
      <c r="CH532" s="151" t="s">
        <v>3497</v>
      </c>
      <c r="CI532" s="151" t="s">
        <v>3497</v>
      </c>
      <c r="CJ532" s="151" t="s">
        <v>3497</v>
      </c>
      <c r="CK532" s="151" t="b">
        <v>0</v>
      </c>
      <c r="CL532" s="151" t="s">
        <v>90</v>
      </c>
      <c r="CM532" s="151" t="s">
        <v>90</v>
      </c>
      <c r="CN532" s="151" t="s">
        <v>90</v>
      </c>
      <c r="CO532" s="151" t="s">
        <v>90</v>
      </c>
      <c r="CP532" s="151" t="s">
        <v>90</v>
      </c>
      <c r="CQ532" s="151" t="b">
        <v>0</v>
      </c>
      <c r="CR532" s="151" t="s">
        <v>90</v>
      </c>
      <c r="CS532" s="151" t="s">
        <v>90</v>
      </c>
      <c r="CT532" s="151" t="s">
        <v>90</v>
      </c>
      <c r="CU532" s="151" t="s">
        <v>90</v>
      </c>
      <c r="CV532" s="151" t="s">
        <v>90</v>
      </c>
      <c r="CW532" s="151" t="b">
        <v>0</v>
      </c>
      <c r="CX532" s="122" t="s">
        <v>3497</v>
      </c>
      <c r="CY532" s="122" t="s">
        <v>3497</v>
      </c>
      <c r="CZ532" s="122" t="s">
        <v>3497</v>
      </c>
      <c r="DA532" s="122" t="s">
        <v>3497</v>
      </c>
      <c r="DB532" s="122" t="s">
        <v>3497</v>
      </c>
      <c r="DD532" s="195" t="s">
        <v>3568</v>
      </c>
      <c r="DE532" s="195" t="s">
        <v>3569</v>
      </c>
      <c r="DF532" s="195" t="s">
        <v>3570</v>
      </c>
      <c r="DG532" s="196" t="s">
        <v>3571</v>
      </c>
    </row>
    <row r="533" spans="1:111" ht="57" x14ac:dyDescent="0.5">
      <c r="A533" s="178">
        <v>3070</v>
      </c>
      <c r="B533" s="177" t="s">
        <v>1042</v>
      </c>
      <c r="C533" s="210">
        <v>274</v>
      </c>
      <c r="D533" s="211" t="s">
        <v>2760</v>
      </c>
      <c r="E533" s="211" t="s">
        <v>3274</v>
      </c>
      <c r="F533" s="209" t="s">
        <v>3275</v>
      </c>
      <c r="G533" s="209" t="s">
        <v>3276</v>
      </c>
      <c r="H533" s="123">
        <f t="shared" si="80"/>
        <v>8</v>
      </c>
      <c r="I533" s="123">
        <f t="shared" si="81"/>
        <v>0</v>
      </c>
      <c r="J533" s="123">
        <f t="shared" si="82"/>
        <v>7</v>
      </c>
      <c r="K533" s="123">
        <f t="shared" si="83"/>
        <v>1</v>
      </c>
      <c r="L533" s="123">
        <f t="shared" si="84"/>
        <v>0</v>
      </c>
      <c r="M533" s="123">
        <f t="shared" si="85"/>
        <v>2</v>
      </c>
      <c r="N533" s="123">
        <f t="shared" si="86"/>
        <v>1</v>
      </c>
      <c r="O533" s="123">
        <f t="shared" si="87"/>
        <v>7</v>
      </c>
      <c r="P533" s="123">
        <f t="shared" si="88"/>
        <v>1</v>
      </c>
      <c r="Q533" s="123">
        <f t="shared" si="89"/>
        <v>1</v>
      </c>
      <c r="R533" s="17" t="s">
        <v>94</v>
      </c>
      <c r="S533" s="17" t="s">
        <v>94</v>
      </c>
      <c r="T533" s="17" t="s">
        <v>47</v>
      </c>
      <c r="U533" s="17" t="s">
        <v>94</v>
      </c>
      <c r="V533" s="17" t="s">
        <v>94</v>
      </c>
      <c r="W533" s="151" t="b">
        <v>1</v>
      </c>
      <c r="X533" s="151" t="s">
        <v>90</v>
      </c>
      <c r="Y533" s="151" t="s">
        <v>90</v>
      </c>
      <c r="Z533" s="151" t="s">
        <v>95</v>
      </c>
      <c r="AA533" s="151" t="s">
        <v>90</v>
      </c>
      <c r="AB533" s="151" t="s">
        <v>90</v>
      </c>
      <c r="AC533" s="151" t="b">
        <v>1</v>
      </c>
      <c r="AD533" s="151" t="s">
        <v>95</v>
      </c>
      <c r="AE533" s="151" t="s">
        <v>90</v>
      </c>
      <c r="AF533" s="151" t="s">
        <v>90</v>
      </c>
      <c r="AG533" s="151" t="s">
        <v>90</v>
      </c>
      <c r="AH533" s="151" t="s">
        <v>90</v>
      </c>
      <c r="AI533" s="151" t="b">
        <v>1</v>
      </c>
      <c r="AJ533" s="151" t="s">
        <v>90</v>
      </c>
      <c r="AK533" s="151" t="s">
        <v>90</v>
      </c>
      <c r="AL533" s="151" t="s">
        <v>95</v>
      </c>
      <c r="AM533" s="151" t="s">
        <v>90</v>
      </c>
      <c r="AN533" s="151" t="s">
        <v>90</v>
      </c>
      <c r="AO533" s="151" t="b">
        <v>0</v>
      </c>
      <c r="AP533" s="151" t="s">
        <v>90</v>
      </c>
      <c r="AQ533" s="151" t="s">
        <v>90</v>
      </c>
      <c r="AR533" s="151" t="s">
        <v>90</v>
      </c>
      <c r="AS533" s="151" t="s">
        <v>90</v>
      </c>
      <c r="AT533" s="151" t="s">
        <v>90</v>
      </c>
      <c r="AU533" s="151" t="b">
        <v>0</v>
      </c>
      <c r="AV533" s="151" t="s">
        <v>90</v>
      </c>
      <c r="AW533" s="151" t="s">
        <v>90</v>
      </c>
      <c r="AX533" s="151" t="s">
        <v>90</v>
      </c>
      <c r="AY533" s="151" t="s">
        <v>90</v>
      </c>
      <c r="AZ533" s="151" t="s">
        <v>90</v>
      </c>
      <c r="BA533" s="151" t="b">
        <v>0</v>
      </c>
      <c r="BB533" s="151" t="s">
        <v>90</v>
      </c>
      <c r="BC533" s="151" t="s">
        <v>90</v>
      </c>
      <c r="BD533" s="151" t="s">
        <v>90</v>
      </c>
      <c r="BE533" s="151" t="s">
        <v>90</v>
      </c>
      <c r="BF533" s="151" t="s">
        <v>90</v>
      </c>
      <c r="BG533" s="151" t="b">
        <v>1</v>
      </c>
      <c r="BH533" s="151" t="s">
        <v>90</v>
      </c>
      <c r="BI533" s="151" t="s">
        <v>90</v>
      </c>
      <c r="BJ533" s="151" t="s">
        <v>95</v>
      </c>
      <c r="BK533" s="151" t="s">
        <v>90</v>
      </c>
      <c r="BL533" s="151" t="s">
        <v>90</v>
      </c>
      <c r="BM533" s="151" t="b">
        <v>1</v>
      </c>
      <c r="BN533" s="151" t="s">
        <v>90</v>
      </c>
      <c r="BO533" s="151" t="s">
        <v>90</v>
      </c>
      <c r="BP533" s="151" t="s">
        <v>95</v>
      </c>
      <c r="BQ533" s="151" t="s">
        <v>90</v>
      </c>
      <c r="BR533" s="151" t="s">
        <v>90</v>
      </c>
      <c r="BS533" s="151" t="b">
        <v>0</v>
      </c>
      <c r="BT533" s="151" t="s">
        <v>90</v>
      </c>
      <c r="BU533" s="151" t="s">
        <v>90</v>
      </c>
      <c r="BV533" s="151" t="s">
        <v>90</v>
      </c>
      <c r="BW533" s="151" t="s">
        <v>90</v>
      </c>
      <c r="BX533" s="151" t="s">
        <v>90</v>
      </c>
      <c r="BY533" s="151" t="b">
        <v>1</v>
      </c>
      <c r="BZ533" s="151" t="s">
        <v>90</v>
      </c>
      <c r="CA533" s="151" t="s">
        <v>90</v>
      </c>
      <c r="CB533" s="151" t="s">
        <v>95</v>
      </c>
      <c r="CC533" s="151" t="s">
        <v>90</v>
      </c>
      <c r="CD533" s="151" t="s">
        <v>90</v>
      </c>
      <c r="CE533" s="151" t="b">
        <v>1</v>
      </c>
      <c r="CF533" s="151" t="s">
        <v>1</v>
      </c>
      <c r="CG533" s="151" t="s">
        <v>1</v>
      </c>
      <c r="CH533" s="151" t="s">
        <v>1</v>
      </c>
      <c r="CI533" s="151" t="s">
        <v>1</v>
      </c>
      <c r="CJ533" s="151" t="s">
        <v>1</v>
      </c>
      <c r="CK533" s="151" t="b">
        <v>0</v>
      </c>
      <c r="CL533" s="151" t="s">
        <v>90</v>
      </c>
      <c r="CM533" s="151" t="s">
        <v>90</v>
      </c>
      <c r="CN533" s="151" t="s">
        <v>90</v>
      </c>
      <c r="CO533" s="151" t="s">
        <v>90</v>
      </c>
      <c r="CP533" s="151" t="s">
        <v>90</v>
      </c>
      <c r="CQ533" s="151" t="b">
        <v>1</v>
      </c>
      <c r="CR533" s="151" t="s">
        <v>90</v>
      </c>
      <c r="CS533" s="151" t="s">
        <v>90</v>
      </c>
      <c r="CT533" s="151" t="s">
        <v>95</v>
      </c>
      <c r="CU533" s="151" t="s">
        <v>90</v>
      </c>
      <c r="CV533" s="151" t="s">
        <v>90</v>
      </c>
      <c r="CW533" s="151" t="b">
        <v>0</v>
      </c>
      <c r="CX533" s="122" t="s">
        <v>3497</v>
      </c>
      <c r="CY533" s="122" t="s">
        <v>3497</v>
      </c>
      <c r="CZ533" s="122" t="s">
        <v>3497</v>
      </c>
      <c r="DA533" s="122" t="s">
        <v>3497</v>
      </c>
      <c r="DB533" s="122" t="s">
        <v>3497</v>
      </c>
      <c r="DD533" s="195" t="s">
        <v>3568</v>
      </c>
      <c r="DE533" s="195" t="s">
        <v>3569</v>
      </c>
      <c r="DF533" s="195" t="s">
        <v>3570</v>
      </c>
      <c r="DG533" s="196" t="s">
        <v>3571</v>
      </c>
    </row>
    <row r="534" spans="1:111" ht="57" x14ac:dyDescent="0.5">
      <c r="A534" s="178">
        <v>3070</v>
      </c>
      <c r="B534" s="177" t="s">
        <v>1042</v>
      </c>
      <c r="C534" s="210">
        <v>274</v>
      </c>
      <c r="D534" s="211" t="s">
        <v>2760</v>
      </c>
      <c r="E534" s="211" t="s">
        <v>3277</v>
      </c>
      <c r="F534" s="209" t="s">
        <v>3278</v>
      </c>
      <c r="G534" s="209" t="s">
        <v>3279</v>
      </c>
      <c r="H534" s="123">
        <f t="shared" si="80"/>
        <v>4</v>
      </c>
      <c r="I534" s="123">
        <f t="shared" si="81"/>
        <v>0</v>
      </c>
      <c r="J534" s="123">
        <f t="shared" si="82"/>
        <v>4</v>
      </c>
      <c r="K534" s="123">
        <f t="shared" si="83"/>
        <v>0</v>
      </c>
      <c r="L534" s="123">
        <f t="shared" si="84"/>
        <v>0</v>
      </c>
      <c r="M534" s="123">
        <f t="shared" si="85"/>
        <v>4</v>
      </c>
      <c r="N534" s="123">
        <f t="shared" si="86"/>
        <v>0</v>
      </c>
      <c r="O534" s="123">
        <f t="shared" si="87"/>
        <v>0</v>
      </c>
      <c r="P534" s="123">
        <f t="shared" si="88"/>
        <v>0</v>
      </c>
      <c r="Q534" s="123">
        <f t="shared" si="89"/>
        <v>0</v>
      </c>
      <c r="R534" s="17" t="s">
        <v>94</v>
      </c>
      <c r="S534" s="17" t="s">
        <v>1688</v>
      </c>
      <c r="T534" s="17" t="s">
        <v>1688</v>
      </c>
      <c r="U534" s="17" t="s">
        <v>1688</v>
      </c>
      <c r="V534" s="17" t="s">
        <v>1688</v>
      </c>
      <c r="W534" s="151" t="b">
        <v>0</v>
      </c>
      <c r="X534" s="151" t="s">
        <v>90</v>
      </c>
      <c r="Y534" s="151" t="s">
        <v>90</v>
      </c>
      <c r="Z534" s="151" t="s">
        <v>90</v>
      </c>
      <c r="AA534" s="151" t="s">
        <v>90</v>
      </c>
      <c r="AB534" s="151" t="s">
        <v>90</v>
      </c>
      <c r="AC534" s="151" t="b">
        <v>0</v>
      </c>
      <c r="AD534" s="151" t="s">
        <v>90</v>
      </c>
      <c r="AE534" s="151" t="s">
        <v>90</v>
      </c>
      <c r="AF534" s="151" t="s">
        <v>90</v>
      </c>
      <c r="AG534" s="151" t="s">
        <v>90</v>
      </c>
      <c r="AH534" s="151" t="s">
        <v>90</v>
      </c>
      <c r="AI534" s="151" t="b">
        <v>0</v>
      </c>
      <c r="AJ534" s="151" t="s">
        <v>90</v>
      </c>
      <c r="AK534" s="151" t="s">
        <v>90</v>
      </c>
      <c r="AL534" s="151" t="s">
        <v>90</v>
      </c>
      <c r="AM534" s="151" t="s">
        <v>90</v>
      </c>
      <c r="AN534" s="151" t="s">
        <v>90</v>
      </c>
      <c r="AO534" s="151" t="b">
        <v>0</v>
      </c>
      <c r="AP534" s="151" t="s">
        <v>90</v>
      </c>
      <c r="AQ534" s="151" t="s">
        <v>90</v>
      </c>
      <c r="AR534" s="151" t="s">
        <v>90</v>
      </c>
      <c r="AS534" s="151" t="s">
        <v>90</v>
      </c>
      <c r="AT534" s="151" t="s">
        <v>90</v>
      </c>
      <c r="AU534" s="151" t="b">
        <v>0</v>
      </c>
      <c r="AV534" s="151" t="s">
        <v>90</v>
      </c>
      <c r="AW534" s="151" t="s">
        <v>90</v>
      </c>
      <c r="AX534" s="151" t="s">
        <v>90</v>
      </c>
      <c r="AY534" s="151" t="s">
        <v>90</v>
      </c>
      <c r="AZ534" s="151" t="s">
        <v>90</v>
      </c>
      <c r="BA534" s="151" t="b">
        <v>0</v>
      </c>
      <c r="BB534" s="151" t="s">
        <v>90</v>
      </c>
      <c r="BC534" s="151" t="s">
        <v>90</v>
      </c>
      <c r="BD534" s="151" t="s">
        <v>90</v>
      </c>
      <c r="BE534" s="151" t="s">
        <v>90</v>
      </c>
      <c r="BF534" s="151" t="s">
        <v>90</v>
      </c>
      <c r="BG534" s="151" t="b">
        <v>1</v>
      </c>
      <c r="BH534" s="151" t="s">
        <v>95</v>
      </c>
      <c r="BI534" s="151" t="s">
        <v>90</v>
      </c>
      <c r="BJ534" s="151" t="s">
        <v>90</v>
      </c>
      <c r="BK534" s="151" t="s">
        <v>90</v>
      </c>
      <c r="BL534" s="151" t="s">
        <v>90</v>
      </c>
      <c r="BM534" s="151" t="b">
        <v>1</v>
      </c>
      <c r="BN534" s="151" t="s">
        <v>95</v>
      </c>
      <c r="BO534" s="151" t="s">
        <v>90</v>
      </c>
      <c r="BP534" s="151" t="s">
        <v>90</v>
      </c>
      <c r="BQ534" s="151" t="s">
        <v>90</v>
      </c>
      <c r="BR534" s="151" t="s">
        <v>90</v>
      </c>
      <c r="BS534" s="151" t="b">
        <v>0</v>
      </c>
      <c r="BT534" s="151" t="s">
        <v>90</v>
      </c>
      <c r="BU534" s="151" t="s">
        <v>90</v>
      </c>
      <c r="BV534" s="151" t="s">
        <v>90</v>
      </c>
      <c r="BW534" s="151" t="s">
        <v>90</v>
      </c>
      <c r="BX534" s="151" t="s">
        <v>90</v>
      </c>
      <c r="BY534" s="151" t="b">
        <v>1</v>
      </c>
      <c r="BZ534" s="151" t="s">
        <v>95</v>
      </c>
      <c r="CA534" s="151" t="s">
        <v>90</v>
      </c>
      <c r="CB534" s="151" t="s">
        <v>90</v>
      </c>
      <c r="CC534" s="151" t="s">
        <v>90</v>
      </c>
      <c r="CD534" s="151" t="s">
        <v>90</v>
      </c>
      <c r="CE534" s="151" t="b">
        <v>0</v>
      </c>
      <c r="CF534" s="151" t="s">
        <v>1446</v>
      </c>
      <c r="CG534" s="151" t="s">
        <v>3497</v>
      </c>
      <c r="CH534" s="151" t="s">
        <v>3497</v>
      </c>
      <c r="CI534" s="151" t="s">
        <v>3497</v>
      </c>
      <c r="CJ534" s="151" t="s">
        <v>3497</v>
      </c>
      <c r="CK534" s="151" t="b">
        <v>0</v>
      </c>
      <c r="CL534" s="151" t="s">
        <v>90</v>
      </c>
      <c r="CM534" s="151" t="s">
        <v>90</v>
      </c>
      <c r="CN534" s="151" t="s">
        <v>90</v>
      </c>
      <c r="CO534" s="151" t="s">
        <v>90</v>
      </c>
      <c r="CP534" s="151" t="s">
        <v>90</v>
      </c>
      <c r="CQ534" s="151" t="b">
        <v>1</v>
      </c>
      <c r="CR534" s="151" t="s">
        <v>95</v>
      </c>
      <c r="CS534" s="151" t="s">
        <v>90</v>
      </c>
      <c r="CT534" s="151" t="s">
        <v>90</v>
      </c>
      <c r="CU534" s="151" t="s">
        <v>90</v>
      </c>
      <c r="CV534" s="151" t="s">
        <v>90</v>
      </c>
      <c r="CW534" s="151" t="b">
        <v>0</v>
      </c>
      <c r="CX534" s="122" t="s">
        <v>3497</v>
      </c>
      <c r="CY534" s="122" t="s">
        <v>3497</v>
      </c>
      <c r="CZ534" s="122" t="s">
        <v>3497</v>
      </c>
      <c r="DA534" s="122" t="s">
        <v>3497</v>
      </c>
      <c r="DB534" s="122" t="s">
        <v>3497</v>
      </c>
      <c r="DD534" s="195" t="s">
        <v>3568</v>
      </c>
      <c r="DE534" s="195" t="s">
        <v>3569</v>
      </c>
      <c r="DF534" s="195" t="s">
        <v>3570</v>
      </c>
      <c r="DG534" s="196" t="s">
        <v>3571</v>
      </c>
    </row>
    <row r="535" spans="1:111" ht="85.5" x14ac:dyDescent="0.5">
      <c r="A535" s="178">
        <v>3070</v>
      </c>
      <c r="B535" s="177" t="s">
        <v>1042</v>
      </c>
      <c r="C535" s="210">
        <v>274</v>
      </c>
      <c r="D535" s="211" t="s">
        <v>2760</v>
      </c>
      <c r="E535" s="211" t="s">
        <v>3280</v>
      </c>
      <c r="F535" s="209" t="s">
        <v>3281</v>
      </c>
      <c r="G535" s="209" t="s">
        <v>4481</v>
      </c>
      <c r="H535" s="123">
        <f t="shared" si="80"/>
        <v>5</v>
      </c>
      <c r="I535" s="123">
        <f t="shared" si="81"/>
        <v>0</v>
      </c>
      <c r="J535" s="123">
        <f t="shared" si="82"/>
        <v>4</v>
      </c>
      <c r="K535" s="123">
        <f t="shared" si="83"/>
        <v>1</v>
      </c>
      <c r="L535" s="123">
        <f t="shared" si="84"/>
        <v>0</v>
      </c>
      <c r="M535" s="123">
        <f t="shared" si="85"/>
        <v>5</v>
      </c>
      <c r="N535" s="123">
        <f t="shared" si="86"/>
        <v>1</v>
      </c>
      <c r="O535" s="123">
        <f t="shared" si="87"/>
        <v>1</v>
      </c>
      <c r="P535" s="123">
        <f t="shared" si="88"/>
        <v>2</v>
      </c>
      <c r="Q535" s="123">
        <f t="shared" si="89"/>
        <v>1</v>
      </c>
      <c r="R535" s="17" t="s">
        <v>94</v>
      </c>
      <c r="S535" s="17" t="s">
        <v>94</v>
      </c>
      <c r="T535" s="17" t="s">
        <v>94</v>
      </c>
      <c r="U535" s="17" t="s">
        <v>94</v>
      </c>
      <c r="V535" s="17" t="s">
        <v>94</v>
      </c>
      <c r="W535" s="151" t="b">
        <v>0</v>
      </c>
      <c r="X535" s="151" t="s">
        <v>90</v>
      </c>
      <c r="Y535" s="151" t="s">
        <v>90</v>
      </c>
      <c r="Z535" s="151" t="s">
        <v>90</v>
      </c>
      <c r="AA535" s="151" t="s">
        <v>90</v>
      </c>
      <c r="AB535" s="151" t="s">
        <v>90</v>
      </c>
      <c r="AC535" s="151" t="b">
        <v>0</v>
      </c>
      <c r="AD535" s="151" t="s">
        <v>90</v>
      </c>
      <c r="AE535" s="151" t="s">
        <v>90</v>
      </c>
      <c r="AF535" s="151" t="s">
        <v>90</v>
      </c>
      <c r="AG535" s="151" t="s">
        <v>90</v>
      </c>
      <c r="AH535" s="151" t="s">
        <v>90</v>
      </c>
      <c r="AI535" s="151" t="b">
        <v>0</v>
      </c>
      <c r="AJ535" s="151" t="s">
        <v>90</v>
      </c>
      <c r="AK535" s="151" t="s">
        <v>90</v>
      </c>
      <c r="AL535" s="151" t="s">
        <v>90</v>
      </c>
      <c r="AM535" s="151" t="s">
        <v>90</v>
      </c>
      <c r="AN535" s="151" t="s">
        <v>90</v>
      </c>
      <c r="AO535" s="151" t="b">
        <v>0</v>
      </c>
      <c r="AP535" s="151" t="s">
        <v>90</v>
      </c>
      <c r="AQ535" s="151" t="s">
        <v>90</v>
      </c>
      <c r="AR535" s="151" t="s">
        <v>90</v>
      </c>
      <c r="AS535" s="151" t="s">
        <v>90</v>
      </c>
      <c r="AT535" s="151" t="s">
        <v>90</v>
      </c>
      <c r="AU535" s="151" t="b">
        <v>0</v>
      </c>
      <c r="AV535" s="151" t="s">
        <v>90</v>
      </c>
      <c r="AW535" s="151" t="s">
        <v>90</v>
      </c>
      <c r="AX535" s="151" t="s">
        <v>90</v>
      </c>
      <c r="AY535" s="151" t="s">
        <v>90</v>
      </c>
      <c r="AZ535" s="151" t="s">
        <v>90</v>
      </c>
      <c r="BA535" s="151" t="b">
        <v>0</v>
      </c>
      <c r="BB535" s="151" t="s">
        <v>90</v>
      </c>
      <c r="BC535" s="151" t="s">
        <v>90</v>
      </c>
      <c r="BD535" s="151" t="s">
        <v>90</v>
      </c>
      <c r="BE535" s="151" t="s">
        <v>90</v>
      </c>
      <c r="BF535" s="151" t="s">
        <v>90</v>
      </c>
      <c r="BG535" s="151" t="b">
        <v>1</v>
      </c>
      <c r="BH535" s="151" t="s">
        <v>95</v>
      </c>
      <c r="BI535" s="151" t="s">
        <v>90</v>
      </c>
      <c r="BJ535" s="151" t="s">
        <v>90</v>
      </c>
      <c r="BK535" s="151" t="s">
        <v>95</v>
      </c>
      <c r="BL535" s="151" t="s">
        <v>90</v>
      </c>
      <c r="BM535" s="151" t="b">
        <v>1</v>
      </c>
      <c r="BN535" s="151" t="s">
        <v>95</v>
      </c>
      <c r="BO535" s="151" t="s">
        <v>90</v>
      </c>
      <c r="BP535" s="151" t="s">
        <v>90</v>
      </c>
      <c r="BQ535" s="151" t="s">
        <v>90</v>
      </c>
      <c r="BR535" s="151" t="s">
        <v>90</v>
      </c>
      <c r="BS535" s="151" t="b">
        <v>0</v>
      </c>
      <c r="BT535" s="151" t="s">
        <v>90</v>
      </c>
      <c r="BU535" s="151" t="s">
        <v>90</v>
      </c>
      <c r="BV535" s="151" t="s">
        <v>90</v>
      </c>
      <c r="BW535" s="151" t="s">
        <v>90</v>
      </c>
      <c r="BX535" s="151" t="s">
        <v>90</v>
      </c>
      <c r="BY535" s="151" t="b">
        <v>1</v>
      </c>
      <c r="BZ535" s="151" t="s">
        <v>95</v>
      </c>
      <c r="CA535" s="151" t="s">
        <v>90</v>
      </c>
      <c r="CB535" s="151" t="s">
        <v>90</v>
      </c>
      <c r="CC535" s="151" t="s">
        <v>90</v>
      </c>
      <c r="CD535" s="151" t="s">
        <v>90</v>
      </c>
      <c r="CE535" s="151" t="b">
        <v>1</v>
      </c>
      <c r="CF535" s="151" t="s">
        <v>1</v>
      </c>
      <c r="CG535" s="151" t="s">
        <v>1</v>
      </c>
      <c r="CH535" s="151" t="s">
        <v>1</v>
      </c>
      <c r="CI535" s="151" t="s">
        <v>1</v>
      </c>
      <c r="CJ535" s="151" t="s">
        <v>1</v>
      </c>
      <c r="CK535" s="151" t="b">
        <v>0</v>
      </c>
      <c r="CL535" s="151" t="s">
        <v>90</v>
      </c>
      <c r="CM535" s="151" t="s">
        <v>90</v>
      </c>
      <c r="CN535" s="151" t="s">
        <v>90</v>
      </c>
      <c r="CO535" s="151" t="s">
        <v>90</v>
      </c>
      <c r="CP535" s="151" t="s">
        <v>90</v>
      </c>
      <c r="CQ535" s="151" t="b">
        <v>1</v>
      </c>
      <c r="CR535" s="151" t="s">
        <v>95</v>
      </c>
      <c r="CS535" s="151" t="s">
        <v>90</v>
      </c>
      <c r="CT535" s="151" t="s">
        <v>90</v>
      </c>
      <c r="CU535" s="151" t="s">
        <v>90</v>
      </c>
      <c r="CV535" s="151" t="s">
        <v>90</v>
      </c>
      <c r="CW535" s="151" t="b">
        <v>0</v>
      </c>
      <c r="CX535" s="122" t="s">
        <v>3497</v>
      </c>
      <c r="CY535" s="122" t="s">
        <v>3497</v>
      </c>
      <c r="CZ535" s="122" t="s">
        <v>3497</v>
      </c>
      <c r="DA535" s="122" t="s">
        <v>3497</v>
      </c>
      <c r="DB535" s="122" t="s">
        <v>3497</v>
      </c>
      <c r="DD535" s="195" t="s">
        <v>3568</v>
      </c>
      <c r="DE535" s="195" t="s">
        <v>3569</v>
      </c>
      <c r="DF535" s="195" t="s">
        <v>3570</v>
      </c>
      <c r="DG535" s="196" t="s">
        <v>3571</v>
      </c>
    </row>
    <row r="536" spans="1:111" ht="31.5" x14ac:dyDescent="0.5">
      <c r="A536" s="178">
        <v>3070</v>
      </c>
      <c r="B536" s="177" t="s">
        <v>1042</v>
      </c>
      <c r="C536" s="210">
        <v>274</v>
      </c>
      <c r="D536" s="211" t="s">
        <v>2760</v>
      </c>
      <c r="E536" s="211" t="s">
        <v>3282</v>
      </c>
      <c r="F536" s="209" t="s">
        <v>3283</v>
      </c>
      <c r="G536" s="209" t="s">
        <v>3284</v>
      </c>
      <c r="H536" s="123">
        <f t="shared" si="80"/>
        <v>1</v>
      </c>
      <c r="I536" s="123">
        <f t="shared" si="81"/>
        <v>0</v>
      </c>
      <c r="J536" s="123">
        <f t="shared" si="82"/>
        <v>1</v>
      </c>
      <c r="K536" s="123">
        <f t="shared" si="83"/>
        <v>0</v>
      </c>
      <c r="L536" s="123">
        <f t="shared" si="84"/>
        <v>0</v>
      </c>
      <c r="M536" s="123">
        <f t="shared" si="85"/>
        <v>1</v>
      </c>
      <c r="N536" s="123">
        <f t="shared" si="86"/>
        <v>0</v>
      </c>
      <c r="O536" s="123">
        <f t="shared" si="87"/>
        <v>0</v>
      </c>
      <c r="P536" s="123">
        <f t="shared" si="88"/>
        <v>0</v>
      </c>
      <c r="Q536" s="123">
        <f t="shared" si="89"/>
        <v>0</v>
      </c>
      <c r="R536" s="17" t="s">
        <v>94</v>
      </c>
      <c r="S536" s="17" t="s">
        <v>1688</v>
      </c>
      <c r="T536" s="17" t="s">
        <v>1688</v>
      </c>
      <c r="U536" s="17" t="s">
        <v>1688</v>
      </c>
      <c r="V536" s="17" t="s">
        <v>1688</v>
      </c>
      <c r="W536" s="151" t="b">
        <v>0</v>
      </c>
      <c r="X536" s="151" t="s">
        <v>90</v>
      </c>
      <c r="Y536" s="151" t="s">
        <v>90</v>
      </c>
      <c r="Z536" s="151" t="s">
        <v>90</v>
      </c>
      <c r="AA536" s="151" t="s">
        <v>90</v>
      </c>
      <c r="AB536" s="151" t="s">
        <v>90</v>
      </c>
      <c r="AC536" s="151" t="b">
        <v>0</v>
      </c>
      <c r="AD536" s="151" t="s">
        <v>90</v>
      </c>
      <c r="AE536" s="151" t="s">
        <v>90</v>
      </c>
      <c r="AF536" s="151" t="s">
        <v>90</v>
      </c>
      <c r="AG536" s="151" t="s">
        <v>90</v>
      </c>
      <c r="AH536" s="151" t="s">
        <v>90</v>
      </c>
      <c r="AI536" s="151" t="b">
        <v>0</v>
      </c>
      <c r="AJ536" s="151" t="s">
        <v>90</v>
      </c>
      <c r="AK536" s="151" t="s">
        <v>90</v>
      </c>
      <c r="AL536" s="151" t="s">
        <v>90</v>
      </c>
      <c r="AM536" s="151" t="s">
        <v>90</v>
      </c>
      <c r="AN536" s="151" t="s">
        <v>90</v>
      </c>
      <c r="AO536" s="151" t="b">
        <v>0</v>
      </c>
      <c r="AP536" s="151" t="s">
        <v>90</v>
      </c>
      <c r="AQ536" s="151" t="s">
        <v>90</v>
      </c>
      <c r="AR536" s="151" t="s">
        <v>90</v>
      </c>
      <c r="AS536" s="151" t="s">
        <v>90</v>
      </c>
      <c r="AT536" s="151" t="s">
        <v>90</v>
      </c>
      <c r="AU536" s="151" t="b">
        <v>0</v>
      </c>
      <c r="AV536" s="151" t="s">
        <v>90</v>
      </c>
      <c r="AW536" s="151" t="s">
        <v>90</v>
      </c>
      <c r="AX536" s="151" t="s">
        <v>90</v>
      </c>
      <c r="AY536" s="151" t="s">
        <v>90</v>
      </c>
      <c r="AZ536" s="151" t="s">
        <v>90</v>
      </c>
      <c r="BA536" s="151" t="b">
        <v>0</v>
      </c>
      <c r="BB536" s="151" t="s">
        <v>90</v>
      </c>
      <c r="BC536" s="151" t="s">
        <v>90</v>
      </c>
      <c r="BD536" s="151" t="s">
        <v>90</v>
      </c>
      <c r="BE536" s="151" t="s">
        <v>90</v>
      </c>
      <c r="BF536" s="151" t="s">
        <v>90</v>
      </c>
      <c r="BG536" s="151" t="b">
        <v>0</v>
      </c>
      <c r="BH536" s="151" t="s">
        <v>90</v>
      </c>
      <c r="BI536" s="151" t="s">
        <v>90</v>
      </c>
      <c r="BJ536" s="151" t="s">
        <v>90</v>
      </c>
      <c r="BK536" s="151" t="s">
        <v>90</v>
      </c>
      <c r="BL536" s="151" t="s">
        <v>90</v>
      </c>
      <c r="BM536" s="151" t="b">
        <v>0</v>
      </c>
      <c r="BN536" s="151" t="s">
        <v>90</v>
      </c>
      <c r="BO536" s="151" t="s">
        <v>90</v>
      </c>
      <c r="BP536" s="151" t="s">
        <v>90</v>
      </c>
      <c r="BQ536" s="151" t="s">
        <v>90</v>
      </c>
      <c r="BR536" s="151" t="s">
        <v>90</v>
      </c>
      <c r="BS536" s="151" t="b">
        <v>0</v>
      </c>
      <c r="BT536" s="151" t="s">
        <v>90</v>
      </c>
      <c r="BU536" s="151" t="s">
        <v>90</v>
      </c>
      <c r="BV536" s="151" t="s">
        <v>90</v>
      </c>
      <c r="BW536" s="151" t="s">
        <v>90</v>
      </c>
      <c r="BX536" s="151" t="s">
        <v>90</v>
      </c>
      <c r="BY536" s="151" t="b">
        <v>1</v>
      </c>
      <c r="BZ536" s="151" t="s">
        <v>95</v>
      </c>
      <c r="CA536" s="151" t="s">
        <v>90</v>
      </c>
      <c r="CB536" s="151" t="s">
        <v>90</v>
      </c>
      <c r="CC536" s="151" t="s">
        <v>90</v>
      </c>
      <c r="CD536" s="151" t="s">
        <v>90</v>
      </c>
      <c r="CE536" s="151" t="b">
        <v>0</v>
      </c>
      <c r="CF536" s="151" t="s">
        <v>1446</v>
      </c>
      <c r="CG536" s="151" t="s">
        <v>3497</v>
      </c>
      <c r="CH536" s="151" t="s">
        <v>3497</v>
      </c>
      <c r="CI536" s="151" t="s">
        <v>3497</v>
      </c>
      <c r="CJ536" s="151" t="s">
        <v>3497</v>
      </c>
      <c r="CK536" s="151" t="b">
        <v>0</v>
      </c>
      <c r="CL536" s="151" t="s">
        <v>90</v>
      </c>
      <c r="CM536" s="151" t="s">
        <v>90</v>
      </c>
      <c r="CN536" s="151" t="s">
        <v>90</v>
      </c>
      <c r="CO536" s="151" t="s">
        <v>90</v>
      </c>
      <c r="CP536" s="151" t="s">
        <v>90</v>
      </c>
      <c r="CQ536" s="151" t="b">
        <v>0</v>
      </c>
      <c r="CR536" s="151" t="s">
        <v>90</v>
      </c>
      <c r="CS536" s="151" t="s">
        <v>90</v>
      </c>
      <c r="CT536" s="151" t="s">
        <v>90</v>
      </c>
      <c r="CU536" s="151" t="s">
        <v>90</v>
      </c>
      <c r="CV536" s="151" t="s">
        <v>90</v>
      </c>
      <c r="CW536" s="151" t="b">
        <v>0</v>
      </c>
      <c r="CX536" s="122" t="s">
        <v>3497</v>
      </c>
      <c r="CY536" s="122" t="s">
        <v>3497</v>
      </c>
      <c r="CZ536" s="122" t="s">
        <v>3497</v>
      </c>
      <c r="DA536" s="122" t="s">
        <v>3497</v>
      </c>
      <c r="DB536" s="122" t="s">
        <v>3497</v>
      </c>
      <c r="DD536" s="195" t="s">
        <v>3568</v>
      </c>
      <c r="DE536" s="195" t="s">
        <v>3569</v>
      </c>
      <c r="DF536" s="195" t="s">
        <v>3570</v>
      </c>
      <c r="DG536" s="196" t="s">
        <v>3571</v>
      </c>
    </row>
    <row r="537" spans="1:111" ht="31.5" x14ac:dyDescent="0.5">
      <c r="A537" s="178">
        <v>3070</v>
      </c>
      <c r="B537" s="177" t="s">
        <v>1042</v>
      </c>
      <c r="C537" s="210">
        <v>274</v>
      </c>
      <c r="D537" s="211" t="s">
        <v>2760</v>
      </c>
      <c r="E537" s="211" t="s">
        <v>3285</v>
      </c>
      <c r="F537" s="209" t="s">
        <v>3283</v>
      </c>
      <c r="G537" s="209" t="s">
        <v>3286</v>
      </c>
      <c r="H537" s="123">
        <f t="shared" si="80"/>
        <v>0</v>
      </c>
      <c r="I537" s="123">
        <f t="shared" si="81"/>
        <v>0</v>
      </c>
      <c r="J537" s="123">
        <f t="shared" si="82"/>
        <v>0</v>
      </c>
      <c r="K537" s="123">
        <f t="shared" si="83"/>
        <v>0</v>
      </c>
      <c r="L537" s="123">
        <f t="shared" si="84"/>
        <v>0</v>
      </c>
      <c r="M537" s="123">
        <f t="shared" si="85"/>
        <v>0</v>
      </c>
      <c r="N537" s="123">
        <f t="shared" si="86"/>
        <v>0</v>
      </c>
      <c r="O537" s="123">
        <f t="shared" si="87"/>
        <v>0</v>
      </c>
      <c r="P537" s="123">
        <f t="shared" si="88"/>
        <v>0</v>
      </c>
      <c r="Q537" s="123">
        <f t="shared" si="89"/>
        <v>0</v>
      </c>
      <c r="R537" s="17" t="s">
        <v>1688</v>
      </c>
      <c r="S537" s="17" t="s">
        <v>1688</v>
      </c>
      <c r="T537" s="17" t="s">
        <v>1688</v>
      </c>
      <c r="U537" s="17" t="s">
        <v>1688</v>
      </c>
      <c r="V537" s="17" t="s">
        <v>1688</v>
      </c>
      <c r="W537" s="151" t="b">
        <v>0</v>
      </c>
      <c r="X537" s="151" t="s">
        <v>90</v>
      </c>
      <c r="Y537" s="151" t="s">
        <v>90</v>
      </c>
      <c r="Z537" s="151" t="s">
        <v>90</v>
      </c>
      <c r="AA537" s="151" t="s">
        <v>90</v>
      </c>
      <c r="AB537" s="151" t="s">
        <v>90</v>
      </c>
      <c r="AC537" s="151" t="b">
        <v>0</v>
      </c>
      <c r="AD537" s="151" t="s">
        <v>90</v>
      </c>
      <c r="AE537" s="151" t="s">
        <v>90</v>
      </c>
      <c r="AF537" s="151" t="s">
        <v>90</v>
      </c>
      <c r="AG537" s="151" t="s">
        <v>90</v>
      </c>
      <c r="AH537" s="151" t="s">
        <v>90</v>
      </c>
      <c r="AI537" s="151" t="b">
        <v>0</v>
      </c>
      <c r="AJ537" s="151" t="s">
        <v>90</v>
      </c>
      <c r="AK537" s="151" t="s">
        <v>90</v>
      </c>
      <c r="AL537" s="151" t="s">
        <v>90</v>
      </c>
      <c r="AM537" s="151" t="s">
        <v>90</v>
      </c>
      <c r="AN537" s="151" t="s">
        <v>90</v>
      </c>
      <c r="AO537" s="151" t="b">
        <v>0</v>
      </c>
      <c r="AP537" s="151" t="s">
        <v>90</v>
      </c>
      <c r="AQ537" s="151" t="s">
        <v>90</v>
      </c>
      <c r="AR537" s="151" t="s">
        <v>90</v>
      </c>
      <c r="AS537" s="151" t="s">
        <v>90</v>
      </c>
      <c r="AT537" s="151" t="s">
        <v>90</v>
      </c>
      <c r="AU537" s="151" t="b">
        <v>0</v>
      </c>
      <c r="AV537" s="151" t="s">
        <v>90</v>
      </c>
      <c r="AW537" s="151" t="s">
        <v>90</v>
      </c>
      <c r="AX537" s="151" t="s">
        <v>90</v>
      </c>
      <c r="AY537" s="151" t="s">
        <v>90</v>
      </c>
      <c r="AZ537" s="151" t="s">
        <v>90</v>
      </c>
      <c r="BA537" s="151" t="b">
        <v>0</v>
      </c>
      <c r="BB537" s="151" t="s">
        <v>90</v>
      </c>
      <c r="BC537" s="151" t="s">
        <v>90</v>
      </c>
      <c r="BD537" s="151" t="s">
        <v>90</v>
      </c>
      <c r="BE537" s="151" t="s">
        <v>90</v>
      </c>
      <c r="BF537" s="151" t="s">
        <v>90</v>
      </c>
      <c r="BG537" s="151" t="b">
        <v>0</v>
      </c>
      <c r="BH537" s="151" t="s">
        <v>90</v>
      </c>
      <c r="BI537" s="151" t="s">
        <v>90</v>
      </c>
      <c r="BJ537" s="151" t="s">
        <v>90</v>
      </c>
      <c r="BK537" s="151" t="s">
        <v>90</v>
      </c>
      <c r="BL537" s="151" t="s">
        <v>90</v>
      </c>
      <c r="BM537" s="151" t="b">
        <v>0</v>
      </c>
      <c r="BN537" s="151" t="s">
        <v>90</v>
      </c>
      <c r="BO537" s="151" t="s">
        <v>90</v>
      </c>
      <c r="BP537" s="151" t="s">
        <v>90</v>
      </c>
      <c r="BQ537" s="151" t="s">
        <v>90</v>
      </c>
      <c r="BR537" s="151" t="s">
        <v>90</v>
      </c>
      <c r="BS537" s="151" t="b">
        <v>0</v>
      </c>
      <c r="BT537" s="151" t="s">
        <v>90</v>
      </c>
      <c r="BU537" s="151" t="s">
        <v>90</v>
      </c>
      <c r="BV537" s="151" t="s">
        <v>90</v>
      </c>
      <c r="BW537" s="151" t="s">
        <v>90</v>
      </c>
      <c r="BX537" s="151" t="s">
        <v>90</v>
      </c>
      <c r="BY537" s="151" t="b">
        <v>0</v>
      </c>
      <c r="BZ537" s="151" t="s">
        <v>90</v>
      </c>
      <c r="CA537" s="151" t="s">
        <v>90</v>
      </c>
      <c r="CB537" s="151" t="s">
        <v>90</v>
      </c>
      <c r="CC537" s="151" t="s">
        <v>90</v>
      </c>
      <c r="CD537" s="151" t="s">
        <v>90</v>
      </c>
      <c r="CE537" s="151" t="b">
        <v>0</v>
      </c>
      <c r="CF537" s="151" t="s">
        <v>1446</v>
      </c>
      <c r="CG537" s="151" t="s">
        <v>3497</v>
      </c>
      <c r="CH537" s="151" t="s">
        <v>3497</v>
      </c>
      <c r="CI537" s="151" t="s">
        <v>3497</v>
      </c>
      <c r="CJ537" s="151" t="s">
        <v>3497</v>
      </c>
      <c r="CK537" s="151" t="b">
        <v>0</v>
      </c>
      <c r="CL537" s="151" t="s">
        <v>90</v>
      </c>
      <c r="CM537" s="151" t="s">
        <v>90</v>
      </c>
      <c r="CN537" s="151" t="s">
        <v>90</v>
      </c>
      <c r="CO537" s="151" t="s">
        <v>90</v>
      </c>
      <c r="CP537" s="151" t="s">
        <v>90</v>
      </c>
      <c r="CQ537" s="151" t="b">
        <v>0</v>
      </c>
      <c r="CR537" s="151" t="s">
        <v>90</v>
      </c>
      <c r="CS537" s="151" t="s">
        <v>90</v>
      </c>
      <c r="CT537" s="151" t="s">
        <v>90</v>
      </c>
      <c r="CU537" s="151" t="s">
        <v>90</v>
      </c>
      <c r="CV537" s="151" t="s">
        <v>90</v>
      </c>
      <c r="CW537" s="151" t="b">
        <v>0</v>
      </c>
      <c r="CX537" s="122" t="s">
        <v>3497</v>
      </c>
      <c r="CY537" s="122" t="s">
        <v>3497</v>
      </c>
      <c r="CZ537" s="122" t="s">
        <v>3497</v>
      </c>
      <c r="DA537" s="122" t="s">
        <v>3497</v>
      </c>
      <c r="DB537" s="122" t="s">
        <v>3497</v>
      </c>
      <c r="DD537" s="195" t="s">
        <v>3568</v>
      </c>
      <c r="DE537" s="195" t="s">
        <v>3569</v>
      </c>
      <c r="DF537" s="195" t="s">
        <v>3570</v>
      </c>
      <c r="DG537" s="196" t="s">
        <v>3571</v>
      </c>
    </row>
    <row r="538" spans="1:111" ht="57" x14ac:dyDescent="0.5">
      <c r="A538" s="178">
        <v>3070</v>
      </c>
      <c r="B538" s="177" t="s">
        <v>1042</v>
      </c>
      <c r="C538" s="210">
        <v>274</v>
      </c>
      <c r="D538" s="211" t="s">
        <v>2760</v>
      </c>
      <c r="E538" s="211" t="s">
        <v>3287</v>
      </c>
      <c r="F538" s="209" t="s">
        <v>3288</v>
      </c>
      <c r="G538" s="209" t="s">
        <v>3289</v>
      </c>
      <c r="H538" s="123">
        <f t="shared" si="80"/>
        <v>5</v>
      </c>
      <c r="I538" s="123">
        <f t="shared" si="81"/>
        <v>0</v>
      </c>
      <c r="J538" s="123">
        <f t="shared" si="82"/>
        <v>5</v>
      </c>
      <c r="K538" s="123">
        <f t="shared" si="83"/>
        <v>0</v>
      </c>
      <c r="L538" s="123">
        <f t="shared" si="84"/>
        <v>0</v>
      </c>
      <c r="M538" s="123">
        <f t="shared" si="85"/>
        <v>5</v>
      </c>
      <c r="N538" s="123">
        <f t="shared" si="86"/>
        <v>0</v>
      </c>
      <c r="O538" s="123">
        <f t="shared" si="87"/>
        <v>0</v>
      </c>
      <c r="P538" s="123">
        <f t="shared" si="88"/>
        <v>0</v>
      </c>
      <c r="Q538" s="123">
        <f t="shared" si="89"/>
        <v>0</v>
      </c>
      <c r="R538" s="17" t="s">
        <v>94</v>
      </c>
      <c r="S538" s="17" t="s">
        <v>1688</v>
      </c>
      <c r="T538" s="17" t="s">
        <v>1688</v>
      </c>
      <c r="U538" s="17" t="s">
        <v>1688</v>
      </c>
      <c r="V538" s="17" t="s">
        <v>1688</v>
      </c>
      <c r="W538" s="151" t="b">
        <v>0</v>
      </c>
      <c r="X538" s="151" t="s">
        <v>90</v>
      </c>
      <c r="Y538" s="151" t="s">
        <v>90</v>
      </c>
      <c r="Z538" s="151" t="s">
        <v>90</v>
      </c>
      <c r="AA538" s="151" t="s">
        <v>90</v>
      </c>
      <c r="AB538" s="151" t="s">
        <v>90</v>
      </c>
      <c r="AC538" s="151" t="b">
        <v>0</v>
      </c>
      <c r="AD538" s="151" t="s">
        <v>90</v>
      </c>
      <c r="AE538" s="151" t="s">
        <v>90</v>
      </c>
      <c r="AF538" s="151" t="s">
        <v>90</v>
      </c>
      <c r="AG538" s="151" t="s">
        <v>90</v>
      </c>
      <c r="AH538" s="151" t="s">
        <v>90</v>
      </c>
      <c r="AI538" s="151" t="b">
        <v>0</v>
      </c>
      <c r="AJ538" s="151" t="s">
        <v>90</v>
      </c>
      <c r="AK538" s="151" t="s">
        <v>90</v>
      </c>
      <c r="AL538" s="151" t="s">
        <v>90</v>
      </c>
      <c r="AM538" s="151" t="s">
        <v>90</v>
      </c>
      <c r="AN538" s="151" t="s">
        <v>90</v>
      </c>
      <c r="AO538" s="151" t="b">
        <v>1</v>
      </c>
      <c r="AP538" s="151" t="s">
        <v>95</v>
      </c>
      <c r="AQ538" s="151" t="s">
        <v>90</v>
      </c>
      <c r="AR538" s="151" t="s">
        <v>90</v>
      </c>
      <c r="AS538" s="151" t="s">
        <v>90</v>
      </c>
      <c r="AT538" s="151" t="s">
        <v>90</v>
      </c>
      <c r="AU538" s="151" t="b">
        <v>0</v>
      </c>
      <c r="AV538" s="151" t="s">
        <v>90</v>
      </c>
      <c r="AW538" s="151" t="s">
        <v>90</v>
      </c>
      <c r="AX538" s="151" t="s">
        <v>90</v>
      </c>
      <c r="AY538" s="151" t="s">
        <v>90</v>
      </c>
      <c r="AZ538" s="151" t="s">
        <v>90</v>
      </c>
      <c r="BA538" s="151" t="b">
        <v>0</v>
      </c>
      <c r="BB538" s="151" t="s">
        <v>90</v>
      </c>
      <c r="BC538" s="151" t="s">
        <v>90</v>
      </c>
      <c r="BD538" s="151" t="s">
        <v>90</v>
      </c>
      <c r="BE538" s="151" t="s">
        <v>90</v>
      </c>
      <c r="BF538" s="151" t="s">
        <v>90</v>
      </c>
      <c r="BG538" s="151" t="b">
        <v>1</v>
      </c>
      <c r="BH538" s="151" t="s">
        <v>95</v>
      </c>
      <c r="BI538" s="151" t="s">
        <v>90</v>
      </c>
      <c r="BJ538" s="151" t="s">
        <v>90</v>
      </c>
      <c r="BK538" s="151" t="s">
        <v>90</v>
      </c>
      <c r="BL538" s="151" t="s">
        <v>90</v>
      </c>
      <c r="BM538" s="151" t="b">
        <v>1</v>
      </c>
      <c r="BN538" s="151" t="s">
        <v>95</v>
      </c>
      <c r="BO538" s="151" t="s">
        <v>90</v>
      </c>
      <c r="BP538" s="151" t="s">
        <v>90</v>
      </c>
      <c r="BQ538" s="151" t="s">
        <v>90</v>
      </c>
      <c r="BR538" s="151" t="s">
        <v>90</v>
      </c>
      <c r="BS538" s="151" t="b">
        <v>0</v>
      </c>
      <c r="BT538" s="151" t="s">
        <v>90</v>
      </c>
      <c r="BU538" s="151" t="s">
        <v>90</v>
      </c>
      <c r="BV538" s="151" t="s">
        <v>90</v>
      </c>
      <c r="BW538" s="151" t="s">
        <v>90</v>
      </c>
      <c r="BX538" s="151" t="s">
        <v>90</v>
      </c>
      <c r="BY538" s="151" t="b">
        <v>1</v>
      </c>
      <c r="BZ538" s="151" t="s">
        <v>95</v>
      </c>
      <c r="CA538" s="151" t="s">
        <v>90</v>
      </c>
      <c r="CB538" s="151" t="s">
        <v>90</v>
      </c>
      <c r="CC538" s="151" t="s">
        <v>90</v>
      </c>
      <c r="CD538" s="151" t="s">
        <v>90</v>
      </c>
      <c r="CE538" s="151" t="b">
        <v>0</v>
      </c>
      <c r="CF538" s="151" t="s">
        <v>1446</v>
      </c>
      <c r="CG538" s="151" t="s">
        <v>3497</v>
      </c>
      <c r="CH538" s="151" t="s">
        <v>3497</v>
      </c>
      <c r="CI538" s="151" t="s">
        <v>3497</v>
      </c>
      <c r="CJ538" s="151" t="s">
        <v>3497</v>
      </c>
      <c r="CK538" s="151" t="b">
        <v>0</v>
      </c>
      <c r="CL538" s="151" t="s">
        <v>90</v>
      </c>
      <c r="CM538" s="151" t="s">
        <v>90</v>
      </c>
      <c r="CN538" s="151" t="s">
        <v>90</v>
      </c>
      <c r="CO538" s="151" t="s">
        <v>90</v>
      </c>
      <c r="CP538" s="151" t="s">
        <v>90</v>
      </c>
      <c r="CQ538" s="151" t="b">
        <v>1</v>
      </c>
      <c r="CR538" s="151" t="s">
        <v>95</v>
      </c>
      <c r="CS538" s="151" t="s">
        <v>90</v>
      </c>
      <c r="CT538" s="151" t="s">
        <v>90</v>
      </c>
      <c r="CU538" s="151" t="s">
        <v>90</v>
      </c>
      <c r="CV538" s="151" t="s">
        <v>90</v>
      </c>
      <c r="CW538" s="151" t="b">
        <v>0</v>
      </c>
      <c r="CX538" s="122" t="s">
        <v>3497</v>
      </c>
      <c r="CY538" s="122" t="s">
        <v>3497</v>
      </c>
      <c r="CZ538" s="122" t="s">
        <v>3497</v>
      </c>
      <c r="DA538" s="122" t="s">
        <v>3497</v>
      </c>
      <c r="DB538" s="122" t="s">
        <v>3497</v>
      </c>
      <c r="DD538" s="195" t="s">
        <v>3568</v>
      </c>
      <c r="DE538" s="195" t="s">
        <v>3569</v>
      </c>
      <c r="DF538" s="195" t="s">
        <v>3570</v>
      </c>
      <c r="DG538" s="196" t="s">
        <v>3571</v>
      </c>
    </row>
    <row r="539" spans="1:111" ht="85.5" x14ac:dyDescent="0.5">
      <c r="A539" s="178">
        <v>3070</v>
      </c>
      <c r="B539" s="177" t="s">
        <v>1042</v>
      </c>
      <c r="C539" s="210">
        <v>274</v>
      </c>
      <c r="D539" s="211" t="s">
        <v>2760</v>
      </c>
      <c r="E539" s="211" t="s">
        <v>3290</v>
      </c>
      <c r="F539" s="209" t="s">
        <v>3291</v>
      </c>
      <c r="G539" s="209" t="s">
        <v>3292</v>
      </c>
      <c r="H539" s="123">
        <f t="shared" si="80"/>
        <v>2</v>
      </c>
      <c r="I539" s="123">
        <f t="shared" si="81"/>
        <v>0</v>
      </c>
      <c r="J539" s="123">
        <f t="shared" si="82"/>
        <v>2</v>
      </c>
      <c r="K539" s="123">
        <f t="shared" si="83"/>
        <v>0</v>
      </c>
      <c r="L539" s="123">
        <f t="shared" si="84"/>
        <v>0</v>
      </c>
      <c r="M539" s="123">
        <f t="shared" si="85"/>
        <v>1</v>
      </c>
      <c r="N539" s="123">
        <f t="shared" si="86"/>
        <v>2</v>
      </c>
      <c r="O539" s="123">
        <f t="shared" si="87"/>
        <v>0</v>
      </c>
      <c r="P539" s="123">
        <f t="shared" si="88"/>
        <v>0</v>
      </c>
      <c r="Q539" s="123">
        <f t="shared" si="89"/>
        <v>0</v>
      </c>
      <c r="R539" s="17" t="s">
        <v>94</v>
      </c>
      <c r="S539" s="17" t="s">
        <v>94</v>
      </c>
      <c r="T539" s="17" t="s">
        <v>1688</v>
      </c>
      <c r="U539" s="17" t="s">
        <v>1688</v>
      </c>
      <c r="V539" s="17" t="s">
        <v>1688</v>
      </c>
      <c r="W539" s="151" t="b">
        <v>0</v>
      </c>
      <c r="X539" s="151" t="s">
        <v>90</v>
      </c>
      <c r="Y539" s="151" t="s">
        <v>90</v>
      </c>
      <c r="Z539" s="151" t="s">
        <v>90</v>
      </c>
      <c r="AA539" s="151" t="s">
        <v>90</v>
      </c>
      <c r="AB539" s="151" t="s">
        <v>90</v>
      </c>
      <c r="AC539" s="151" t="b">
        <v>0</v>
      </c>
      <c r="AD539" s="151" t="s">
        <v>90</v>
      </c>
      <c r="AE539" s="151" t="s">
        <v>90</v>
      </c>
      <c r="AF539" s="151" t="s">
        <v>90</v>
      </c>
      <c r="AG539" s="151" t="s">
        <v>90</v>
      </c>
      <c r="AH539" s="151" t="s">
        <v>90</v>
      </c>
      <c r="AI539" s="151" t="b">
        <v>0</v>
      </c>
      <c r="AJ539" s="151" t="s">
        <v>90</v>
      </c>
      <c r="AK539" s="151" t="s">
        <v>90</v>
      </c>
      <c r="AL539" s="151" t="s">
        <v>90</v>
      </c>
      <c r="AM539" s="151" t="s">
        <v>90</v>
      </c>
      <c r="AN539" s="151" t="s">
        <v>90</v>
      </c>
      <c r="AO539" s="151" t="b">
        <v>0</v>
      </c>
      <c r="AP539" s="151" t="s">
        <v>90</v>
      </c>
      <c r="AQ539" s="151" t="s">
        <v>90</v>
      </c>
      <c r="AR539" s="151" t="s">
        <v>90</v>
      </c>
      <c r="AS539" s="151" t="s">
        <v>90</v>
      </c>
      <c r="AT539" s="151" t="s">
        <v>90</v>
      </c>
      <c r="AU539" s="151" t="b">
        <v>0</v>
      </c>
      <c r="AV539" s="151" t="s">
        <v>90</v>
      </c>
      <c r="AW539" s="151" t="s">
        <v>90</v>
      </c>
      <c r="AX539" s="151" t="s">
        <v>90</v>
      </c>
      <c r="AY539" s="151" t="s">
        <v>90</v>
      </c>
      <c r="AZ539" s="151" t="s">
        <v>90</v>
      </c>
      <c r="BA539" s="151" t="b">
        <v>0</v>
      </c>
      <c r="BB539" s="151" t="s">
        <v>90</v>
      </c>
      <c r="BC539" s="151" t="s">
        <v>90</v>
      </c>
      <c r="BD539" s="151" t="s">
        <v>90</v>
      </c>
      <c r="BE539" s="151" t="s">
        <v>90</v>
      </c>
      <c r="BF539" s="151" t="s">
        <v>90</v>
      </c>
      <c r="BG539" s="151" t="b">
        <v>0</v>
      </c>
      <c r="BH539" s="151" t="s">
        <v>90</v>
      </c>
      <c r="BI539" s="151" t="s">
        <v>90</v>
      </c>
      <c r="BJ539" s="151" t="s">
        <v>90</v>
      </c>
      <c r="BK539" s="151" t="s">
        <v>90</v>
      </c>
      <c r="BL539" s="151" t="s">
        <v>90</v>
      </c>
      <c r="BM539" s="151" t="b">
        <v>1</v>
      </c>
      <c r="BN539" s="151" t="s">
        <v>90</v>
      </c>
      <c r="BO539" s="151" t="s">
        <v>95</v>
      </c>
      <c r="BP539" s="151" t="s">
        <v>90</v>
      </c>
      <c r="BQ539" s="151" t="s">
        <v>90</v>
      </c>
      <c r="BR539" s="151" t="s">
        <v>90</v>
      </c>
      <c r="BS539" s="151" t="b">
        <v>0</v>
      </c>
      <c r="BT539" s="151" t="s">
        <v>90</v>
      </c>
      <c r="BU539" s="151" t="s">
        <v>90</v>
      </c>
      <c r="BV539" s="151" t="s">
        <v>90</v>
      </c>
      <c r="BW539" s="151" t="s">
        <v>90</v>
      </c>
      <c r="BX539" s="151" t="s">
        <v>90</v>
      </c>
      <c r="BY539" s="151" t="b">
        <v>1</v>
      </c>
      <c r="BZ539" s="151" t="s">
        <v>95</v>
      </c>
      <c r="CA539" s="151" t="s">
        <v>95</v>
      </c>
      <c r="CB539" s="151" t="s">
        <v>90</v>
      </c>
      <c r="CC539" s="151" t="s">
        <v>90</v>
      </c>
      <c r="CD539" s="151" t="s">
        <v>90</v>
      </c>
      <c r="CE539" s="151" t="b">
        <v>0</v>
      </c>
      <c r="CF539" s="151" t="s">
        <v>1446</v>
      </c>
      <c r="CG539" s="151" t="s">
        <v>3497</v>
      </c>
      <c r="CH539" s="151" t="s">
        <v>3497</v>
      </c>
      <c r="CI539" s="151" t="s">
        <v>3497</v>
      </c>
      <c r="CJ539" s="151" t="s">
        <v>3497</v>
      </c>
      <c r="CK539" s="151" t="b">
        <v>0</v>
      </c>
      <c r="CL539" s="151" t="s">
        <v>90</v>
      </c>
      <c r="CM539" s="151" t="s">
        <v>90</v>
      </c>
      <c r="CN539" s="151" t="s">
        <v>90</v>
      </c>
      <c r="CO539" s="151" t="s">
        <v>90</v>
      </c>
      <c r="CP539" s="151" t="s">
        <v>90</v>
      </c>
      <c r="CQ539" s="151" t="b">
        <v>0</v>
      </c>
      <c r="CR539" s="151" t="s">
        <v>90</v>
      </c>
      <c r="CS539" s="151" t="s">
        <v>90</v>
      </c>
      <c r="CT539" s="151" t="s">
        <v>90</v>
      </c>
      <c r="CU539" s="151" t="s">
        <v>90</v>
      </c>
      <c r="CV539" s="151" t="s">
        <v>90</v>
      </c>
      <c r="CW539" s="151" t="b">
        <v>0</v>
      </c>
      <c r="CX539" s="122" t="s">
        <v>3497</v>
      </c>
      <c r="CY539" s="122" t="s">
        <v>3497</v>
      </c>
      <c r="CZ539" s="122" t="s">
        <v>3497</v>
      </c>
      <c r="DA539" s="122" t="s">
        <v>3497</v>
      </c>
      <c r="DB539" s="122" t="s">
        <v>3497</v>
      </c>
      <c r="DD539" s="195" t="s">
        <v>3568</v>
      </c>
      <c r="DE539" s="195" t="s">
        <v>3569</v>
      </c>
      <c r="DF539" s="195" t="s">
        <v>3570</v>
      </c>
      <c r="DG539" s="196" t="s">
        <v>3571</v>
      </c>
    </row>
    <row r="540" spans="1:111" ht="31.5" x14ac:dyDescent="0.5">
      <c r="A540" s="178">
        <v>3070</v>
      </c>
      <c r="B540" s="177" t="s">
        <v>1042</v>
      </c>
      <c r="C540" s="210">
        <v>274</v>
      </c>
      <c r="D540" s="211" t="s">
        <v>2760</v>
      </c>
      <c r="E540" s="211" t="s">
        <v>3293</v>
      </c>
      <c r="F540" s="209" t="s">
        <v>3294</v>
      </c>
      <c r="G540" s="209" t="s">
        <v>3295</v>
      </c>
      <c r="H540" s="123">
        <f t="shared" si="80"/>
        <v>1</v>
      </c>
      <c r="I540" s="123">
        <f t="shared" si="81"/>
        <v>0</v>
      </c>
      <c r="J540" s="123">
        <f t="shared" si="82"/>
        <v>1</v>
      </c>
      <c r="K540" s="123">
        <f t="shared" si="83"/>
        <v>0</v>
      </c>
      <c r="L540" s="123">
        <f t="shared" si="84"/>
        <v>0</v>
      </c>
      <c r="M540" s="123">
        <f t="shared" si="85"/>
        <v>0</v>
      </c>
      <c r="N540" s="123">
        <f t="shared" si="86"/>
        <v>1</v>
      </c>
      <c r="O540" s="123">
        <f t="shared" si="87"/>
        <v>0</v>
      </c>
      <c r="P540" s="123">
        <f t="shared" si="88"/>
        <v>0</v>
      </c>
      <c r="Q540" s="123">
        <f t="shared" si="89"/>
        <v>0</v>
      </c>
      <c r="R540" s="17" t="s">
        <v>1688</v>
      </c>
      <c r="S540" s="17" t="s">
        <v>94</v>
      </c>
      <c r="T540" s="17" t="s">
        <v>1688</v>
      </c>
      <c r="U540" s="17" t="s">
        <v>1688</v>
      </c>
      <c r="V540" s="17" t="s">
        <v>1688</v>
      </c>
      <c r="W540" s="151" t="b">
        <v>0</v>
      </c>
      <c r="X540" s="151" t="s">
        <v>90</v>
      </c>
      <c r="Y540" s="151" t="s">
        <v>90</v>
      </c>
      <c r="Z540" s="151" t="s">
        <v>90</v>
      </c>
      <c r="AA540" s="151" t="s">
        <v>90</v>
      </c>
      <c r="AB540" s="151" t="s">
        <v>90</v>
      </c>
      <c r="AC540" s="151" t="b">
        <v>0</v>
      </c>
      <c r="AD540" s="151" t="s">
        <v>90</v>
      </c>
      <c r="AE540" s="151" t="s">
        <v>90</v>
      </c>
      <c r="AF540" s="151" t="s">
        <v>90</v>
      </c>
      <c r="AG540" s="151" t="s">
        <v>90</v>
      </c>
      <c r="AH540" s="151" t="s">
        <v>90</v>
      </c>
      <c r="AI540" s="151" t="b">
        <v>0</v>
      </c>
      <c r="AJ540" s="151" t="s">
        <v>90</v>
      </c>
      <c r="AK540" s="151" t="s">
        <v>90</v>
      </c>
      <c r="AL540" s="151" t="s">
        <v>90</v>
      </c>
      <c r="AM540" s="151" t="s">
        <v>90</v>
      </c>
      <c r="AN540" s="151" t="s">
        <v>90</v>
      </c>
      <c r="AO540" s="151" t="b">
        <v>0</v>
      </c>
      <c r="AP540" s="151" t="s">
        <v>90</v>
      </c>
      <c r="AQ540" s="151" t="s">
        <v>90</v>
      </c>
      <c r="AR540" s="151" t="s">
        <v>90</v>
      </c>
      <c r="AS540" s="151" t="s">
        <v>90</v>
      </c>
      <c r="AT540" s="151" t="s">
        <v>90</v>
      </c>
      <c r="AU540" s="151" t="b">
        <v>0</v>
      </c>
      <c r="AV540" s="151" t="s">
        <v>90</v>
      </c>
      <c r="AW540" s="151" t="s">
        <v>90</v>
      </c>
      <c r="AX540" s="151" t="s">
        <v>90</v>
      </c>
      <c r="AY540" s="151" t="s">
        <v>90</v>
      </c>
      <c r="AZ540" s="151" t="s">
        <v>90</v>
      </c>
      <c r="BA540" s="151" t="b">
        <v>0</v>
      </c>
      <c r="BB540" s="151" t="s">
        <v>90</v>
      </c>
      <c r="BC540" s="151" t="s">
        <v>90</v>
      </c>
      <c r="BD540" s="151" t="s">
        <v>90</v>
      </c>
      <c r="BE540" s="151" t="s">
        <v>90</v>
      </c>
      <c r="BF540" s="151" t="s">
        <v>90</v>
      </c>
      <c r="BG540" s="151" t="b">
        <v>0</v>
      </c>
      <c r="BH540" s="151" t="s">
        <v>90</v>
      </c>
      <c r="BI540" s="151" t="s">
        <v>90</v>
      </c>
      <c r="BJ540" s="151" t="s">
        <v>90</v>
      </c>
      <c r="BK540" s="151" t="s">
        <v>90</v>
      </c>
      <c r="BL540" s="151" t="s">
        <v>90</v>
      </c>
      <c r="BM540" s="151" t="b">
        <v>0</v>
      </c>
      <c r="BN540" s="151" t="s">
        <v>90</v>
      </c>
      <c r="BO540" s="151" t="s">
        <v>90</v>
      </c>
      <c r="BP540" s="151" t="s">
        <v>90</v>
      </c>
      <c r="BQ540" s="151" t="s">
        <v>90</v>
      </c>
      <c r="BR540" s="151" t="s">
        <v>90</v>
      </c>
      <c r="BS540" s="151" t="b">
        <v>1</v>
      </c>
      <c r="BT540" s="151" t="s">
        <v>90</v>
      </c>
      <c r="BU540" s="151" t="s">
        <v>95</v>
      </c>
      <c r="BV540" s="151" t="s">
        <v>90</v>
      </c>
      <c r="BW540" s="151" t="s">
        <v>90</v>
      </c>
      <c r="BX540" s="151" t="s">
        <v>90</v>
      </c>
      <c r="BY540" s="151" t="b">
        <v>0</v>
      </c>
      <c r="BZ540" s="151" t="s">
        <v>90</v>
      </c>
      <c r="CA540" s="151" t="s">
        <v>90</v>
      </c>
      <c r="CB540" s="151" t="s">
        <v>90</v>
      </c>
      <c r="CC540" s="151" t="s">
        <v>90</v>
      </c>
      <c r="CD540" s="151" t="s">
        <v>90</v>
      </c>
      <c r="CE540" s="151" t="b">
        <v>0</v>
      </c>
      <c r="CF540" s="151" t="s">
        <v>1446</v>
      </c>
      <c r="CG540" s="151" t="s">
        <v>3497</v>
      </c>
      <c r="CH540" s="151" t="s">
        <v>3497</v>
      </c>
      <c r="CI540" s="151" t="s">
        <v>3497</v>
      </c>
      <c r="CJ540" s="151" t="s">
        <v>3497</v>
      </c>
      <c r="CK540" s="151" t="b">
        <v>0</v>
      </c>
      <c r="CL540" s="151" t="s">
        <v>90</v>
      </c>
      <c r="CM540" s="151" t="s">
        <v>90</v>
      </c>
      <c r="CN540" s="151" t="s">
        <v>90</v>
      </c>
      <c r="CO540" s="151" t="s">
        <v>90</v>
      </c>
      <c r="CP540" s="151" t="s">
        <v>90</v>
      </c>
      <c r="CQ540" s="151" t="b">
        <v>0</v>
      </c>
      <c r="CR540" s="151" t="s">
        <v>90</v>
      </c>
      <c r="CS540" s="151" t="s">
        <v>90</v>
      </c>
      <c r="CT540" s="151" t="s">
        <v>90</v>
      </c>
      <c r="CU540" s="151" t="s">
        <v>90</v>
      </c>
      <c r="CV540" s="151" t="s">
        <v>90</v>
      </c>
      <c r="CW540" s="151" t="b">
        <v>0</v>
      </c>
      <c r="CX540" s="122" t="s">
        <v>3497</v>
      </c>
      <c r="CY540" s="122" t="s">
        <v>3497</v>
      </c>
      <c r="CZ540" s="122" t="s">
        <v>3497</v>
      </c>
      <c r="DA540" s="122" t="s">
        <v>3497</v>
      </c>
      <c r="DB540" s="122" t="s">
        <v>3497</v>
      </c>
      <c r="DD540" s="195" t="s">
        <v>3568</v>
      </c>
      <c r="DE540" s="195" t="s">
        <v>3569</v>
      </c>
      <c r="DF540" s="195" t="s">
        <v>3570</v>
      </c>
      <c r="DG540" s="196" t="s">
        <v>3571</v>
      </c>
    </row>
    <row r="541" spans="1:111" ht="99.75" x14ac:dyDescent="0.5">
      <c r="A541" s="178">
        <v>3070</v>
      </c>
      <c r="B541" s="177" t="s">
        <v>1042</v>
      </c>
      <c r="C541" s="210">
        <v>274</v>
      </c>
      <c r="D541" s="211" t="s">
        <v>2760</v>
      </c>
      <c r="E541" s="211" t="s">
        <v>3296</v>
      </c>
      <c r="F541" s="209" t="s">
        <v>3297</v>
      </c>
      <c r="G541" s="209" t="s">
        <v>3298</v>
      </c>
      <c r="H541" s="123">
        <f t="shared" si="80"/>
        <v>4</v>
      </c>
      <c r="I541" s="123">
        <f t="shared" si="81"/>
        <v>0</v>
      </c>
      <c r="J541" s="123">
        <f t="shared" si="82"/>
        <v>3</v>
      </c>
      <c r="K541" s="123">
        <f t="shared" si="83"/>
        <v>1</v>
      </c>
      <c r="L541" s="123">
        <f t="shared" si="84"/>
        <v>0</v>
      </c>
      <c r="M541" s="123">
        <f t="shared" si="85"/>
        <v>1</v>
      </c>
      <c r="N541" s="123">
        <f t="shared" si="86"/>
        <v>4</v>
      </c>
      <c r="O541" s="123">
        <f t="shared" si="87"/>
        <v>1</v>
      </c>
      <c r="P541" s="123">
        <f t="shared" si="88"/>
        <v>1</v>
      </c>
      <c r="Q541" s="123">
        <f t="shared" si="89"/>
        <v>1</v>
      </c>
      <c r="R541" s="17" t="s">
        <v>94</v>
      </c>
      <c r="S541" s="17" t="s">
        <v>94</v>
      </c>
      <c r="T541" s="17" t="s">
        <v>94</v>
      </c>
      <c r="U541" s="17" t="s">
        <v>94</v>
      </c>
      <c r="V541" s="17" t="s">
        <v>94</v>
      </c>
      <c r="W541" s="151" t="b">
        <v>0</v>
      </c>
      <c r="X541" s="151" t="s">
        <v>90</v>
      </c>
      <c r="Y541" s="151" t="s">
        <v>90</v>
      </c>
      <c r="Z541" s="151" t="s">
        <v>90</v>
      </c>
      <c r="AA541" s="151" t="s">
        <v>90</v>
      </c>
      <c r="AB541" s="151" t="s">
        <v>90</v>
      </c>
      <c r="AC541" s="151" t="b">
        <v>0</v>
      </c>
      <c r="AD541" s="151" t="s">
        <v>90</v>
      </c>
      <c r="AE541" s="151" t="s">
        <v>90</v>
      </c>
      <c r="AF541" s="151" t="s">
        <v>90</v>
      </c>
      <c r="AG541" s="151" t="s">
        <v>90</v>
      </c>
      <c r="AH541" s="151" t="s">
        <v>90</v>
      </c>
      <c r="AI541" s="151" t="b">
        <v>0</v>
      </c>
      <c r="AJ541" s="151" t="s">
        <v>90</v>
      </c>
      <c r="AK541" s="151" t="s">
        <v>90</v>
      </c>
      <c r="AL541" s="151" t="s">
        <v>90</v>
      </c>
      <c r="AM541" s="151" t="s">
        <v>90</v>
      </c>
      <c r="AN541" s="151" t="s">
        <v>90</v>
      </c>
      <c r="AO541" s="151" t="b">
        <v>0</v>
      </c>
      <c r="AP541" s="151" t="s">
        <v>90</v>
      </c>
      <c r="AQ541" s="151" t="s">
        <v>90</v>
      </c>
      <c r="AR541" s="151" t="s">
        <v>90</v>
      </c>
      <c r="AS541" s="151" t="s">
        <v>90</v>
      </c>
      <c r="AT541" s="151" t="s">
        <v>90</v>
      </c>
      <c r="AU541" s="151" t="b">
        <v>0</v>
      </c>
      <c r="AV541" s="151" t="s">
        <v>90</v>
      </c>
      <c r="AW541" s="151" t="s">
        <v>90</v>
      </c>
      <c r="AX541" s="151" t="s">
        <v>90</v>
      </c>
      <c r="AY541" s="151" t="s">
        <v>90</v>
      </c>
      <c r="AZ541" s="151" t="s">
        <v>90</v>
      </c>
      <c r="BA541" s="151" t="b">
        <v>0</v>
      </c>
      <c r="BB541" s="151" t="s">
        <v>90</v>
      </c>
      <c r="BC541" s="151" t="s">
        <v>90</v>
      </c>
      <c r="BD541" s="151" t="s">
        <v>90</v>
      </c>
      <c r="BE541" s="151" t="s">
        <v>90</v>
      </c>
      <c r="BF541" s="151" t="s">
        <v>90</v>
      </c>
      <c r="BG541" s="151" t="b">
        <v>1</v>
      </c>
      <c r="BH541" s="151" t="s">
        <v>90</v>
      </c>
      <c r="BI541" s="151" t="s">
        <v>95</v>
      </c>
      <c r="BJ541" s="151" t="s">
        <v>90</v>
      </c>
      <c r="BK541" s="151" t="s">
        <v>90</v>
      </c>
      <c r="BL541" s="151" t="s">
        <v>90</v>
      </c>
      <c r="BM541" s="151" t="b">
        <v>0</v>
      </c>
      <c r="BN541" s="151" t="s">
        <v>90</v>
      </c>
      <c r="BO541" s="151" t="s">
        <v>90</v>
      </c>
      <c r="BP541" s="151" t="s">
        <v>90</v>
      </c>
      <c r="BQ541" s="151" t="s">
        <v>90</v>
      </c>
      <c r="BR541" s="151" t="s">
        <v>90</v>
      </c>
      <c r="BS541" s="151" t="b">
        <v>0</v>
      </c>
      <c r="BT541" s="151" t="s">
        <v>90</v>
      </c>
      <c r="BU541" s="151" t="s">
        <v>90</v>
      </c>
      <c r="BV541" s="151" t="s">
        <v>90</v>
      </c>
      <c r="BW541" s="151" t="s">
        <v>90</v>
      </c>
      <c r="BX541" s="151" t="s">
        <v>90</v>
      </c>
      <c r="BY541" s="151" t="b">
        <v>1</v>
      </c>
      <c r="BZ541" s="151" t="s">
        <v>90</v>
      </c>
      <c r="CA541" s="151" t="s">
        <v>95</v>
      </c>
      <c r="CB541" s="151" t="s">
        <v>90</v>
      </c>
      <c r="CC541" s="151" t="s">
        <v>90</v>
      </c>
      <c r="CD541" s="151" t="s">
        <v>90</v>
      </c>
      <c r="CE541" s="151" t="b">
        <v>1</v>
      </c>
      <c r="CF541" s="151" t="s">
        <v>1</v>
      </c>
      <c r="CG541" s="151" t="s">
        <v>1</v>
      </c>
      <c r="CH541" s="151" t="s">
        <v>1</v>
      </c>
      <c r="CI541" s="151" t="s">
        <v>1</v>
      </c>
      <c r="CJ541" s="151" t="s">
        <v>1</v>
      </c>
      <c r="CK541" s="151" t="b">
        <v>0</v>
      </c>
      <c r="CL541" s="151" t="s">
        <v>90</v>
      </c>
      <c r="CM541" s="151" t="s">
        <v>90</v>
      </c>
      <c r="CN541" s="151" t="s">
        <v>90</v>
      </c>
      <c r="CO541" s="151" t="s">
        <v>90</v>
      </c>
      <c r="CP541" s="151" t="s">
        <v>90</v>
      </c>
      <c r="CQ541" s="151" t="b">
        <v>1</v>
      </c>
      <c r="CR541" s="151" t="s">
        <v>90</v>
      </c>
      <c r="CS541" s="151" t="s">
        <v>95</v>
      </c>
      <c r="CT541" s="151" t="s">
        <v>90</v>
      </c>
      <c r="CU541" s="151" t="s">
        <v>90</v>
      </c>
      <c r="CV541" s="151" t="s">
        <v>90</v>
      </c>
      <c r="CW541" s="151" t="b">
        <v>0</v>
      </c>
      <c r="CX541" s="122" t="s">
        <v>3497</v>
      </c>
      <c r="CY541" s="122" t="s">
        <v>3497</v>
      </c>
      <c r="CZ541" s="122" t="s">
        <v>3497</v>
      </c>
      <c r="DA541" s="122" t="s">
        <v>3497</v>
      </c>
      <c r="DB541" s="122" t="s">
        <v>3497</v>
      </c>
      <c r="DD541" s="195" t="s">
        <v>3568</v>
      </c>
      <c r="DE541" s="195" t="s">
        <v>3569</v>
      </c>
      <c r="DF541" s="195" t="s">
        <v>3570</v>
      </c>
      <c r="DG541" s="196" t="s">
        <v>3571</v>
      </c>
    </row>
    <row r="542" spans="1:111" ht="31.5" x14ac:dyDescent="0.5">
      <c r="A542" s="178">
        <v>3070</v>
      </c>
      <c r="B542" s="177" t="s">
        <v>1042</v>
      </c>
      <c r="C542" s="210">
        <v>274</v>
      </c>
      <c r="D542" s="211" t="s">
        <v>2760</v>
      </c>
      <c r="E542" s="211" t="s">
        <v>3299</v>
      </c>
      <c r="F542" s="209" t="s">
        <v>3300</v>
      </c>
      <c r="G542" s="209" t="s">
        <v>3301</v>
      </c>
      <c r="H542" s="123">
        <f t="shared" si="80"/>
        <v>2</v>
      </c>
      <c r="I542" s="123">
        <f t="shared" si="81"/>
        <v>0</v>
      </c>
      <c r="J542" s="123">
        <f t="shared" si="82"/>
        <v>1</v>
      </c>
      <c r="K542" s="123">
        <f t="shared" si="83"/>
        <v>1</v>
      </c>
      <c r="L542" s="123">
        <f t="shared" si="84"/>
        <v>0</v>
      </c>
      <c r="M542" s="123">
        <f t="shared" si="85"/>
        <v>2</v>
      </c>
      <c r="N542" s="123">
        <f t="shared" si="86"/>
        <v>1</v>
      </c>
      <c r="O542" s="123">
        <f t="shared" si="87"/>
        <v>1</v>
      </c>
      <c r="P542" s="123">
        <f t="shared" si="88"/>
        <v>1</v>
      </c>
      <c r="Q542" s="123">
        <f t="shared" si="89"/>
        <v>1</v>
      </c>
      <c r="R542" s="17" t="s">
        <v>94</v>
      </c>
      <c r="S542" s="17" t="s">
        <v>94</v>
      </c>
      <c r="T542" s="17" t="s">
        <v>94</v>
      </c>
      <c r="U542" s="17" t="s">
        <v>94</v>
      </c>
      <c r="V542" s="17" t="s">
        <v>94</v>
      </c>
      <c r="W542" s="151" t="b">
        <v>0</v>
      </c>
      <c r="X542" s="151" t="s">
        <v>90</v>
      </c>
      <c r="Y542" s="151" t="s">
        <v>90</v>
      </c>
      <c r="Z542" s="151" t="s">
        <v>90</v>
      </c>
      <c r="AA542" s="151" t="s">
        <v>90</v>
      </c>
      <c r="AB542" s="151" t="s">
        <v>90</v>
      </c>
      <c r="AC542" s="151" t="b">
        <v>0</v>
      </c>
      <c r="AD542" s="151" t="s">
        <v>90</v>
      </c>
      <c r="AE542" s="151" t="s">
        <v>90</v>
      </c>
      <c r="AF542" s="151" t="s">
        <v>90</v>
      </c>
      <c r="AG542" s="151" t="s">
        <v>90</v>
      </c>
      <c r="AH542" s="151" t="s">
        <v>90</v>
      </c>
      <c r="AI542" s="151" t="b">
        <v>0</v>
      </c>
      <c r="AJ542" s="151" t="s">
        <v>90</v>
      </c>
      <c r="AK542" s="151" t="s">
        <v>90</v>
      </c>
      <c r="AL542" s="151" t="s">
        <v>90</v>
      </c>
      <c r="AM542" s="151" t="s">
        <v>90</v>
      </c>
      <c r="AN542" s="151" t="s">
        <v>90</v>
      </c>
      <c r="AO542" s="151" t="b">
        <v>0</v>
      </c>
      <c r="AP542" s="151" t="s">
        <v>90</v>
      </c>
      <c r="AQ542" s="151" t="s">
        <v>90</v>
      </c>
      <c r="AR542" s="151" t="s">
        <v>90</v>
      </c>
      <c r="AS542" s="151" t="s">
        <v>90</v>
      </c>
      <c r="AT542" s="151" t="s">
        <v>90</v>
      </c>
      <c r="AU542" s="151" t="b">
        <v>0</v>
      </c>
      <c r="AV542" s="151" t="s">
        <v>90</v>
      </c>
      <c r="AW542" s="151" t="s">
        <v>90</v>
      </c>
      <c r="AX542" s="151" t="s">
        <v>90</v>
      </c>
      <c r="AY542" s="151" t="s">
        <v>90</v>
      </c>
      <c r="AZ542" s="151" t="s">
        <v>90</v>
      </c>
      <c r="BA542" s="151" t="b">
        <v>0</v>
      </c>
      <c r="BB542" s="151" t="s">
        <v>90</v>
      </c>
      <c r="BC542" s="151" t="s">
        <v>90</v>
      </c>
      <c r="BD542" s="151" t="s">
        <v>90</v>
      </c>
      <c r="BE542" s="151" t="s">
        <v>90</v>
      </c>
      <c r="BF542" s="151" t="s">
        <v>90</v>
      </c>
      <c r="BG542" s="151" t="b">
        <v>1</v>
      </c>
      <c r="BH542" s="151" t="s">
        <v>95</v>
      </c>
      <c r="BI542" s="151" t="s">
        <v>90</v>
      </c>
      <c r="BJ542" s="151" t="s">
        <v>90</v>
      </c>
      <c r="BK542" s="151" t="s">
        <v>90</v>
      </c>
      <c r="BL542" s="151" t="s">
        <v>90</v>
      </c>
      <c r="BM542" s="151" t="b">
        <v>0</v>
      </c>
      <c r="BN542" s="151" t="s">
        <v>90</v>
      </c>
      <c r="BO542" s="151" t="s">
        <v>90</v>
      </c>
      <c r="BP542" s="151" t="s">
        <v>90</v>
      </c>
      <c r="BQ542" s="151" t="s">
        <v>90</v>
      </c>
      <c r="BR542" s="151" t="s">
        <v>90</v>
      </c>
      <c r="BS542" s="151" t="b">
        <v>0</v>
      </c>
      <c r="BT542" s="151" t="s">
        <v>90</v>
      </c>
      <c r="BU542" s="151" t="s">
        <v>90</v>
      </c>
      <c r="BV542" s="151" t="s">
        <v>90</v>
      </c>
      <c r="BW542" s="151" t="s">
        <v>90</v>
      </c>
      <c r="BX542" s="151" t="s">
        <v>90</v>
      </c>
      <c r="BY542" s="151" t="b">
        <v>0</v>
      </c>
      <c r="BZ542" s="151" t="s">
        <v>90</v>
      </c>
      <c r="CA542" s="151" t="s">
        <v>90</v>
      </c>
      <c r="CB542" s="151" t="s">
        <v>90</v>
      </c>
      <c r="CC542" s="151" t="s">
        <v>90</v>
      </c>
      <c r="CD542" s="151" t="s">
        <v>90</v>
      </c>
      <c r="CE542" s="151" t="b">
        <v>1</v>
      </c>
      <c r="CF542" s="151" t="s">
        <v>1</v>
      </c>
      <c r="CG542" s="151" t="s">
        <v>1</v>
      </c>
      <c r="CH542" s="151" t="s">
        <v>1</v>
      </c>
      <c r="CI542" s="151" t="s">
        <v>1</v>
      </c>
      <c r="CJ542" s="151" t="s">
        <v>1</v>
      </c>
      <c r="CK542" s="151" t="b">
        <v>0</v>
      </c>
      <c r="CL542" s="151" t="s">
        <v>90</v>
      </c>
      <c r="CM542" s="151" t="s">
        <v>90</v>
      </c>
      <c r="CN542" s="151" t="s">
        <v>90</v>
      </c>
      <c r="CO542" s="151" t="s">
        <v>90</v>
      </c>
      <c r="CP542" s="151" t="s">
        <v>90</v>
      </c>
      <c r="CQ542" s="151" t="b">
        <v>0</v>
      </c>
      <c r="CR542" s="151" t="s">
        <v>90</v>
      </c>
      <c r="CS542" s="151" t="s">
        <v>90</v>
      </c>
      <c r="CT542" s="151" t="s">
        <v>90</v>
      </c>
      <c r="CU542" s="151" t="s">
        <v>90</v>
      </c>
      <c r="CV542" s="151" t="s">
        <v>90</v>
      </c>
      <c r="CW542" s="151" t="b">
        <v>0</v>
      </c>
      <c r="CX542" s="122" t="s">
        <v>3497</v>
      </c>
      <c r="CY542" s="122" t="s">
        <v>3497</v>
      </c>
      <c r="CZ542" s="122" t="s">
        <v>3497</v>
      </c>
      <c r="DA542" s="122" t="s">
        <v>3497</v>
      </c>
      <c r="DB542" s="122" t="s">
        <v>3497</v>
      </c>
      <c r="DD542" s="195" t="s">
        <v>3568</v>
      </c>
      <c r="DE542" s="195" t="s">
        <v>3569</v>
      </c>
      <c r="DF542" s="195" t="s">
        <v>3570</v>
      </c>
      <c r="DG542" s="196" t="s">
        <v>3571</v>
      </c>
    </row>
    <row r="543" spans="1:111" ht="31.5" x14ac:dyDescent="0.5">
      <c r="A543" s="178">
        <v>3070</v>
      </c>
      <c r="B543" s="177" t="s">
        <v>1042</v>
      </c>
      <c r="C543" s="210">
        <v>274</v>
      </c>
      <c r="D543" s="211" t="s">
        <v>2760</v>
      </c>
      <c r="E543" s="211" t="s">
        <v>3302</v>
      </c>
      <c r="F543" s="209" t="s">
        <v>3303</v>
      </c>
      <c r="G543" s="209" t="s">
        <v>3304</v>
      </c>
      <c r="H543" s="123">
        <f t="shared" si="80"/>
        <v>2</v>
      </c>
      <c r="I543" s="123">
        <f t="shared" si="81"/>
        <v>0</v>
      </c>
      <c r="J543" s="123">
        <f t="shared" si="82"/>
        <v>2</v>
      </c>
      <c r="K543" s="123">
        <f t="shared" si="83"/>
        <v>0</v>
      </c>
      <c r="L543" s="123">
        <f t="shared" si="84"/>
        <v>0</v>
      </c>
      <c r="M543" s="123">
        <f t="shared" si="85"/>
        <v>2</v>
      </c>
      <c r="N543" s="123">
        <f t="shared" si="86"/>
        <v>0</v>
      </c>
      <c r="O543" s="123">
        <f t="shared" si="87"/>
        <v>0</v>
      </c>
      <c r="P543" s="123">
        <f t="shared" si="88"/>
        <v>0</v>
      </c>
      <c r="Q543" s="123">
        <f t="shared" si="89"/>
        <v>0</v>
      </c>
      <c r="R543" s="17" t="s">
        <v>94</v>
      </c>
      <c r="S543" s="17" t="s">
        <v>1688</v>
      </c>
      <c r="T543" s="17" t="s">
        <v>1688</v>
      </c>
      <c r="U543" s="17" t="s">
        <v>1688</v>
      </c>
      <c r="V543" s="17" t="s">
        <v>1688</v>
      </c>
      <c r="W543" s="151" t="b">
        <v>0</v>
      </c>
      <c r="X543" s="151" t="s">
        <v>90</v>
      </c>
      <c r="Y543" s="151" t="s">
        <v>90</v>
      </c>
      <c r="Z543" s="151" t="s">
        <v>90</v>
      </c>
      <c r="AA543" s="151" t="s">
        <v>90</v>
      </c>
      <c r="AB543" s="151" t="s">
        <v>90</v>
      </c>
      <c r="AC543" s="151" t="b">
        <v>0</v>
      </c>
      <c r="AD543" s="151" t="s">
        <v>90</v>
      </c>
      <c r="AE543" s="151" t="s">
        <v>90</v>
      </c>
      <c r="AF543" s="151" t="s">
        <v>90</v>
      </c>
      <c r="AG543" s="151" t="s">
        <v>90</v>
      </c>
      <c r="AH543" s="151" t="s">
        <v>90</v>
      </c>
      <c r="AI543" s="151" t="b">
        <v>0</v>
      </c>
      <c r="AJ543" s="151" t="s">
        <v>90</v>
      </c>
      <c r="AK543" s="151" t="s">
        <v>90</v>
      </c>
      <c r="AL543" s="151" t="s">
        <v>90</v>
      </c>
      <c r="AM543" s="151" t="s">
        <v>90</v>
      </c>
      <c r="AN543" s="151" t="s">
        <v>90</v>
      </c>
      <c r="AO543" s="151" t="b">
        <v>0</v>
      </c>
      <c r="AP543" s="151" t="s">
        <v>90</v>
      </c>
      <c r="AQ543" s="151" t="s">
        <v>90</v>
      </c>
      <c r="AR543" s="151" t="s">
        <v>90</v>
      </c>
      <c r="AS543" s="151" t="s">
        <v>90</v>
      </c>
      <c r="AT543" s="151" t="s">
        <v>90</v>
      </c>
      <c r="AU543" s="151" t="b">
        <v>0</v>
      </c>
      <c r="AV543" s="151" t="s">
        <v>90</v>
      </c>
      <c r="AW543" s="151" t="s">
        <v>90</v>
      </c>
      <c r="AX543" s="151" t="s">
        <v>90</v>
      </c>
      <c r="AY543" s="151" t="s">
        <v>90</v>
      </c>
      <c r="AZ543" s="151" t="s">
        <v>90</v>
      </c>
      <c r="BA543" s="151" t="b">
        <v>0</v>
      </c>
      <c r="BB543" s="151" t="s">
        <v>90</v>
      </c>
      <c r="BC543" s="151" t="s">
        <v>90</v>
      </c>
      <c r="BD543" s="151" t="s">
        <v>90</v>
      </c>
      <c r="BE543" s="151" t="s">
        <v>90</v>
      </c>
      <c r="BF543" s="151" t="s">
        <v>90</v>
      </c>
      <c r="BG543" s="151" t="b">
        <v>1</v>
      </c>
      <c r="BH543" s="151" t="s">
        <v>95</v>
      </c>
      <c r="BI543" s="151" t="s">
        <v>90</v>
      </c>
      <c r="BJ543" s="151" t="s">
        <v>90</v>
      </c>
      <c r="BK543" s="151" t="s">
        <v>90</v>
      </c>
      <c r="BL543" s="151" t="s">
        <v>90</v>
      </c>
      <c r="BM543" s="151" t="b">
        <v>0</v>
      </c>
      <c r="BN543" s="151" t="s">
        <v>90</v>
      </c>
      <c r="BO543" s="151" t="s">
        <v>90</v>
      </c>
      <c r="BP543" s="151" t="s">
        <v>90</v>
      </c>
      <c r="BQ543" s="151" t="s">
        <v>90</v>
      </c>
      <c r="BR543" s="151" t="s">
        <v>90</v>
      </c>
      <c r="BS543" s="151" t="b">
        <v>0</v>
      </c>
      <c r="BT543" s="151" t="s">
        <v>90</v>
      </c>
      <c r="BU543" s="151" t="s">
        <v>90</v>
      </c>
      <c r="BV543" s="151" t="s">
        <v>90</v>
      </c>
      <c r="BW543" s="151" t="s">
        <v>90</v>
      </c>
      <c r="BX543" s="151" t="s">
        <v>90</v>
      </c>
      <c r="BY543" s="151" t="b">
        <v>1</v>
      </c>
      <c r="BZ543" s="151" t="s">
        <v>95</v>
      </c>
      <c r="CA543" s="151" t="s">
        <v>90</v>
      </c>
      <c r="CB543" s="151" t="s">
        <v>90</v>
      </c>
      <c r="CC543" s="151" t="s">
        <v>90</v>
      </c>
      <c r="CD543" s="151" t="s">
        <v>90</v>
      </c>
      <c r="CE543" s="151" t="b">
        <v>0</v>
      </c>
      <c r="CF543" s="151" t="s">
        <v>1446</v>
      </c>
      <c r="CG543" s="151" t="s">
        <v>3497</v>
      </c>
      <c r="CH543" s="151" t="s">
        <v>3497</v>
      </c>
      <c r="CI543" s="151" t="s">
        <v>3497</v>
      </c>
      <c r="CJ543" s="151" t="s">
        <v>3497</v>
      </c>
      <c r="CK543" s="151" t="b">
        <v>0</v>
      </c>
      <c r="CL543" s="151" t="s">
        <v>90</v>
      </c>
      <c r="CM543" s="151" t="s">
        <v>90</v>
      </c>
      <c r="CN543" s="151" t="s">
        <v>90</v>
      </c>
      <c r="CO543" s="151" t="s">
        <v>90</v>
      </c>
      <c r="CP543" s="151" t="s">
        <v>90</v>
      </c>
      <c r="CQ543" s="151" t="b">
        <v>0</v>
      </c>
      <c r="CR543" s="151" t="s">
        <v>90</v>
      </c>
      <c r="CS543" s="151" t="s">
        <v>90</v>
      </c>
      <c r="CT543" s="151" t="s">
        <v>90</v>
      </c>
      <c r="CU543" s="151" t="s">
        <v>90</v>
      </c>
      <c r="CV543" s="151" t="s">
        <v>90</v>
      </c>
      <c r="CW543" s="151" t="b">
        <v>0</v>
      </c>
      <c r="CX543" s="122" t="s">
        <v>3497</v>
      </c>
      <c r="CY543" s="122" t="s">
        <v>3497</v>
      </c>
      <c r="CZ543" s="122" t="s">
        <v>3497</v>
      </c>
      <c r="DA543" s="122" t="s">
        <v>3497</v>
      </c>
      <c r="DB543" s="122" t="s">
        <v>3497</v>
      </c>
      <c r="DD543" s="195" t="s">
        <v>3568</v>
      </c>
      <c r="DE543" s="195" t="s">
        <v>3569</v>
      </c>
      <c r="DF543" s="195" t="s">
        <v>3570</v>
      </c>
      <c r="DG543" s="196" t="s">
        <v>3571</v>
      </c>
    </row>
    <row r="544" spans="1:111" ht="57" x14ac:dyDescent="0.5">
      <c r="A544" s="178">
        <v>3070</v>
      </c>
      <c r="B544" s="177" t="s">
        <v>1042</v>
      </c>
      <c r="C544" s="210">
        <v>274</v>
      </c>
      <c r="D544" s="211" t="s">
        <v>2760</v>
      </c>
      <c r="E544" s="211" t="s">
        <v>3305</v>
      </c>
      <c r="F544" s="209" t="s">
        <v>3306</v>
      </c>
      <c r="G544" s="209" t="s">
        <v>3307</v>
      </c>
      <c r="H544" s="123">
        <f t="shared" si="80"/>
        <v>4</v>
      </c>
      <c r="I544" s="123">
        <f t="shared" si="81"/>
        <v>0</v>
      </c>
      <c r="J544" s="123">
        <f t="shared" si="82"/>
        <v>4</v>
      </c>
      <c r="K544" s="123">
        <f t="shared" si="83"/>
        <v>0</v>
      </c>
      <c r="L544" s="123">
        <f t="shared" si="84"/>
        <v>0</v>
      </c>
      <c r="M544" s="123">
        <f t="shared" si="85"/>
        <v>2</v>
      </c>
      <c r="N544" s="123">
        <f t="shared" si="86"/>
        <v>4</v>
      </c>
      <c r="O544" s="123">
        <f t="shared" si="87"/>
        <v>0</v>
      </c>
      <c r="P544" s="123">
        <f t="shared" si="88"/>
        <v>1</v>
      </c>
      <c r="Q544" s="123">
        <f t="shared" si="89"/>
        <v>1</v>
      </c>
      <c r="R544" s="17" t="s">
        <v>94</v>
      </c>
      <c r="S544" s="17" t="s">
        <v>94</v>
      </c>
      <c r="T544" s="17" t="s">
        <v>1688</v>
      </c>
      <c r="U544" s="17" t="s">
        <v>94</v>
      </c>
      <c r="V544" s="17" t="s">
        <v>94</v>
      </c>
      <c r="W544" s="151" t="b">
        <v>0</v>
      </c>
      <c r="X544" s="151" t="s">
        <v>90</v>
      </c>
      <c r="Y544" s="151" t="s">
        <v>90</v>
      </c>
      <c r="Z544" s="151" t="s">
        <v>90</v>
      </c>
      <c r="AA544" s="151" t="s">
        <v>90</v>
      </c>
      <c r="AB544" s="151" t="s">
        <v>90</v>
      </c>
      <c r="AC544" s="151" t="b">
        <v>0</v>
      </c>
      <c r="AD544" s="151" t="s">
        <v>90</v>
      </c>
      <c r="AE544" s="151" t="s">
        <v>90</v>
      </c>
      <c r="AF544" s="151" t="s">
        <v>90</v>
      </c>
      <c r="AG544" s="151" t="s">
        <v>90</v>
      </c>
      <c r="AH544" s="151" t="s">
        <v>90</v>
      </c>
      <c r="AI544" s="151" t="b">
        <v>0</v>
      </c>
      <c r="AJ544" s="151" t="s">
        <v>90</v>
      </c>
      <c r="AK544" s="151" t="s">
        <v>90</v>
      </c>
      <c r="AL544" s="151" t="s">
        <v>90</v>
      </c>
      <c r="AM544" s="151" t="s">
        <v>90</v>
      </c>
      <c r="AN544" s="151" t="s">
        <v>90</v>
      </c>
      <c r="AO544" s="151" t="b">
        <v>1</v>
      </c>
      <c r="AP544" s="151" t="s">
        <v>95</v>
      </c>
      <c r="AQ544" s="151" t="s">
        <v>95</v>
      </c>
      <c r="AR544" s="151" t="s">
        <v>90</v>
      </c>
      <c r="AS544" s="151" t="s">
        <v>90</v>
      </c>
      <c r="AT544" s="151" t="s">
        <v>95</v>
      </c>
      <c r="AU544" s="151" t="b">
        <v>0</v>
      </c>
      <c r="AV544" s="151" t="s">
        <v>90</v>
      </c>
      <c r="AW544" s="151" t="s">
        <v>90</v>
      </c>
      <c r="AX544" s="151" t="s">
        <v>90</v>
      </c>
      <c r="AY544" s="151" t="s">
        <v>90</v>
      </c>
      <c r="AZ544" s="151" t="s">
        <v>90</v>
      </c>
      <c r="BA544" s="151" t="b">
        <v>0</v>
      </c>
      <c r="BB544" s="151" t="s">
        <v>90</v>
      </c>
      <c r="BC544" s="151" t="s">
        <v>90</v>
      </c>
      <c r="BD544" s="151" t="s">
        <v>90</v>
      </c>
      <c r="BE544" s="151" t="s">
        <v>90</v>
      </c>
      <c r="BF544" s="151" t="s">
        <v>90</v>
      </c>
      <c r="BG544" s="151" t="b">
        <v>0</v>
      </c>
      <c r="BH544" s="151" t="s">
        <v>90</v>
      </c>
      <c r="BI544" s="151" t="s">
        <v>90</v>
      </c>
      <c r="BJ544" s="151" t="s">
        <v>90</v>
      </c>
      <c r="BK544" s="151" t="s">
        <v>90</v>
      </c>
      <c r="BL544" s="151" t="s">
        <v>90</v>
      </c>
      <c r="BM544" s="151" t="b">
        <v>1</v>
      </c>
      <c r="BN544" s="151" t="s">
        <v>95</v>
      </c>
      <c r="BO544" s="151" t="s">
        <v>95</v>
      </c>
      <c r="BP544" s="151" t="s">
        <v>90</v>
      </c>
      <c r="BQ544" s="151" t="s">
        <v>95</v>
      </c>
      <c r="BR544" s="151" t="s">
        <v>90</v>
      </c>
      <c r="BS544" s="151" t="b">
        <v>0</v>
      </c>
      <c r="BT544" s="151" t="s">
        <v>90</v>
      </c>
      <c r="BU544" s="151" t="s">
        <v>90</v>
      </c>
      <c r="BV544" s="151" t="s">
        <v>90</v>
      </c>
      <c r="BW544" s="151" t="s">
        <v>90</v>
      </c>
      <c r="BX544" s="151" t="s">
        <v>90</v>
      </c>
      <c r="BY544" s="151" t="b">
        <v>1</v>
      </c>
      <c r="BZ544" s="151" t="s">
        <v>90</v>
      </c>
      <c r="CA544" s="151" t="s">
        <v>95</v>
      </c>
      <c r="CB544" s="151" t="s">
        <v>90</v>
      </c>
      <c r="CC544" s="151" t="s">
        <v>90</v>
      </c>
      <c r="CD544" s="151" t="s">
        <v>90</v>
      </c>
      <c r="CE544" s="151" t="b">
        <v>0</v>
      </c>
      <c r="CF544" s="151" t="s">
        <v>1446</v>
      </c>
      <c r="CG544" s="151" t="s">
        <v>3497</v>
      </c>
      <c r="CH544" s="151" t="s">
        <v>3497</v>
      </c>
      <c r="CI544" s="151" t="s">
        <v>3497</v>
      </c>
      <c r="CJ544" s="151" t="s">
        <v>3497</v>
      </c>
      <c r="CK544" s="151" t="b">
        <v>0</v>
      </c>
      <c r="CL544" s="151" t="s">
        <v>90</v>
      </c>
      <c r="CM544" s="151" t="s">
        <v>90</v>
      </c>
      <c r="CN544" s="151" t="s">
        <v>90</v>
      </c>
      <c r="CO544" s="151" t="s">
        <v>90</v>
      </c>
      <c r="CP544" s="151" t="s">
        <v>90</v>
      </c>
      <c r="CQ544" s="151" t="b">
        <v>1</v>
      </c>
      <c r="CR544" s="151" t="s">
        <v>90</v>
      </c>
      <c r="CS544" s="151" t="s">
        <v>95</v>
      </c>
      <c r="CT544" s="151" t="s">
        <v>90</v>
      </c>
      <c r="CU544" s="151" t="s">
        <v>90</v>
      </c>
      <c r="CV544" s="151" t="s">
        <v>90</v>
      </c>
      <c r="CW544" s="151" t="b">
        <v>0</v>
      </c>
      <c r="CX544" s="122" t="s">
        <v>3497</v>
      </c>
      <c r="CY544" s="122" t="s">
        <v>3497</v>
      </c>
      <c r="CZ544" s="122" t="s">
        <v>3497</v>
      </c>
      <c r="DA544" s="122" t="s">
        <v>3497</v>
      </c>
      <c r="DB544" s="122" t="s">
        <v>3497</v>
      </c>
      <c r="DD544" s="195" t="s">
        <v>3568</v>
      </c>
      <c r="DE544" s="195" t="s">
        <v>3569</v>
      </c>
      <c r="DF544" s="195" t="s">
        <v>3570</v>
      </c>
      <c r="DG544" s="196" t="s">
        <v>3571</v>
      </c>
    </row>
    <row r="545" spans="1:111" ht="142.5" x14ac:dyDescent="0.5">
      <c r="A545" s="178">
        <v>3070</v>
      </c>
      <c r="B545" s="177" t="s">
        <v>1042</v>
      </c>
      <c r="C545" s="210">
        <v>274</v>
      </c>
      <c r="D545" s="211" t="s">
        <v>2760</v>
      </c>
      <c r="E545" s="211" t="s">
        <v>3308</v>
      </c>
      <c r="F545" s="209" t="s">
        <v>3309</v>
      </c>
      <c r="G545" s="209" t="s">
        <v>3310</v>
      </c>
      <c r="H545" s="123">
        <f t="shared" si="80"/>
        <v>2</v>
      </c>
      <c r="I545" s="123">
        <f t="shared" si="81"/>
        <v>0</v>
      </c>
      <c r="J545" s="123">
        <f t="shared" si="82"/>
        <v>1</v>
      </c>
      <c r="K545" s="123">
        <f t="shared" si="83"/>
        <v>1</v>
      </c>
      <c r="L545" s="123">
        <f t="shared" si="84"/>
        <v>0</v>
      </c>
      <c r="M545" s="123">
        <f t="shared" si="85"/>
        <v>1</v>
      </c>
      <c r="N545" s="123">
        <f t="shared" si="86"/>
        <v>2</v>
      </c>
      <c r="O545" s="123">
        <f t="shared" si="87"/>
        <v>1</v>
      </c>
      <c r="P545" s="123">
        <f t="shared" si="88"/>
        <v>1</v>
      </c>
      <c r="Q545" s="123">
        <f t="shared" si="89"/>
        <v>2</v>
      </c>
      <c r="R545" s="17" t="s">
        <v>94</v>
      </c>
      <c r="S545" s="17" t="s">
        <v>94</v>
      </c>
      <c r="T545" s="17" t="s">
        <v>94</v>
      </c>
      <c r="U545" s="17" t="s">
        <v>94</v>
      </c>
      <c r="V545" s="17" t="s">
        <v>94</v>
      </c>
      <c r="W545" s="151" t="b">
        <v>0</v>
      </c>
      <c r="X545" s="151" t="s">
        <v>90</v>
      </c>
      <c r="Y545" s="151" t="s">
        <v>90</v>
      </c>
      <c r="Z545" s="151" t="s">
        <v>90</v>
      </c>
      <c r="AA545" s="151" t="s">
        <v>90</v>
      </c>
      <c r="AB545" s="151" t="s">
        <v>90</v>
      </c>
      <c r="AC545" s="151" t="b">
        <v>0</v>
      </c>
      <c r="AD545" s="151" t="s">
        <v>90</v>
      </c>
      <c r="AE545" s="151" t="s">
        <v>90</v>
      </c>
      <c r="AF545" s="151" t="s">
        <v>90</v>
      </c>
      <c r="AG545" s="151" t="s">
        <v>90</v>
      </c>
      <c r="AH545" s="151" t="s">
        <v>90</v>
      </c>
      <c r="AI545" s="151" t="b">
        <v>0</v>
      </c>
      <c r="AJ545" s="151" t="s">
        <v>90</v>
      </c>
      <c r="AK545" s="151" t="s">
        <v>90</v>
      </c>
      <c r="AL545" s="151" t="s">
        <v>90</v>
      </c>
      <c r="AM545" s="151" t="s">
        <v>90</v>
      </c>
      <c r="AN545" s="151" t="s">
        <v>90</v>
      </c>
      <c r="AO545" s="151" t="b">
        <v>0</v>
      </c>
      <c r="AP545" s="151" t="s">
        <v>90</v>
      </c>
      <c r="AQ545" s="151" t="s">
        <v>90</v>
      </c>
      <c r="AR545" s="151" t="s">
        <v>90</v>
      </c>
      <c r="AS545" s="151" t="s">
        <v>90</v>
      </c>
      <c r="AT545" s="151" t="s">
        <v>90</v>
      </c>
      <c r="AU545" s="151" t="b">
        <v>0</v>
      </c>
      <c r="AV545" s="151" t="s">
        <v>90</v>
      </c>
      <c r="AW545" s="151" t="s">
        <v>90</v>
      </c>
      <c r="AX545" s="151" t="s">
        <v>90</v>
      </c>
      <c r="AY545" s="151" t="s">
        <v>90</v>
      </c>
      <c r="AZ545" s="151" t="s">
        <v>90</v>
      </c>
      <c r="BA545" s="151" t="b">
        <v>0</v>
      </c>
      <c r="BB545" s="151" t="s">
        <v>90</v>
      </c>
      <c r="BC545" s="151" t="s">
        <v>90</v>
      </c>
      <c r="BD545" s="151" t="s">
        <v>90</v>
      </c>
      <c r="BE545" s="151" t="s">
        <v>90</v>
      </c>
      <c r="BF545" s="151" t="s">
        <v>90</v>
      </c>
      <c r="BG545" s="151" t="b">
        <v>0</v>
      </c>
      <c r="BH545" s="151" t="s">
        <v>90</v>
      </c>
      <c r="BI545" s="151" t="s">
        <v>90</v>
      </c>
      <c r="BJ545" s="151" t="s">
        <v>90</v>
      </c>
      <c r="BK545" s="151" t="s">
        <v>90</v>
      </c>
      <c r="BL545" s="151" t="s">
        <v>90</v>
      </c>
      <c r="BM545" s="151" t="b">
        <v>1</v>
      </c>
      <c r="BN545" s="151" t="s">
        <v>90</v>
      </c>
      <c r="BO545" s="151" t="s">
        <v>95</v>
      </c>
      <c r="BP545" s="151" t="s">
        <v>90</v>
      </c>
      <c r="BQ545" s="151" t="s">
        <v>90</v>
      </c>
      <c r="BR545" s="151" t="s">
        <v>95</v>
      </c>
      <c r="BS545" s="151" t="b">
        <v>0</v>
      </c>
      <c r="BT545" s="151" t="s">
        <v>90</v>
      </c>
      <c r="BU545" s="151" t="s">
        <v>90</v>
      </c>
      <c r="BV545" s="151" t="s">
        <v>90</v>
      </c>
      <c r="BW545" s="151" t="s">
        <v>90</v>
      </c>
      <c r="BX545" s="151" t="s">
        <v>90</v>
      </c>
      <c r="BY545" s="151" t="b">
        <v>0</v>
      </c>
      <c r="BZ545" s="151" t="s">
        <v>90</v>
      </c>
      <c r="CA545" s="151" t="s">
        <v>90</v>
      </c>
      <c r="CB545" s="151" t="s">
        <v>90</v>
      </c>
      <c r="CC545" s="151" t="s">
        <v>90</v>
      </c>
      <c r="CD545" s="151" t="s">
        <v>90</v>
      </c>
      <c r="CE545" s="151" t="b">
        <v>1</v>
      </c>
      <c r="CF545" s="151" t="s">
        <v>1</v>
      </c>
      <c r="CG545" s="151" t="s">
        <v>1</v>
      </c>
      <c r="CH545" s="151" t="s">
        <v>1</v>
      </c>
      <c r="CI545" s="151" t="s">
        <v>1</v>
      </c>
      <c r="CJ545" s="151" t="s">
        <v>1</v>
      </c>
      <c r="CK545" s="151" t="b">
        <v>0</v>
      </c>
      <c r="CL545" s="151" t="s">
        <v>90</v>
      </c>
      <c r="CM545" s="151" t="s">
        <v>90</v>
      </c>
      <c r="CN545" s="151" t="s">
        <v>90</v>
      </c>
      <c r="CO545" s="151" t="s">
        <v>90</v>
      </c>
      <c r="CP545" s="151" t="s">
        <v>90</v>
      </c>
      <c r="CQ545" s="151" t="b">
        <v>0</v>
      </c>
      <c r="CR545" s="151" t="s">
        <v>90</v>
      </c>
      <c r="CS545" s="151" t="s">
        <v>90</v>
      </c>
      <c r="CT545" s="151" t="s">
        <v>90</v>
      </c>
      <c r="CU545" s="151" t="s">
        <v>90</v>
      </c>
      <c r="CV545" s="151" t="s">
        <v>90</v>
      </c>
      <c r="CW545" s="151" t="b">
        <v>0</v>
      </c>
      <c r="CX545" s="122" t="s">
        <v>3497</v>
      </c>
      <c r="CY545" s="122" t="s">
        <v>3497</v>
      </c>
      <c r="CZ545" s="122" t="s">
        <v>3497</v>
      </c>
      <c r="DA545" s="122" t="s">
        <v>3497</v>
      </c>
      <c r="DB545" s="122" t="s">
        <v>3497</v>
      </c>
      <c r="DD545" s="195" t="s">
        <v>3568</v>
      </c>
      <c r="DE545" s="195" t="s">
        <v>3569</v>
      </c>
      <c r="DF545" s="195" t="s">
        <v>3570</v>
      </c>
      <c r="DG545" s="196" t="s">
        <v>3571</v>
      </c>
    </row>
    <row r="546" spans="1:111" ht="31.5" x14ac:dyDescent="0.5">
      <c r="A546" s="178">
        <v>3070</v>
      </c>
      <c r="B546" s="177" t="s">
        <v>1042</v>
      </c>
      <c r="C546" s="210">
        <v>274</v>
      </c>
      <c r="D546" s="211" t="s">
        <v>2760</v>
      </c>
      <c r="E546" s="211" t="s">
        <v>3311</v>
      </c>
      <c r="F546" s="209" t="s">
        <v>3312</v>
      </c>
      <c r="G546" s="209" t="s">
        <v>3313</v>
      </c>
      <c r="H546" s="123">
        <f t="shared" si="80"/>
        <v>1</v>
      </c>
      <c r="I546" s="123">
        <f t="shared" si="81"/>
        <v>0</v>
      </c>
      <c r="J546" s="123">
        <f t="shared" si="82"/>
        <v>0</v>
      </c>
      <c r="K546" s="123">
        <f t="shared" si="83"/>
        <v>1</v>
      </c>
      <c r="L546" s="123">
        <f t="shared" si="84"/>
        <v>0</v>
      </c>
      <c r="M546" s="123">
        <f t="shared" si="85"/>
        <v>1</v>
      </c>
      <c r="N546" s="123">
        <f t="shared" si="86"/>
        <v>1</v>
      </c>
      <c r="O546" s="123">
        <f t="shared" si="87"/>
        <v>1</v>
      </c>
      <c r="P546" s="123">
        <f t="shared" si="88"/>
        <v>1</v>
      </c>
      <c r="Q546" s="123">
        <f t="shared" si="89"/>
        <v>1</v>
      </c>
      <c r="R546" s="17" t="s">
        <v>94</v>
      </c>
      <c r="S546" s="17" t="s">
        <v>94</v>
      </c>
      <c r="T546" s="17" t="s">
        <v>94</v>
      </c>
      <c r="U546" s="17" t="s">
        <v>94</v>
      </c>
      <c r="V546" s="17" t="s">
        <v>94</v>
      </c>
      <c r="W546" s="151" t="b">
        <v>0</v>
      </c>
      <c r="X546" s="151" t="s">
        <v>90</v>
      </c>
      <c r="Y546" s="151" t="s">
        <v>90</v>
      </c>
      <c r="Z546" s="151" t="s">
        <v>90</v>
      </c>
      <c r="AA546" s="151" t="s">
        <v>90</v>
      </c>
      <c r="AB546" s="151" t="s">
        <v>90</v>
      </c>
      <c r="AC546" s="151" t="b">
        <v>0</v>
      </c>
      <c r="AD546" s="151" t="s">
        <v>90</v>
      </c>
      <c r="AE546" s="151" t="s">
        <v>90</v>
      </c>
      <c r="AF546" s="151" t="s">
        <v>90</v>
      </c>
      <c r="AG546" s="151" t="s">
        <v>90</v>
      </c>
      <c r="AH546" s="151" t="s">
        <v>90</v>
      </c>
      <c r="AI546" s="151" t="b">
        <v>0</v>
      </c>
      <c r="AJ546" s="151" t="s">
        <v>90</v>
      </c>
      <c r="AK546" s="151" t="s">
        <v>90</v>
      </c>
      <c r="AL546" s="151" t="s">
        <v>90</v>
      </c>
      <c r="AM546" s="151" t="s">
        <v>90</v>
      </c>
      <c r="AN546" s="151" t="s">
        <v>90</v>
      </c>
      <c r="AO546" s="151" t="b">
        <v>0</v>
      </c>
      <c r="AP546" s="151" t="s">
        <v>90</v>
      </c>
      <c r="AQ546" s="151" t="s">
        <v>90</v>
      </c>
      <c r="AR546" s="151" t="s">
        <v>90</v>
      </c>
      <c r="AS546" s="151" t="s">
        <v>90</v>
      </c>
      <c r="AT546" s="151" t="s">
        <v>90</v>
      </c>
      <c r="AU546" s="151" t="b">
        <v>0</v>
      </c>
      <c r="AV546" s="151" t="s">
        <v>90</v>
      </c>
      <c r="AW546" s="151" t="s">
        <v>90</v>
      </c>
      <c r="AX546" s="151" t="s">
        <v>90</v>
      </c>
      <c r="AY546" s="151" t="s">
        <v>90</v>
      </c>
      <c r="AZ546" s="151" t="s">
        <v>90</v>
      </c>
      <c r="BA546" s="151" t="b">
        <v>0</v>
      </c>
      <c r="BB546" s="151" t="s">
        <v>90</v>
      </c>
      <c r="BC546" s="151" t="s">
        <v>90</v>
      </c>
      <c r="BD546" s="151" t="s">
        <v>90</v>
      </c>
      <c r="BE546" s="151" t="s">
        <v>90</v>
      </c>
      <c r="BF546" s="151" t="s">
        <v>90</v>
      </c>
      <c r="BG546" s="151" t="b">
        <v>0</v>
      </c>
      <c r="BH546" s="151" t="s">
        <v>90</v>
      </c>
      <c r="BI546" s="151" t="s">
        <v>90</v>
      </c>
      <c r="BJ546" s="151" t="s">
        <v>90</v>
      </c>
      <c r="BK546" s="151" t="s">
        <v>90</v>
      </c>
      <c r="BL546" s="151" t="s">
        <v>90</v>
      </c>
      <c r="BM546" s="151" t="b">
        <v>0</v>
      </c>
      <c r="BN546" s="151" t="s">
        <v>90</v>
      </c>
      <c r="BO546" s="151" t="s">
        <v>90</v>
      </c>
      <c r="BP546" s="151" t="s">
        <v>90</v>
      </c>
      <c r="BQ546" s="151" t="s">
        <v>90</v>
      </c>
      <c r="BR546" s="151" t="s">
        <v>90</v>
      </c>
      <c r="BS546" s="151" t="b">
        <v>0</v>
      </c>
      <c r="BT546" s="151" t="s">
        <v>90</v>
      </c>
      <c r="BU546" s="151" t="s">
        <v>90</v>
      </c>
      <c r="BV546" s="151" t="s">
        <v>90</v>
      </c>
      <c r="BW546" s="151" t="s">
        <v>90</v>
      </c>
      <c r="BX546" s="151" t="s">
        <v>90</v>
      </c>
      <c r="BY546" s="151" t="b">
        <v>0</v>
      </c>
      <c r="BZ546" s="151" t="s">
        <v>90</v>
      </c>
      <c r="CA546" s="151" t="s">
        <v>90</v>
      </c>
      <c r="CB546" s="151" t="s">
        <v>90</v>
      </c>
      <c r="CC546" s="151" t="s">
        <v>90</v>
      </c>
      <c r="CD546" s="151" t="s">
        <v>90</v>
      </c>
      <c r="CE546" s="151" t="b">
        <v>1</v>
      </c>
      <c r="CF546" s="151" t="s">
        <v>1</v>
      </c>
      <c r="CG546" s="151" t="s">
        <v>1</v>
      </c>
      <c r="CH546" s="151" t="s">
        <v>1</v>
      </c>
      <c r="CI546" s="151" t="s">
        <v>1</v>
      </c>
      <c r="CJ546" s="151" t="s">
        <v>1</v>
      </c>
      <c r="CK546" s="151" t="b">
        <v>0</v>
      </c>
      <c r="CL546" s="151" t="s">
        <v>90</v>
      </c>
      <c r="CM546" s="151" t="s">
        <v>90</v>
      </c>
      <c r="CN546" s="151" t="s">
        <v>90</v>
      </c>
      <c r="CO546" s="151" t="s">
        <v>90</v>
      </c>
      <c r="CP546" s="151" t="s">
        <v>90</v>
      </c>
      <c r="CQ546" s="151" t="b">
        <v>0</v>
      </c>
      <c r="CR546" s="151" t="s">
        <v>90</v>
      </c>
      <c r="CS546" s="151" t="s">
        <v>90</v>
      </c>
      <c r="CT546" s="151" t="s">
        <v>90</v>
      </c>
      <c r="CU546" s="151" t="s">
        <v>90</v>
      </c>
      <c r="CV546" s="151" t="s">
        <v>90</v>
      </c>
      <c r="CW546" s="151" t="b">
        <v>0</v>
      </c>
      <c r="CX546" s="122" t="s">
        <v>3497</v>
      </c>
      <c r="CY546" s="122" t="s">
        <v>3497</v>
      </c>
      <c r="CZ546" s="122" t="s">
        <v>3497</v>
      </c>
      <c r="DA546" s="122" t="s">
        <v>3497</v>
      </c>
      <c r="DB546" s="122" t="s">
        <v>3497</v>
      </c>
      <c r="DD546" s="195" t="s">
        <v>3568</v>
      </c>
      <c r="DE546" s="195" t="s">
        <v>3569</v>
      </c>
      <c r="DF546" s="195" t="s">
        <v>3570</v>
      </c>
      <c r="DG546" s="196" t="s">
        <v>3571</v>
      </c>
    </row>
    <row r="547" spans="1:111" ht="85.5" x14ac:dyDescent="0.5">
      <c r="A547" s="178">
        <v>3070</v>
      </c>
      <c r="B547" s="177" t="s">
        <v>1042</v>
      </c>
      <c r="C547" s="210">
        <v>274</v>
      </c>
      <c r="D547" s="211" t="s">
        <v>2760</v>
      </c>
      <c r="E547" s="211" t="s">
        <v>3314</v>
      </c>
      <c r="F547" s="209" t="s">
        <v>3315</v>
      </c>
      <c r="G547" s="209" t="s">
        <v>3316</v>
      </c>
      <c r="H547" s="123">
        <f t="shared" si="80"/>
        <v>2</v>
      </c>
      <c r="I547" s="123">
        <f t="shared" si="81"/>
        <v>0</v>
      </c>
      <c r="J547" s="123">
        <f t="shared" si="82"/>
        <v>1</v>
      </c>
      <c r="K547" s="123">
        <f t="shared" si="83"/>
        <v>1</v>
      </c>
      <c r="L547" s="123">
        <f t="shared" si="84"/>
        <v>0</v>
      </c>
      <c r="M547" s="123">
        <f t="shared" si="85"/>
        <v>1</v>
      </c>
      <c r="N547" s="123">
        <f t="shared" si="86"/>
        <v>2</v>
      </c>
      <c r="O547" s="123">
        <f t="shared" si="87"/>
        <v>1</v>
      </c>
      <c r="P547" s="123">
        <f t="shared" si="88"/>
        <v>1</v>
      </c>
      <c r="Q547" s="123">
        <f t="shared" si="89"/>
        <v>1</v>
      </c>
      <c r="R547" s="17" t="s">
        <v>94</v>
      </c>
      <c r="S547" s="17" t="s">
        <v>94</v>
      </c>
      <c r="T547" s="17" t="s">
        <v>94</v>
      </c>
      <c r="U547" s="17" t="s">
        <v>94</v>
      </c>
      <c r="V547" s="17" t="s">
        <v>94</v>
      </c>
      <c r="W547" s="151" t="b">
        <v>0</v>
      </c>
      <c r="X547" s="151" t="s">
        <v>90</v>
      </c>
      <c r="Y547" s="151" t="s">
        <v>90</v>
      </c>
      <c r="Z547" s="151" t="s">
        <v>90</v>
      </c>
      <c r="AA547" s="151" t="s">
        <v>90</v>
      </c>
      <c r="AB547" s="151" t="s">
        <v>90</v>
      </c>
      <c r="AC547" s="151" t="b">
        <v>0</v>
      </c>
      <c r="AD547" s="151" t="s">
        <v>90</v>
      </c>
      <c r="AE547" s="151" t="s">
        <v>90</v>
      </c>
      <c r="AF547" s="151" t="s">
        <v>90</v>
      </c>
      <c r="AG547" s="151" t="s">
        <v>90</v>
      </c>
      <c r="AH547" s="151" t="s">
        <v>90</v>
      </c>
      <c r="AI547" s="151" t="b">
        <v>0</v>
      </c>
      <c r="AJ547" s="151" t="s">
        <v>90</v>
      </c>
      <c r="AK547" s="151" t="s">
        <v>90</v>
      </c>
      <c r="AL547" s="151" t="s">
        <v>90</v>
      </c>
      <c r="AM547" s="151" t="s">
        <v>90</v>
      </c>
      <c r="AN547" s="151" t="s">
        <v>90</v>
      </c>
      <c r="AO547" s="151" t="b">
        <v>0</v>
      </c>
      <c r="AP547" s="151" t="s">
        <v>90</v>
      </c>
      <c r="AQ547" s="151" t="s">
        <v>90</v>
      </c>
      <c r="AR547" s="151" t="s">
        <v>90</v>
      </c>
      <c r="AS547" s="151" t="s">
        <v>90</v>
      </c>
      <c r="AT547" s="151" t="s">
        <v>90</v>
      </c>
      <c r="AU547" s="151" t="b">
        <v>0</v>
      </c>
      <c r="AV547" s="151" t="s">
        <v>90</v>
      </c>
      <c r="AW547" s="151" t="s">
        <v>90</v>
      </c>
      <c r="AX547" s="151" t="s">
        <v>90</v>
      </c>
      <c r="AY547" s="151" t="s">
        <v>90</v>
      </c>
      <c r="AZ547" s="151" t="s">
        <v>90</v>
      </c>
      <c r="BA547" s="151" t="b">
        <v>0</v>
      </c>
      <c r="BB547" s="151" t="s">
        <v>90</v>
      </c>
      <c r="BC547" s="151" t="s">
        <v>90</v>
      </c>
      <c r="BD547" s="151" t="s">
        <v>90</v>
      </c>
      <c r="BE547" s="151" t="s">
        <v>90</v>
      </c>
      <c r="BF547" s="151" t="s">
        <v>90</v>
      </c>
      <c r="BG547" s="151" t="b">
        <v>0</v>
      </c>
      <c r="BH547" s="151" t="s">
        <v>90</v>
      </c>
      <c r="BI547" s="151" t="s">
        <v>90</v>
      </c>
      <c r="BJ547" s="151" t="s">
        <v>90</v>
      </c>
      <c r="BK547" s="151" t="s">
        <v>90</v>
      </c>
      <c r="BL547" s="151" t="s">
        <v>90</v>
      </c>
      <c r="BM547" s="151" t="b">
        <v>0</v>
      </c>
      <c r="BN547" s="151" t="s">
        <v>90</v>
      </c>
      <c r="BO547" s="151" t="s">
        <v>90</v>
      </c>
      <c r="BP547" s="151" t="s">
        <v>90</v>
      </c>
      <c r="BQ547" s="151" t="s">
        <v>90</v>
      </c>
      <c r="BR547" s="151" t="s">
        <v>90</v>
      </c>
      <c r="BS547" s="151" t="b">
        <v>0</v>
      </c>
      <c r="BT547" s="151" t="s">
        <v>90</v>
      </c>
      <c r="BU547" s="151" t="s">
        <v>90</v>
      </c>
      <c r="BV547" s="151" t="s">
        <v>90</v>
      </c>
      <c r="BW547" s="151" t="s">
        <v>90</v>
      </c>
      <c r="BX547" s="151" t="s">
        <v>90</v>
      </c>
      <c r="BY547" s="151" t="b">
        <v>1</v>
      </c>
      <c r="BZ547" s="151" t="s">
        <v>90</v>
      </c>
      <c r="CA547" s="151" t="s">
        <v>95</v>
      </c>
      <c r="CB547" s="151" t="s">
        <v>90</v>
      </c>
      <c r="CC547" s="151" t="s">
        <v>90</v>
      </c>
      <c r="CD547" s="151" t="s">
        <v>90</v>
      </c>
      <c r="CE547" s="151" t="b">
        <v>1</v>
      </c>
      <c r="CF547" s="151" t="s">
        <v>1</v>
      </c>
      <c r="CG547" s="151" t="s">
        <v>1</v>
      </c>
      <c r="CH547" s="151" t="s">
        <v>1</v>
      </c>
      <c r="CI547" s="151" t="s">
        <v>1</v>
      </c>
      <c r="CJ547" s="151" t="s">
        <v>1</v>
      </c>
      <c r="CK547" s="151" t="b">
        <v>0</v>
      </c>
      <c r="CL547" s="151" t="s">
        <v>90</v>
      </c>
      <c r="CM547" s="151" t="s">
        <v>90</v>
      </c>
      <c r="CN547" s="151" t="s">
        <v>90</v>
      </c>
      <c r="CO547" s="151" t="s">
        <v>90</v>
      </c>
      <c r="CP547" s="151" t="s">
        <v>90</v>
      </c>
      <c r="CQ547" s="151" t="b">
        <v>0</v>
      </c>
      <c r="CR547" s="151" t="s">
        <v>90</v>
      </c>
      <c r="CS547" s="151" t="s">
        <v>90</v>
      </c>
      <c r="CT547" s="151" t="s">
        <v>90</v>
      </c>
      <c r="CU547" s="151" t="s">
        <v>90</v>
      </c>
      <c r="CV547" s="151" t="s">
        <v>90</v>
      </c>
      <c r="CW547" s="151" t="b">
        <v>0</v>
      </c>
      <c r="CX547" s="122" t="s">
        <v>3497</v>
      </c>
      <c r="CY547" s="122" t="s">
        <v>3497</v>
      </c>
      <c r="CZ547" s="122" t="s">
        <v>3497</v>
      </c>
      <c r="DA547" s="122" t="s">
        <v>3497</v>
      </c>
      <c r="DB547" s="122" t="s">
        <v>3497</v>
      </c>
      <c r="DD547" s="195" t="s">
        <v>3568</v>
      </c>
      <c r="DE547" s="195" t="s">
        <v>3569</v>
      </c>
      <c r="DF547" s="195" t="s">
        <v>3570</v>
      </c>
      <c r="DG547" s="196" t="s">
        <v>3571</v>
      </c>
    </row>
    <row r="548" spans="1:111" ht="31.5" x14ac:dyDescent="0.5">
      <c r="A548" s="178">
        <v>3070</v>
      </c>
      <c r="B548" s="177" t="s">
        <v>1042</v>
      </c>
      <c r="C548" s="210">
        <v>274</v>
      </c>
      <c r="D548" s="211" t="s">
        <v>2760</v>
      </c>
      <c r="E548" s="211" t="s">
        <v>3317</v>
      </c>
      <c r="F548" s="209" t="s">
        <v>3318</v>
      </c>
      <c r="G548" s="209" t="s">
        <v>3319</v>
      </c>
      <c r="H548" s="123">
        <f t="shared" si="80"/>
        <v>0</v>
      </c>
      <c r="I548" s="123">
        <f t="shared" si="81"/>
        <v>0</v>
      </c>
      <c r="J548" s="123">
        <f t="shared" si="82"/>
        <v>0</v>
      </c>
      <c r="K548" s="123">
        <f t="shared" si="83"/>
        <v>0</v>
      </c>
      <c r="L548" s="123">
        <f t="shared" si="84"/>
        <v>0</v>
      </c>
      <c r="M548" s="123">
        <f t="shared" si="85"/>
        <v>0</v>
      </c>
      <c r="N548" s="123">
        <f t="shared" si="86"/>
        <v>0</v>
      </c>
      <c r="O548" s="123">
        <f t="shared" si="87"/>
        <v>0</v>
      </c>
      <c r="P548" s="123">
        <f t="shared" si="88"/>
        <v>0</v>
      </c>
      <c r="Q548" s="123">
        <f t="shared" si="89"/>
        <v>0</v>
      </c>
      <c r="R548" s="17" t="s">
        <v>1688</v>
      </c>
      <c r="S548" s="17" t="s">
        <v>1688</v>
      </c>
      <c r="T548" s="17" t="s">
        <v>1688</v>
      </c>
      <c r="U548" s="17" t="s">
        <v>1688</v>
      </c>
      <c r="V548" s="17" t="s">
        <v>1688</v>
      </c>
      <c r="W548" s="151" t="b">
        <v>0</v>
      </c>
      <c r="X548" s="151" t="s">
        <v>90</v>
      </c>
      <c r="Y548" s="151" t="s">
        <v>90</v>
      </c>
      <c r="Z548" s="151" t="s">
        <v>90</v>
      </c>
      <c r="AA548" s="151" t="s">
        <v>90</v>
      </c>
      <c r="AB548" s="151" t="s">
        <v>90</v>
      </c>
      <c r="AC548" s="151" t="b">
        <v>0</v>
      </c>
      <c r="AD548" s="151" t="s">
        <v>90</v>
      </c>
      <c r="AE548" s="151" t="s">
        <v>90</v>
      </c>
      <c r="AF548" s="151" t="s">
        <v>90</v>
      </c>
      <c r="AG548" s="151" t="s">
        <v>90</v>
      </c>
      <c r="AH548" s="151" t="s">
        <v>90</v>
      </c>
      <c r="AI548" s="151" t="b">
        <v>0</v>
      </c>
      <c r="AJ548" s="151" t="s">
        <v>90</v>
      </c>
      <c r="AK548" s="151" t="s">
        <v>90</v>
      </c>
      <c r="AL548" s="151" t="s">
        <v>90</v>
      </c>
      <c r="AM548" s="151" t="s">
        <v>90</v>
      </c>
      <c r="AN548" s="151" t="s">
        <v>90</v>
      </c>
      <c r="AO548" s="151" t="b">
        <v>0</v>
      </c>
      <c r="AP548" s="151" t="s">
        <v>90</v>
      </c>
      <c r="AQ548" s="151" t="s">
        <v>90</v>
      </c>
      <c r="AR548" s="151" t="s">
        <v>90</v>
      </c>
      <c r="AS548" s="151" t="s">
        <v>90</v>
      </c>
      <c r="AT548" s="151" t="s">
        <v>90</v>
      </c>
      <c r="AU548" s="151" t="b">
        <v>0</v>
      </c>
      <c r="AV548" s="151" t="s">
        <v>90</v>
      </c>
      <c r="AW548" s="151" t="s">
        <v>90</v>
      </c>
      <c r="AX548" s="151" t="s">
        <v>90</v>
      </c>
      <c r="AY548" s="151" t="s">
        <v>90</v>
      </c>
      <c r="AZ548" s="151" t="s">
        <v>90</v>
      </c>
      <c r="BA548" s="151" t="b">
        <v>0</v>
      </c>
      <c r="BB548" s="151" t="s">
        <v>90</v>
      </c>
      <c r="BC548" s="151" t="s">
        <v>90</v>
      </c>
      <c r="BD548" s="151" t="s">
        <v>90</v>
      </c>
      <c r="BE548" s="151" t="s">
        <v>90</v>
      </c>
      <c r="BF548" s="151" t="s">
        <v>90</v>
      </c>
      <c r="BG548" s="151" t="b">
        <v>0</v>
      </c>
      <c r="BH548" s="151" t="s">
        <v>90</v>
      </c>
      <c r="BI548" s="151" t="s">
        <v>90</v>
      </c>
      <c r="BJ548" s="151" t="s">
        <v>90</v>
      </c>
      <c r="BK548" s="151" t="s">
        <v>90</v>
      </c>
      <c r="BL548" s="151" t="s">
        <v>90</v>
      </c>
      <c r="BM548" s="151" t="b">
        <v>0</v>
      </c>
      <c r="BN548" s="151" t="s">
        <v>90</v>
      </c>
      <c r="BO548" s="151" t="s">
        <v>90</v>
      </c>
      <c r="BP548" s="151" t="s">
        <v>90</v>
      </c>
      <c r="BQ548" s="151" t="s">
        <v>90</v>
      </c>
      <c r="BR548" s="151" t="s">
        <v>90</v>
      </c>
      <c r="BS548" s="151" t="b">
        <v>0</v>
      </c>
      <c r="BT548" s="151" t="s">
        <v>90</v>
      </c>
      <c r="BU548" s="151" t="s">
        <v>90</v>
      </c>
      <c r="BV548" s="151" t="s">
        <v>90</v>
      </c>
      <c r="BW548" s="151" t="s">
        <v>90</v>
      </c>
      <c r="BX548" s="151" t="s">
        <v>90</v>
      </c>
      <c r="BY548" s="151" t="b">
        <v>0</v>
      </c>
      <c r="BZ548" s="151" t="s">
        <v>90</v>
      </c>
      <c r="CA548" s="151" t="s">
        <v>90</v>
      </c>
      <c r="CB548" s="151" t="s">
        <v>90</v>
      </c>
      <c r="CC548" s="151" t="s">
        <v>90</v>
      </c>
      <c r="CD548" s="151" t="s">
        <v>90</v>
      </c>
      <c r="CE548" s="151" t="b">
        <v>0</v>
      </c>
      <c r="CF548" s="151" t="s">
        <v>1446</v>
      </c>
      <c r="CG548" s="151" t="s">
        <v>3497</v>
      </c>
      <c r="CH548" s="151" t="s">
        <v>3497</v>
      </c>
      <c r="CI548" s="151" t="s">
        <v>3497</v>
      </c>
      <c r="CJ548" s="151" t="s">
        <v>3497</v>
      </c>
      <c r="CK548" s="151" t="b">
        <v>0</v>
      </c>
      <c r="CL548" s="151" t="s">
        <v>90</v>
      </c>
      <c r="CM548" s="151" t="s">
        <v>90</v>
      </c>
      <c r="CN548" s="151" t="s">
        <v>90</v>
      </c>
      <c r="CO548" s="151" t="s">
        <v>90</v>
      </c>
      <c r="CP548" s="151" t="s">
        <v>90</v>
      </c>
      <c r="CQ548" s="151" t="b">
        <v>0</v>
      </c>
      <c r="CR548" s="151" t="s">
        <v>90</v>
      </c>
      <c r="CS548" s="151" t="s">
        <v>90</v>
      </c>
      <c r="CT548" s="151" t="s">
        <v>90</v>
      </c>
      <c r="CU548" s="151" t="s">
        <v>90</v>
      </c>
      <c r="CV548" s="151" t="s">
        <v>90</v>
      </c>
      <c r="CW548" s="151" t="b">
        <v>0</v>
      </c>
      <c r="CX548" s="122" t="s">
        <v>3497</v>
      </c>
      <c r="CY548" s="122" t="s">
        <v>3497</v>
      </c>
      <c r="CZ548" s="122" t="s">
        <v>3497</v>
      </c>
      <c r="DA548" s="122" t="s">
        <v>3497</v>
      </c>
      <c r="DB548" s="122" t="s">
        <v>3497</v>
      </c>
      <c r="DD548" s="195" t="s">
        <v>3568</v>
      </c>
      <c r="DE548" s="195" t="s">
        <v>3569</v>
      </c>
      <c r="DF548" s="195" t="s">
        <v>3570</v>
      </c>
      <c r="DG548" s="196" t="s">
        <v>3571</v>
      </c>
    </row>
    <row r="549" spans="1:111" ht="31.5" x14ac:dyDescent="0.5">
      <c r="A549" s="178">
        <v>3070</v>
      </c>
      <c r="B549" s="177" t="s">
        <v>1042</v>
      </c>
      <c r="C549" s="210">
        <v>274</v>
      </c>
      <c r="D549" s="211" t="s">
        <v>2760</v>
      </c>
      <c r="E549" s="211" t="s">
        <v>3320</v>
      </c>
      <c r="F549" s="209" t="s">
        <v>3321</v>
      </c>
      <c r="G549" s="209" t="s">
        <v>3322</v>
      </c>
      <c r="H549" s="123">
        <f t="shared" si="80"/>
        <v>0</v>
      </c>
      <c r="I549" s="123">
        <f t="shared" si="81"/>
        <v>0</v>
      </c>
      <c r="J549" s="123">
        <f t="shared" si="82"/>
        <v>0</v>
      </c>
      <c r="K549" s="123">
        <f t="shared" si="83"/>
        <v>0</v>
      </c>
      <c r="L549" s="123">
        <f t="shared" si="84"/>
        <v>0</v>
      </c>
      <c r="M549" s="123">
        <f t="shared" si="85"/>
        <v>0</v>
      </c>
      <c r="N549" s="123">
        <f t="shared" si="86"/>
        <v>0</v>
      </c>
      <c r="O549" s="123">
        <f t="shared" si="87"/>
        <v>0</v>
      </c>
      <c r="P549" s="123">
        <f t="shared" si="88"/>
        <v>0</v>
      </c>
      <c r="Q549" s="123">
        <f t="shared" si="89"/>
        <v>0</v>
      </c>
      <c r="R549" s="17" t="s">
        <v>1688</v>
      </c>
      <c r="S549" s="17" t="s">
        <v>1688</v>
      </c>
      <c r="T549" s="17" t="s">
        <v>1688</v>
      </c>
      <c r="U549" s="17" t="s">
        <v>1688</v>
      </c>
      <c r="V549" s="17" t="s">
        <v>1688</v>
      </c>
      <c r="W549" s="151" t="b">
        <v>0</v>
      </c>
      <c r="X549" s="151" t="s">
        <v>90</v>
      </c>
      <c r="Y549" s="151" t="s">
        <v>90</v>
      </c>
      <c r="Z549" s="151" t="s">
        <v>90</v>
      </c>
      <c r="AA549" s="151" t="s">
        <v>90</v>
      </c>
      <c r="AB549" s="151" t="s">
        <v>90</v>
      </c>
      <c r="AC549" s="151" t="b">
        <v>0</v>
      </c>
      <c r="AD549" s="151" t="s">
        <v>90</v>
      </c>
      <c r="AE549" s="151" t="s">
        <v>90</v>
      </c>
      <c r="AF549" s="151" t="s">
        <v>90</v>
      </c>
      <c r="AG549" s="151" t="s">
        <v>90</v>
      </c>
      <c r="AH549" s="151" t="s">
        <v>90</v>
      </c>
      <c r="AI549" s="151" t="b">
        <v>0</v>
      </c>
      <c r="AJ549" s="151" t="s">
        <v>90</v>
      </c>
      <c r="AK549" s="151" t="s">
        <v>90</v>
      </c>
      <c r="AL549" s="151" t="s">
        <v>90</v>
      </c>
      <c r="AM549" s="151" t="s">
        <v>90</v>
      </c>
      <c r="AN549" s="151" t="s">
        <v>90</v>
      </c>
      <c r="AO549" s="151" t="b">
        <v>0</v>
      </c>
      <c r="AP549" s="151" t="s">
        <v>90</v>
      </c>
      <c r="AQ549" s="151" t="s">
        <v>90</v>
      </c>
      <c r="AR549" s="151" t="s">
        <v>90</v>
      </c>
      <c r="AS549" s="151" t="s">
        <v>90</v>
      </c>
      <c r="AT549" s="151" t="s">
        <v>90</v>
      </c>
      <c r="AU549" s="151" t="b">
        <v>0</v>
      </c>
      <c r="AV549" s="151" t="s">
        <v>90</v>
      </c>
      <c r="AW549" s="151" t="s">
        <v>90</v>
      </c>
      <c r="AX549" s="151" t="s">
        <v>90</v>
      </c>
      <c r="AY549" s="151" t="s">
        <v>90</v>
      </c>
      <c r="AZ549" s="151" t="s">
        <v>90</v>
      </c>
      <c r="BA549" s="151" t="b">
        <v>0</v>
      </c>
      <c r="BB549" s="151" t="s">
        <v>90</v>
      </c>
      <c r="BC549" s="151" t="s">
        <v>90</v>
      </c>
      <c r="BD549" s="151" t="s">
        <v>90</v>
      </c>
      <c r="BE549" s="151" t="s">
        <v>90</v>
      </c>
      <c r="BF549" s="151" t="s">
        <v>90</v>
      </c>
      <c r="BG549" s="151" t="b">
        <v>0</v>
      </c>
      <c r="BH549" s="151" t="s">
        <v>90</v>
      </c>
      <c r="BI549" s="151" t="s">
        <v>90</v>
      </c>
      <c r="BJ549" s="151" t="s">
        <v>90</v>
      </c>
      <c r="BK549" s="151" t="s">
        <v>90</v>
      </c>
      <c r="BL549" s="151" t="s">
        <v>90</v>
      </c>
      <c r="BM549" s="151" t="b">
        <v>0</v>
      </c>
      <c r="BN549" s="151" t="s">
        <v>90</v>
      </c>
      <c r="BO549" s="151" t="s">
        <v>90</v>
      </c>
      <c r="BP549" s="151" t="s">
        <v>90</v>
      </c>
      <c r="BQ549" s="151" t="s">
        <v>90</v>
      </c>
      <c r="BR549" s="151" t="s">
        <v>90</v>
      </c>
      <c r="BS549" s="151" t="b">
        <v>0</v>
      </c>
      <c r="BT549" s="151" t="s">
        <v>90</v>
      </c>
      <c r="BU549" s="151" t="s">
        <v>90</v>
      </c>
      <c r="BV549" s="151" t="s">
        <v>90</v>
      </c>
      <c r="BW549" s="151" t="s">
        <v>90</v>
      </c>
      <c r="BX549" s="151" t="s">
        <v>90</v>
      </c>
      <c r="BY549" s="151" t="b">
        <v>0</v>
      </c>
      <c r="BZ549" s="151" t="s">
        <v>90</v>
      </c>
      <c r="CA549" s="151" t="s">
        <v>90</v>
      </c>
      <c r="CB549" s="151" t="s">
        <v>90</v>
      </c>
      <c r="CC549" s="151" t="s">
        <v>90</v>
      </c>
      <c r="CD549" s="151" t="s">
        <v>90</v>
      </c>
      <c r="CE549" s="151" t="b">
        <v>0</v>
      </c>
      <c r="CF549" s="151" t="s">
        <v>1446</v>
      </c>
      <c r="CG549" s="151" t="s">
        <v>3497</v>
      </c>
      <c r="CH549" s="151" t="s">
        <v>3497</v>
      </c>
      <c r="CI549" s="151" t="s">
        <v>3497</v>
      </c>
      <c r="CJ549" s="151" t="s">
        <v>3497</v>
      </c>
      <c r="CK549" s="151" t="b">
        <v>0</v>
      </c>
      <c r="CL549" s="151" t="s">
        <v>90</v>
      </c>
      <c r="CM549" s="151" t="s">
        <v>90</v>
      </c>
      <c r="CN549" s="151" t="s">
        <v>90</v>
      </c>
      <c r="CO549" s="151" t="s">
        <v>90</v>
      </c>
      <c r="CP549" s="151" t="s">
        <v>90</v>
      </c>
      <c r="CQ549" s="151" t="b">
        <v>0</v>
      </c>
      <c r="CR549" s="151" t="s">
        <v>90</v>
      </c>
      <c r="CS549" s="151" t="s">
        <v>90</v>
      </c>
      <c r="CT549" s="151" t="s">
        <v>90</v>
      </c>
      <c r="CU549" s="151" t="s">
        <v>90</v>
      </c>
      <c r="CV549" s="151" t="s">
        <v>90</v>
      </c>
      <c r="CW549" s="151" t="b">
        <v>0</v>
      </c>
      <c r="CX549" s="122" t="s">
        <v>3497</v>
      </c>
      <c r="CY549" s="122" t="s">
        <v>3497</v>
      </c>
      <c r="CZ549" s="122" t="s">
        <v>3497</v>
      </c>
      <c r="DA549" s="122" t="s">
        <v>3497</v>
      </c>
      <c r="DB549" s="122" t="s">
        <v>3497</v>
      </c>
      <c r="DD549" s="195" t="s">
        <v>3568</v>
      </c>
      <c r="DE549" s="195" t="s">
        <v>3569</v>
      </c>
      <c r="DF549" s="195" t="s">
        <v>3570</v>
      </c>
      <c r="DG549" s="196" t="s">
        <v>3571</v>
      </c>
    </row>
    <row r="550" spans="1:111" ht="40.15" x14ac:dyDescent="0.5">
      <c r="A550" s="178">
        <v>3070</v>
      </c>
      <c r="B550" s="177" t="s">
        <v>1042</v>
      </c>
      <c r="C550" s="210">
        <v>274</v>
      </c>
      <c r="D550" s="211" t="s">
        <v>2760</v>
      </c>
      <c r="E550" s="211" t="s">
        <v>3323</v>
      </c>
      <c r="F550" s="209" t="s">
        <v>3650</v>
      </c>
      <c r="G550" s="209" t="s">
        <v>3781</v>
      </c>
      <c r="H550" s="123">
        <f t="shared" si="80"/>
        <v>2</v>
      </c>
      <c r="I550" s="123">
        <f t="shared" si="81"/>
        <v>0</v>
      </c>
      <c r="J550" s="123">
        <f t="shared" si="82"/>
        <v>1</v>
      </c>
      <c r="K550" s="123">
        <f t="shared" si="83"/>
        <v>1</v>
      </c>
      <c r="L550" s="123">
        <f t="shared" si="84"/>
        <v>0</v>
      </c>
      <c r="M550" s="123">
        <f t="shared" si="85"/>
        <v>2</v>
      </c>
      <c r="N550" s="123">
        <f t="shared" si="86"/>
        <v>2</v>
      </c>
      <c r="O550" s="123">
        <f t="shared" si="87"/>
        <v>1</v>
      </c>
      <c r="P550" s="123">
        <f t="shared" si="88"/>
        <v>1</v>
      </c>
      <c r="Q550" s="123">
        <f t="shared" si="89"/>
        <v>1</v>
      </c>
      <c r="R550" s="17" t="s">
        <v>94</v>
      </c>
      <c r="S550" s="17" t="s">
        <v>94</v>
      </c>
      <c r="T550" s="17" t="s">
        <v>94</v>
      </c>
      <c r="U550" s="17" t="s">
        <v>94</v>
      </c>
      <c r="V550" s="17" t="s">
        <v>94</v>
      </c>
      <c r="W550" s="151" t="b">
        <v>0</v>
      </c>
      <c r="X550" s="151" t="s">
        <v>90</v>
      </c>
      <c r="Y550" s="151" t="s">
        <v>90</v>
      </c>
      <c r="Z550" s="151" t="s">
        <v>90</v>
      </c>
      <c r="AA550" s="151" t="s">
        <v>90</v>
      </c>
      <c r="AB550" s="151" t="s">
        <v>90</v>
      </c>
      <c r="AC550" s="151" t="b">
        <v>0</v>
      </c>
      <c r="AD550" s="151" t="s">
        <v>90</v>
      </c>
      <c r="AE550" s="151" t="s">
        <v>90</v>
      </c>
      <c r="AF550" s="151" t="s">
        <v>90</v>
      </c>
      <c r="AG550" s="151" t="s">
        <v>90</v>
      </c>
      <c r="AH550" s="151" t="s">
        <v>90</v>
      </c>
      <c r="AI550" s="151" t="b">
        <v>0</v>
      </c>
      <c r="AJ550" s="151" t="s">
        <v>90</v>
      </c>
      <c r="AK550" s="151" t="s">
        <v>90</v>
      </c>
      <c r="AL550" s="151" t="s">
        <v>90</v>
      </c>
      <c r="AM550" s="151" t="s">
        <v>90</v>
      </c>
      <c r="AN550" s="151" t="s">
        <v>90</v>
      </c>
      <c r="AO550" s="151" t="b">
        <v>0</v>
      </c>
      <c r="AP550" s="151" t="s">
        <v>90</v>
      </c>
      <c r="AQ550" s="151" t="s">
        <v>90</v>
      </c>
      <c r="AR550" s="151" t="s">
        <v>90</v>
      </c>
      <c r="AS550" s="151" t="s">
        <v>90</v>
      </c>
      <c r="AT550" s="151" t="s">
        <v>90</v>
      </c>
      <c r="AU550" s="151" t="b">
        <v>0</v>
      </c>
      <c r="AV550" s="151" t="s">
        <v>90</v>
      </c>
      <c r="AW550" s="151" t="s">
        <v>90</v>
      </c>
      <c r="AX550" s="151" t="s">
        <v>90</v>
      </c>
      <c r="AY550" s="151" t="s">
        <v>90</v>
      </c>
      <c r="AZ550" s="151" t="s">
        <v>90</v>
      </c>
      <c r="BA550" s="151" t="b">
        <v>0</v>
      </c>
      <c r="BB550" s="151" t="s">
        <v>90</v>
      </c>
      <c r="BC550" s="151" t="s">
        <v>90</v>
      </c>
      <c r="BD550" s="151" t="s">
        <v>90</v>
      </c>
      <c r="BE550" s="151" t="s">
        <v>90</v>
      </c>
      <c r="BF550" s="151" t="s">
        <v>90</v>
      </c>
      <c r="BG550" s="151" t="b">
        <v>0</v>
      </c>
      <c r="BH550" s="151" t="s">
        <v>90</v>
      </c>
      <c r="BI550" s="151" t="s">
        <v>90</v>
      </c>
      <c r="BJ550" s="151" t="s">
        <v>90</v>
      </c>
      <c r="BK550" s="151" t="s">
        <v>90</v>
      </c>
      <c r="BL550" s="151" t="s">
        <v>90</v>
      </c>
      <c r="BM550" s="151" t="b">
        <v>0</v>
      </c>
      <c r="BN550" s="151" t="s">
        <v>90</v>
      </c>
      <c r="BO550" s="151" t="s">
        <v>90</v>
      </c>
      <c r="BP550" s="151" t="s">
        <v>90</v>
      </c>
      <c r="BQ550" s="151" t="s">
        <v>90</v>
      </c>
      <c r="BR550" s="151" t="s">
        <v>90</v>
      </c>
      <c r="BS550" s="151" t="b">
        <v>1</v>
      </c>
      <c r="BT550" s="151" t="s">
        <v>95</v>
      </c>
      <c r="BU550" s="151" t="s">
        <v>95</v>
      </c>
      <c r="BV550" s="151" t="s">
        <v>90</v>
      </c>
      <c r="BW550" s="151" t="s">
        <v>90</v>
      </c>
      <c r="BX550" s="151" t="s">
        <v>90</v>
      </c>
      <c r="BY550" s="151" t="b">
        <v>0</v>
      </c>
      <c r="BZ550" s="151" t="s">
        <v>90</v>
      </c>
      <c r="CA550" s="151" t="s">
        <v>90</v>
      </c>
      <c r="CB550" s="151" t="s">
        <v>90</v>
      </c>
      <c r="CC550" s="151" t="s">
        <v>90</v>
      </c>
      <c r="CD550" s="151" t="s">
        <v>90</v>
      </c>
      <c r="CE550" s="151" t="b">
        <v>1</v>
      </c>
      <c r="CF550" s="151" t="s">
        <v>1</v>
      </c>
      <c r="CG550" s="151" t="s">
        <v>1</v>
      </c>
      <c r="CH550" s="151" t="s">
        <v>1</v>
      </c>
      <c r="CI550" s="151" t="s">
        <v>1</v>
      </c>
      <c r="CJ550" s="151" t="s">
        <v>1</v>
      </c>
      <c r="CK550" s="151" t="b">
        <v>0</v>
      </c>
      <c r="CL550" s="151" t="s">
        <v>90</v>
      </c>
      <c r="CM550" s="151" t="s">
        <v>90</v>
      </c>
      <c r="CN550" s="151" t="s">
        <v>90</v>
      </c>
      <c r="CO550" s="151" t="s">
        <v>90</v>
      </c>
      <c r="CP550" s="151" t="s">
        <v>90</v>
      </c>
      <c r="CQ550" s="151" t="b">
        <v>0</v>
      </c>
      <c r="CR550" s="151" t="s">
        <v>90</v>
      </c>
      <c r="CS550" s="151" t="s">
        <v>90</v>
      </c>
      <c r="CT550" s="151" t="s">
        <v>90</v>
      </c>
      <c r="CU550" s="151" t="s">
        <v>90</v>
      </c>
      <c r="CV550" s="151" t="s">
        <v>90</v>
      </c>
      <c r="CW550" s="151" t="b">
        <v>0</v>
      </c>
      <c r="CX550" s="122" t="s">
        <v>3497</v>
      </c>
      <c r="CY550" s="122" t="s">
        <v>3497</v>
      </c>
      <c r="CZ550" s="122" t="s">
        <v>3497</v>
      </c>
      <c r="DA550" s="122" t="s">
        <v>3497</v>
      </c>
      <c r="DB550" s="122" t="s">
        <v>3497</v>
      </c>
      <c r="DD550" s="195" t="s">
        <v>3568</v>
      </c>
      <c r="DE550" s="195" t="s">
        <v>3798</v>
      </c>
      <c r="DF550" s="195" t="s">
        <v>3799</v>
      </c>
      <c r="DG550" s="196" t="s">
        <v>3793</v>
      </c>
    </row>
    <row r="551" spans="1:111" ht="99.75" x14ac:dyDescent="0.5">
      <c r="A551" s="178">
        <v>3070</v>
      </c>
      <c r="B551" s="177" t="s">
        <v>1042</v>
      </c>
      <c r="C551" s="210">
        <v>274</v>
      </c>
      <c r="D551" s="211" t="s">
        <v>2760</v>
      </c>
      <c r="E551" s="211" t="s">
        <v>3324</v>
      </c>
      <c r="F551" s="209" t="s">
        <v>3325</v>
      </c>
      <c r="G551" s="209" t="s">
        <v>3326</v>
      </c>
      <c r="H551" s="123">
        <f t="shared" si="80"/>
        <v>1</v>
      </c>
      <c r="I551" s="123">
        <f t="shared" si="81"/>
        <v>0</v>
      </c>
      <c r="J551" s="123">
        <f t="shared" si="82"/>
        <v>1</v>
      </c>
      <c r="K551" s="123">
        <f t="shared" si="83"/>
        <v>0</v>
      </c>
      <c r="L551" s="123">
        <f t="shared" si="84"/>
        <v>0</v>
      </c>
      <c r="M551" s="123">
        <f t="shared" si="85"/>
        <v>1</v>
      </c>
      <c r="N551" s="123">
        <f t="shared" si="86"/>
        <v>0</v>
      </c>
      <c r="O551" s="123">
        <f t="shared" si="87"/>
        <v>0</v>
      </c>
      <c r="P551" s="123">
        <f t="shared" si="88"/>
        <v>0</v>
      </c>
      <c r="Q551" s="123">
        <f t="shared" si="89"/>
        <v>0</v>
      </c>
      <c r="R551" s="17" t="s">
        <v>94</v>
      </c>
      <c r="S551" s="17" t="s">
        <v>1688</v>
      </c>
      <c r="T551" s="17" t="s">
        <v>1688</v>
      </c>
      <c r="U551" s="17" t="s">
        <v>1688</v>
      </c>
      <c r="V551" s="17" t="s">
        <v>1688</v>
      </c>
      <c r="W551" s="151" t="b">
        <v>0</v>
      </c>
      <c r="X551" s="151" t="s">
        <v>90</v>
      </c>
      <c r="Y551" s="151" t="s">
        <v>90</v>
      </c>
      <c r="Z551" s="151" t="s">
        <v>90</v>
      </c>
      <c r="AA551" s="151" t="s">
        <v>90</v>
      </c>
      <c r="AB551" s="151" t="s">
        <v>90</v>
      </c>
      <c r="AC551" s="151" t="b">
        <v>0</v>
      </c>
      <c r="AD551" s="151" t="s">
        <v>90</v>
      </c>
      <c r="AE551" s="151" t="s">
        <v>90</v>
      </c>
      <c r="AF551" s="151" t="s">
        <v>90</v>
      </c>
      <c r="AG551" s="151" t="s">
        <v>90</v>
      </c>
      <c r="AH551" s="151" t="s">
        <v>90</v>
      </c>
      <c r="AI551" s="151" t="b">
        <v>0</v>
      </c>
      <c r="AJ551" s="151" t="s">
        <v>90</v>
      </c>
      <c r="AK551" s="151" t="s">
        <v>90</v>
      </c>
      <c r="AL551" s="151" t="s">
        <v>90</v>
      </c>
      <c r="AM551" s="151" t="s">
        <v>90</v>
      </c>
      <c r="AN551" s="151" t="s">
        <v>90</v>
      </c>
      <c r="AO551" s="151" t="b">
        <v>0</v>
      </c>
      <c r="AP551" s="151" t="s">
        <v>90</v>
      </c>
      <c r="AQ551" s="151" t="s">
        <v>90</v>
      </c>
      <c r="AR551" s="151" t="s">
        <v>90</v>
      </c>
      <c r="AS551" s="151" t="s">
        <v>90</v>
      </c>
      <c r="AT551" s="151" t="s">
        <v>90</v>
      </c>
      <c r="AU551" s="151" t="b">
        <v>0</v>
      </c>
      <c r="AV551" s="151" t="s">
        <v>90</v>
      </c>
      <c r="AW551" s="151" t="s">
        <v>90</v>
      </c>
      <c r="AX551" s="151" t="s">
        <v>90</v>
      </c>
      <c r="AY551" s="151" t="s">
        <v>90</v>
      </c>
      <c r="AZ551" s="151" t="s">
        <v>90</v>
      </c>
      <c r="BA551" s="151" t="b">
        <v>0</v>
      </c>
      <c r="BB551" s="151" t="s">
        <v>90</v>
      </c>
      <c r="BC551" s="151" t="s">
        <v>90</v>
      </c>
      <c r="BD551" s="151" t="s">
        <v>90</v>
      </c>
      <c r="BE551" s="151" t="s">
        <v>90</v>
      </c>
      <c r="BF551" s="151" t="s">
        <v>90</v>
      </c>
      <c r="BG551" s="151" t="b">
        <v>1</v>
      </c>
      <c r="BH551" s="151" t="s">
        <v>95</v>
      </c>
      <c r="BI551" s="151" t="s">
        <v>90</v>
      </c>
      <c r="BJ551" s="151" t="s">
        <v>90</v>
      </c>
      <c r="BK551" s="151" t="s">
        <v>90</v>
      </c>
      <c r="BL551" s="151" t="s">
        <v>90</v>
      </c>
      <c r="BM551" s="151" t="b">
        <v>0</v>
      </c>
      <c r="BN551" s="151" t="s">
        <v>90</v>
      </c>
      <c r="BO551" s="151" t="s">
        <v>90</v>
      </c>
      <c r="BP551" s="151" t="s">
        <v>90</v>
      </c>
      <c r="BQ551" s="151" t="s">
        <v>90</v>
      </c>
      <c r="BR551" s="151" t="s">
        <v>90</v>
      </c>
      <c r="BS551" s="151" t="b">
        <v>0</v>
      </c>
      <c r="BT551" s="151" t="s">
        <v>90</v>
      </c>
      <c r="BU551" s="151" t="s">
        <v>90</v>
      </c>
      <c r="BV551" s="151" t="s">
        <v>90</v>
      </c>
      <c r="BW551" s="151" t="s">
        <v>90</v>
      </c>
      <c r="BX551" s="151" t="s">
        <v>90</v>
      </c>
      <c r="BY551" s="151" t="b">
        <v>0</v>
      </c>
      <c r="BZ551" s="151" t="s">
        <v>90</v>
      </c>
      <c r="CA551" s="151" t="s">
        <v>90</v>
      </c>
      <c r="CB551" s="151" t="s">
        <v>90</v>
      </c>
      <c r="CC551" s="151" t="s">
        <v>90</v>
      </c>
      <c r="CD551" s="151" t="s">
        <v>90</v>
      </c>
      <c r="CE551" s="151" t="b">
        <v>0</v>
      </c>
      <c r="CF551" s="151" t="s">
        <v>1446</v>
      </c>
      <c r="CG551" s="151" t="s">
        <v>3497</v>
      </c>
      <c r="CH551" s="151" t="s">
        <v>3497</v>
      </c>
      <c r="CI551" s="151" t="s">
        <v>3497</v>
      </c>
      <c r="CJ551" s="151" t="s">
        <v>3497</v>
      </c>
      <c r="CK551" s="151" t="b">
        <v>0</v>
      </c>
      <c r="CL551" s="151" t="s">
        <v>90</v>
      </c>
      <c r="CM551" s="151" t="s">
        <v>90</v>
      </c>
      <c r="CN551" s="151" t="s">
        <v>90</v>
      </c>
      <c r="CO551" s="151" t="s">
        <v>90</v>
      </c>
      <c r="CP551" s="151" t="s">
        <v>90</v>
      </c>
      <c r="CQ551" s="151" t="b">
        <v>0</v>
      </c>
      <c r="CR551" s="151" t="s">
        <v>90</v>
      </c>
      <c r="CS551" s="151" t="s">
        <v>90</v>
      </c>
      <c r="CT551" s="151" t="s">
        <v>90</v>
      </c>
      <c r="CU551" s="151" t="s">
        <v>90</v>
      </c>
      <c r="CV551" s="151" t="s">
        <v>90</v>
      </c>
      <c r="CW551" s="151" t="b">
        <v>0</v>
      </c>
      <c r="CX551" s="122" t="s">
        <v>3497</v>
      </c>
      <c r="CY551" s="122" t="s">
        <v>3497</v>
      </c>
      <c r="CZ551" s="122" t="s">
        <v>3497</v>
      </c>
      <c r="DA551" s="122" t="s">
        <v>3497</v>
      </c>
      <c r="DB551" s="122" t="s">
        <v>3497</v>
      </c>
      <c r="DD551" s="195" t="s">
        <v>3568</v>
      </c>
      <c r="DE551" s="195" t="s">
        <v>3569</v>
      </c>
      <c r="DF551" s="195" t="s">
        <v>3570</v>
      </c>
      <c r="DG551" s="196" t="s">
        <v>3571</v>
      </c>
    </row>
    <row r="552" spans="1:111" ht="42.75" x14ac:dyDescent="0.5">
      <c r="A552" s="178">
        <v>3070</v>
      </c>
      <c r="B552" s="177" t="s">
        <v>1042</v>
      </c>
      <c r="C552" s="210">
        <v>274</v>
      </c>
      <c r="D552" s="211" t="s">
        <v>2760</v>
      </c>
      <c r="E552" s="211" t="s">
        <v>3327</v>
      </c>
      <c r="F552" s="209" t="s">
        <v>3328</v>
      </c>
      <c r="G552" s="209" t="s">
        <v>3329</v>
      </c>
      <c r="H552" s="123">
        <f t="shared" si="80"/>
        <v>0</v>
      </c>
      <c r="I552" s="123">
        <f t="shared" si="81"/>
        <v>0</v>
      </c>
      <c r="J552" s="123">
        <f t="shared" si="82"/>
        <v>0</v>
      </c>
      <c r="K552" s="123">
        <f t="shared" si="83"/>
        <v>0</v>
      </c>
      <c r="L552" s="123">
        <f t="shared" si="84"/>
        <v>0</v>
      </c>
      <c r="M552" s="123">
        <f t="shared" si="85"/>
        <v>0</v>
      </c>
      <c r="N552" s="123">
        <f t="shared" si="86"/>
        <v>0</v>
      </c>
      <c r="O552" s="123">
        <f t="shared" si="87"/>
        <v>0</v>
      </c>
      <c r="P552" s="123">
        <f t="shared" si="88"/>
        <v>0</v>
      </c>
      <c r="Q552" s="123">
        <f t="shared" si="89"/>
        <v>0</v>
      </c>
      <c r="R552" s="17" t="s">
        <v>1688</v>
      </c>
      <c r="S552" s="17" t="s">
        <v>1688</v>
      </c>
      <c r="T552" s="17" t="s">
        <v>1688</v>
      </c>
      <c r="U552" s="17" t="s">
        <v>1688</v>
      </c>
      <c r="V552" s="17" t="s">
        <v>1688</v>
      </c>
      <c r="W552" s="151" t="b">
        <v>0</v>
      </c>
      <c r="X552" s="151" t="s">
        <v>90</v>
      </c>
      <c r="Y552" s="151" t="s">
        <v>90</v>
      </c>
      <c r="Z552" s="151" t="s">
        <v>90</v>
      </c>
      <c r="AA552" s="151" t="s">
        <v>90</v>
      </c>
      <c r="AB552" s="151" t="s">
        <v>90</v>
      </c>
      <c r="AC552" s="151" t="b">
        <v>0</v>
      </c>
      <c r="AD552" s="151" t="s">
        <v>90</v>
      </c>
      <c r="AE552" s="151" t="s">
        <v>90</v>
      </c>
      <c r="AF552" s="151" t="s">
        <v>90</v>
      </c>
      <c r="AG552" s="151" t="s">
        <v>90</v>
      </c>
      <c r="AH552" s="151" t="s">
        <v>90</v>
      </c>
      <c r="AI552" s="151" t="b">
        <v>0</v>
      </c>
      <c r="AJ552" s="151" t="s">
        <v>90</v>
      </c>
      <c r="AK552" s="151" t="s">
        <v>90</v>
      </c>
      <c r="AL552" s="151" t="s">
        <v>90</v>
      </c>
      <c r="AM552" s="151" t="s">
        <v>90</v>
      </c>
      <c r="AN552" s="151" t="s">
        <v>90</v>
      </c>
      <c r="AO552" s="151" t="b">
        <v>0</v>
      </c>
      <c r="AP552" s="151" t="s">
        <v>90</v>
      </c>
      <c r="AQ552" s="151" t="s">
        <v>90</v>
      </c>
      <c r="AR552" s="151" t="s">
        <v>90</v>
      </c>
      <c r="AS552" s="151" t="s">
        <v>90</v>
      </c>
      <c r="AT552" s="151" t="s">
        <v>90</v>
      </c>
      <c r="AU552" s="151" t="b">
        <v>0</v>
      </c>
      <c r="AV552" s="151" t="s">
        <v>90</v>
      </c>
      <c r="AW552" s="151" t="s">
        <v>90</v>
      </c>
      <c r="AX552" s="151" t="s">
        <v>90</v>
      </c>
      <c r="AY552" s="151" t="s">
        <v>90</v>
      </c>
      <c r="AZ552" s="151" t="s">
        <v>90</v>
      </c>
      <c r="BA552" s="151" t="b">
        <v>0</v>
      </c>
      <c r="BB552" s="151" t="s">
        <v>90</v>
      </c>
      <c r="BC552" s="151" t="s">
        <v>90</v>
      </c>
      <c r="BD552" s="151" t="s">
        <v>90</v>
      </c>
      <c r="BE552" s="151" t="s">
        <v>90</v>
      </c>
      <c r="BF552" s="151" t="s">
        <v>90</v>
      </c>
      <c r="BG552" s="151" t="b">
        <v>0</v>
      </c>
      <c r="BH552" s="151" t="s">
        <v>90</v>
      </c>
      <c r="BI552" s="151" t="s">
        <v>90</v>
      </c>
      <c r="BJ552" s="151" t="s">
        <v>90</v>
      </c>
      <c r="BK552" s="151" t="s">
        <v>90</v>
      </c>
      <c r="BL552" s="151" t="s">
        <v>90</v>
      </c>
      <c r="BM552" s="151" t="b">
        <v>0</v>
      </c>
      <c r="BN552" s="151" t="s">
        <v>90</v>
      </c>
      <c r="BO552" s="151" t="s">
        <v>90</v>
      </c>
      <c r="BP552" s="151" t="s">
        <v>90</v>
      </c>
      <c r="BQ552" s="151" t="s">
        <v>90</v>
      </c>
      <c r="BR552" s="151" t="s">
        <v>90</v>
      </c>
      <c r="BS552" s="151" t="b">
        <v>0</v>
      </c>
      <c r="BT552" s="151" t="s">
        <v>90</v>
      </c>
      <c r="BU552" s="151" t="s">
        <v>90</v>
      </c>
      <c r="BV552" s="151" t="s">
        <v>90</v>
      </c>
      <c r="BW552" s="151" t="s">
        <v>90</v>
      </c>
      <c r="BX552" s="151" t="s">
        <v>90</v>
      </c>
      <c r="BY552" s="151" t="b">
        <v>0</v>
      </c>
      <c r="BZ552" s="151" t="s">
        <v>90</v>
      </c>
      <c r="CA552" s="151" t="s">
        <v>90</v>
      </c>
      <c r="CB552" s="151" t="s">
        <v>90</v>
      </c>
      <c r="CC552" s="151" t="s">
        <v>90</v>
      </c>
      <c r="CD552" s="151" t="s">
        <v>90</v>
      </c>
      <c r="CE552" s="151" t="b">
        <v>0</v>
      </c>
      <c r="CF552" s="151" t="s">
        <v>1446</v>
      </c>
      <c r="CG552" s="151" t="s">
        <v>3497</v>
      </c>
      <c r="CH552" s="151" t="s">
        <v>3497</v>
      </c>
      <c r="CI552" s="151" t="s">
        <v>3497</v>
      </c>
      <c r="CJ552" s="151" t="s">
        <v>3497</v>
      </c>
      <c r="CK552" s="151" t="b">
        <v>0</v>
      </c>
      <c r="CL552" s="151" t="s">
        <v>90</v>
      </c>
      <c r="CM552" s="151" t="s">
        <v>90</v>
      </c>
      <c r="CN552" s="151" t="s">
        <v>90</v>
      </c>
      <c r="CO552" s="151" t="s">
        <v>90</v>
      </c>
      <c r="CP552" s="151" t="s">
        <v>90</v>
      </c>
      <c r="CQ552" s="151" t="b">
        <v>0</v>
      </c>
      <c r="CR552" s="151" t="s">
        <v>90</v>
      </c>
      <c r="CS552" s="151" t="s">
        <v>90</v>
      </c>
      <c r="CT552" s="151" t="s">
        <v>90</v>
      </c>
      <c r="CU552" s="151" t="s">
        <v>90</v>
      </c>
      <c r="CV552" s="151" t="s">
        <v>90</v>
      </c>
      <c r="CW552" s="151" t="b">
        <v>0</v>
      </c>
      <c r="CX552" s="122" t="s">
        <v>3497</v>
      </c>
      <c r="CY552" s="122" t="s">
        <v>3497</v>
      </c>
      <c r="CZ552" s="122" t="s">
        <v>3497</v>
      </c>
      <c r="DA552" s="122" t="s">
        <v>3497</v>
      </c>
      <c r="DB552" s="122" t="s">
        <v>3497</v>
      </c>
      <c r="DD552" s="195" t="s">
        <v>3568</v>
      </c>
      <c r="DE552" s="195" t="s">
        <v>3569</v>
      </c>
      <c r="DF552" s="195" t="s">
        <v>3570</v>
      </c>
      <c r="DG552" s="196" t="s">
        <v>3571</v>
      </c>
    </row>
    <row r="553" spans="1:111" ht="31.5" x14ac:dyDescent="0.5">
      <c r="A553" s="178">
        <v>3070</v>
      </c>
      <c r="B553" s="177" t="s">
        <v>1042</v>
      </c>
      <c r="C553" s="210">
        <v>274</v>
      </c>
      <c r="D553" s="211" t="s">
        <v>2760</v>
      </c>
      <c r="E553" s="211" t="s">
        <v>3330</v>
      </c>
      <c r="F553" s="209" t="s">
        <v>3331</v>
      </c>
      <c r="G553" s="209" t="s">
        <v>3332</v>
      </c>
      <c r="H553" s="123">
        <f t="shared" si="80"/>
        <v>0</v>
      </c>
      <c r="I553" s="123">
        <f t="shared" si="81"/>
        <v>0</v>
      </c>
      <c r="J553" s="123">
        <f t="shared" si="82"/>
        <v>0</v>
      </c>
      <c r="K553" s="123">
        <f t="shared" si="83"/>
        <v>0</v>
      </c>
      <c r="L553" s="123">
        <f t="shared" si="84"/>
        <v>0</v>
      </c>
      <c r="M553" s="123">
        <f t="shared" si="85"/>
        <v>0</v>
      </c>
      <c r="N553" s="123">
        <f t="shared" si="86"/>
        <v>0</v>
      </c>
      <c r="O553" s="123">
        <f t="shared" si="87"/>
        <v>0</v>
      </c>
      <c r="P553" s="123">
        <f t="shared" si="88"/>
        <v>0</v>
      </c>
      <c r="Q553" s="123">
        <f t="shared" si="89"/>
        <v>0</v>
      </c>
      <c r="R553" s="17" t="s">
        <v>1688</v>
      </c>
      <c r="S553" s="17" t="s">
        <v>1688</v>
      </c>
      <c r="T553" s="17" t="s">
        <v>1688</v>
      </c>
      <c r="U553" s="17" t="s">
        <v>1688</v>
      </c>
      <c r="V553" s="17" t="s">
        <v>1688</v>
      </c>
      <c r="W553" s="151" t="b">
        <v>0</v>
      </c>
      <c r="X553" s="151" t="s">
        <v>90</v>
      </c>
      <c r="Y553" s="151" t="s">
        <v>90</v>
      </c>
      <c r="Z553" s="151" t="s">
        <v>90</v>
      </c>
      <c r="AA553" s="151" t="s">
        <v>90</v>
      </c>
      <c r="AB553" s="151" t="s">
        <v>90</v>
      </c>
      <c r="AC553" s="151" t="b">
        <v>0</v>
      </c>
      <c r="AD553" s="151" t="s">
        <v>90</v>
      </c>
      <c r="AE553" s="151" t="s">
        <v>90</v>
      </c>
      <c r="AF553" s="151" t="s">
        <v>90</v>
      </c>
      <c r="AG553" s="151" t="s">
        <v>90</v>
      </c>
      <c r="AH553" s="151" t="s">
        <v>90</v>
      </c>
      <c r="AI553" s="151" t="b">
        <v>0</v>
      </c>
      <c r="AJ553" s="151" t="s">
        <v>90</v>
      </c>
      <c r="AK553" s="151" t="s">
        <v>90</v>
      </c>
      <c r="AL553" s="151" t="s">
        <v>90</v>
      </c>
      <c r="AM553" s="151" t="s">
        <v>90</v>
      </c>
      <c r="AN553" s="151" t="s">
        <v>90</v>
      </c>
      <c r="AO553" s="151" t="b">
        <v>0</v>
      </c>
      <c r="AP553" s="151" t="s">
        <v>90</v>
      </c>
      <c r="AQ553" s="151" t="s">
        <v>90</v>
      </c>
      <c r="AR553" s="151" t="s">
        <v>90</v>
      </c>
      <c r="AS553" s="151" t="s">
        <v>90</v>
      </c>
      <c r="AT553" s="151" t="s">
        <v>90</v>
      </c>
      <c r="AU553" s="151" t="b">
        <v>0</v>
      </c>
      <c r="AV553" s="151" t="s">
        <v>90</v>
      </c>
      <c r="AW553" s="151" t="s">
        <v>90</v>
      </c>
      <c r="AX553" s="151" t="s">
        <v>90</v>
      </c>
      <c r="AY553" s="151" t="s">
        <v>90</v>
      </c>
      <c r="AZ553" s="151" t="s">
        <v>90</v>
      </c>
      <c r="BA553" s="151" t="b">
        <v>0</v>
      </c>
      <c r="BB553" s="151" t="s">
        <v>90</v>
      </c>
      <c r="BC553" s="151" t="s">
        <v>90</v>
      </c>
      <c r="BD553" s="151" t="s">
        <v>90</v>
      </c>
      <c r="BE553" s="151" t="s">
        <v>90</v>
      </c>
      <c r="BF553" s="151" t="s">
        <v>90</v>
      </c>
      <c r="BG553" s="151" t="b">
        <v>0</v>
      </c>
      <c r="BH553" s="151" t="s">
        <v>90</v>
      </c>
      <c r="BI553" s="151" t="s">
        <v>90</v>
      </c>
      <c r="BJ553" s="151" t="s">
        <v>90</v>
      </c>
      <c r="BK553" s="151" t="s">
        <v>90</v>
      </c>
      <c r="BL553" s="151" t="s">
        <v>90</v>
      </c>
      <c r="BM553" s="151" t="b">
        <v>0</v>
      </c>
      <c r="BN553" s="151" t="s">
        <v>90</v>
      </c>
      <c r="BO553" s="151" t="s">
        <v>90</v>
      </c>
      <c r="BP553" s="151" t="s">
        <v>90</v>
      </c>
      <c r="BQ553" s="151" t="s">
        <v>90</v>
      </c>
      <c r="BR553" s="151" t="s">
        <v>90</v>
      </c>
      <c r="BS553" s="151" t="b">
        <v>0</v>
      </c>
      <c r="BT553" s="151" t="s">
        <v>90</v>
      </c>
      <c r="BU553" s="151" t="s">
        <v>90</v>
      </c>
      <c r="BV553" s="151" t="s">
        <v>90</v>
      </c>
      <c r="BW553" s="151" t="s">
        <v>90</v>
      </c>
      <c r="BX553" s="151" t="s">
        <v>90</v>
      </c>
      <c r="BY553" s="151" t="b">
        <v>0</v>
      </c>
      <c r="BZ553" s="151" t="s">
        <v>90</v>
      </c>
      <c r="CA553" s="151" t="s">
        <v>90</v>
      </c>
      <c r="CB553" s="151" t="s">
        <v>90</v>
      </c>
      <c r="CC553" s="151" t="s">
        <v>90</v>
      </c>
      <c r="CD553" s="151" t="s">
        <v>90</v>
      </c>
      <c r="CE553" s="151" t="b">
        <v>0</v>
      </c>
      <c r="CF553" s="151" t="s">
        <v>1446</v>
      </c>
      <c r="CG553" s="151" t="s">
        <v>3497</v>
      </c>
      <c r="CH553" s="151" t="s">
        <v>3497</v>
      </c>
      <c r="CI553" s="151" t="s">
        <v>3497</v>
      </c>
      <c r="CJ553" s="151" t="s">
        <v>3497</v>
      </c>
      <c r="CK553" s="151" t="b">
        <v>0</v>
      </c>
      <c r="CL553" s="151" t="s">
        <v>90</v>
      </c>
      <c r="CM553" s="151" t="s">
        <v>90</v>
      </c>
      <c r="CN553" s="151" t="s">
        <v>90</v>
      </c>
      <c r="CO553" s="151" t="s">
        <v>90</v>
      </c>
      <c r="CP553" s="151" t="s">
        <v>90</v>
      </c>
      <c r="CQ553" s="151" t="b">
        <v>0</v>
      </c>
      <c r="CR553" s="151" t="s">
        <v>90</v>
      </c>
      <c r="CS553" s="151" t="s">
        <v>90</v>
      </c>
      <c r="CT553" s="151" t="s">
        <v>90</v>
      </c>
      <c r="CU553" s="151" t="s">
        <v>90</v>
      </c>
      <c r="CV553" s="151" t="s">
        <v>90</v>
      </c>
      <c r="CW553" s="151" t="b">
        <v>0</v>
      </c>
      <c r="CX553" s="122" t="s">
        <v>3497</v>
      </c>
      <c r="CY553" s="122" t="s">
        <v>3497</v>
      </c>
      <c r="CZ553" s="122" t="s">
        <v>3497</v>
      </c>
      <c r="DA553" s="122" t="s">
        <v>3497</v>
      </c>
      <c r="DB553" s="122" t="s">
        <v>3497</v>
      </c>
      <c r="DD553" s="195" t="s">
        <v>3568</v>
      </c>
      <c r="DE553" s="195" t="s">
        <v>3569</v>
      </c>
      <c r="DF553" s="195" t="s">
        <v>3570</v>
      </c>
      <c r="DG553" s="196" t="s">
        <v>3571</v>
      </c>
    </row>
    <row r="554" spans="1:111" ht="85.5" x14ac:dyDescent="0.5">
      <c r="A554" s="178">
        <v>3070</v>
      </c>
      <c r="B554" s="177" t="s">
        <v>1042</v>
      </c>
      <c r="C554" s="210">
        <v>274</v>
      </c>
      <c r="D554" s="211" t="s">
        <v>2760</v>
      </c>
      <c r="E554" s="211" t="s">
        <v>3333</v>
      </c>
      <c r="F554" s="209" t="s">
        <v>3334</v>
      </c>
      <c r="G554" s="209" t="s">
        <v>3335</v>
      </c>
      <c r="H554" s="123">
        <f t="shared" si="80"/>
        <v>2</v>
      </c>
      <c r="I554" s="123">
        <f t="shared" si="81"/>
        <v>0</v>
      </c>
      <c r="J554" s="123">
        <f t="shared" si="82"/>
        <v>1</v>
      </c>
      <c r="K554" s="123">
        <f t="shared" si="83"/>
        <v>1</v>
      </c>
      <c r="L554" s="123">
        <f t="shared" si="84"/>
        <v>0</v>
      </c>
      <c r="M554" s="123">
        <f t="shared" si="85"/>
        <v>1</v>
      </c>
      <c r="N554" s="123">
        <f t="shared" si="86"/>
        <v>2</v>
      </c>
      <c r="O554" s="123">
        <f t="shared" si="87"/>
        <v>1</v>
      </c>
      <c r="P554" s="123">
        <f t="shared" si="88"/>
        <v>1</v>
      </c>
      <c r="Q554" s="123">
        <f t="shared" si="89"/>
        <v>1</v>
      </c>
      <c r="R554" s="17" t="s">
        <v>94</v>
      </c>
      <c r="S554" s="17" t="s">
        <v>94</v>
      </c>
      <c r="T554" s="17" t="s">
        <v>94</v>
      </c>
      <c r="U554" s="17" t="s">
        <v>94</v>
      </c>
      <c r="V554" s="17" t="s">
        <v>94</v>
      </c>
      <c r="W554" s="151" t="b">
        <v>0</v>
      </c>
      <c r="X554" s="151" t="s">
        <v>90</v>
      </c>
      <c r="Y554" s="151" t="s">
        <v>90</v>
      </c>
      <c r="Z554" s="151" t="s">
        <v>90</v>
      </c>
      <c r="AA554" s="151" t="s">
        <v>90</v>
      </c>
      <c r="AB554" s="151" t="s">
        <v>90</v>
      </c>
      <c r="AC554" s="151" t="b">
        <v>0</v>
      </c>
      <c r="AD554" s="151" t="s">
        <v>90</v>
      </c>
      <c r="AE554" s="151" t="s">
        <v>90</v>
      </c>
      <c r="AF554" s="151" t="s">
        <v>90</v>
      </c>
      <c r="AG554" s="151" t="s">
        <v>90</v>
      </c>
      <c r="AH554" s="151" t="s">
        <v>90</v>
      </c>
      <c r="AI554" s="151" t="b">
        <v>0</v>
      </c>
      <c r="AJ554" s="151" t="s">
        <v>90</v>
      </c>
      <c r="AK554" s="151" t="s">
        <v>90</v>
      </c>
      <c r="AL554" s="151" t="s">
        <v>90</v>
      </c>
      <c r="AM554" s="151" t="s">
        <v>90</v>
      </c>
      <c r="AN554" s="151" t="s">
        <v>90</v>
      </c>
      <c r="AO554" s="151" t="b">
        <v>0</v>
      </c>
      <c r="AP554" s="151" t="s">
        <v>90</v>
      </c>
      <c r="AQ554" s="151" t="s">
        <v>90</v>
      </c>
      <c r="AR554" s="151" t="s">
        <v>90</v>
      </c>
      <c r="AS554" s="151" t="s">
        <v>90</v>
      </c>
      <c r="AT554" s="151" t="s">
        <v>90</v>
      </c>
      <c r="AU554" s="151" t="b">
        <v>0</v>
      </c>
      <c r="AV554" s="151" t="s">
        <v>90</v>
      </c>
      <c r="AW554" s="151" t="s">
        <v>90</v>
      </c>
      <c r="AX554" s="151" t="s">
        <v>90</v>
      </c>
      <c r="AY554" s="151" t="s">
        <v>90</v>
      </c>
      <c r="AZ554" s="151" t="s">
        <v>90</v>
      </c>
      <c r="BA554" s="151" t="b">
        <v>0</v>
      </c>
      <c r="BB554" s="151" t="s">
        <v>90</v>
      </c>
      <c r="BC554" s="151" t="s">
        <v>90</v>
      </c>
      <c r="BD554" s="151" t="s">
        <v>90</v>
      </c>
      <c r="BE554" s="151" t="s">
        <v>90</v>
      </c>
      <c r="BF554" s="151" t="s">
        <v>90</v>
      </c>
      <c r="BG554" s="151" t="b">
        <v>0</v>
      </c>
      <c r="BH554" s="151" t="s">
        <v>90</v>
      </c>
      <c r="BI554" s="151" t="s">
        <v>90</v>
      </c>
      <c r="BJ554" s="151" t="s">
        <v>90</v>
      </c>
      <c r="BK554" s="151" t="s">
        <v>90</v>
      </c>
      <c r="BL554" s="151" t="s">
        <v>90</v>
      </c>
      <c r="BM554" s="151" t="b">
        <v>1</v>
      </c>
      <c r="BN554" s="151" t="s">
        <v>90</v>
      </c>
      <c r="BO554" s="151" t="s">
        <v>95</v>
      </c>
      <c r="BP554" s="151" t="s">
        <v>90</v>
      </c>
      <c r="BQ554" s="151" t="s">
        <v>90</v>
      </c>
      <c r="BR554" s="151" t="s">
        <v>90</v>
      </c>
      <c r="BS554" s="151" t="b">
        <v>0</v>
      </c>
      <c r="BT554" s="151" t="s">
        <v>90</v>
      </c>
      <c r="BU554" s="151" t="s">
        <v>90</v>
      </c>
      <c r="BV554" s="151" t="s">
        <v>90</v>
      </c>
      <c r="BW554" s="151" t="s">
        <v>90</v>
      </c>
      <c r="BX554" s="151" t="s">
        <v>90</v>
      </c>
      <c r="BY554" s="151" t="b">
        <v>0</v>
      </c>
      <c r="BZ554" s="151" t="s">
        <v>90</v>
      </c>
      <c r="CA554" s="151" t="s">
        <v>90</v>
      </c>
      <c r="CB554" s="151" t="s">
        <v>90</v>
      </c>
      <c r="CC554" s="151" t="s">
        <v>90</v>
      </c>
      <c r="CD554" s="151" t="s">
        <v>90</v>
      </c>
      <c r="CE554" s="151" t="b">
        <v>1</v>
      </c>
      <c r="CF554" s="151" t="s">
        <v>1</v>
      </c>
      <c r="CG554" s="151" t="s">
        <v>1</v>
      </c>
      <c r="CH554" s="151" t="s">
        <v>1</v>
      </c>
      <c r="CI554" s="151" t="s">
        <v>1</v>
      </c>
      <c r="CJ554" s="151" t="s">
        <v>1</v>
      </c>
      <c r="CK554" s="151" t="b">
        <v>0</v>
      </c>
      <c r="CL554" s="151" t="s">
        <v>90</v>
      </c>
      <c r="CM554" s="151" t="s">
        <v>90</v>
      </c>
      <c r="CN554" s="151" t="s">
        <v>90</v>
      </c>
      <c r="CO554" s="151" t="s">
        <v>90</v>
      </c>
      <c r="CP554" s="151" t="s">
        <v>90</v>
      </c>
      <c r="CQ554" s="151" t="b">
        <v>0</v>
      </c>
      <c r="CR554" s="151" t="s">
        <v>90</v>
      </c>
      <c r="CS554" s="151" t="s">
        <v>90</v>
      </c>
      <c r="CT554" s="151" t="s">
        <v>90</v>
      </c>
      <c r="CU554" s="151" t="s">
        <v>90</v>
      </c>
      <c r="CV554" s="151" t="s">
        <v>90</v>
      </c>
      <c r="CW554" s="151" t="b">
        <v>0</v>
      </c>
      <c r="CX554" s="122" t="s">
        <v>3497</v>
      </c>
      <c r="CY554" s="122" t="s">
        <v>3497</v>
      </c>
      <c r="CZ554" s="122" t="s">
        <v>3497</v>
      </c>
      <c r="DA554" s="122" t="s">
        <v>3497</v>
      </c>
      <c r="DB554" s="122" t="s">
        <v>3497</v>
      </c>
      <c r="DD554" s="195" t="s">
        <v>3568</v>
      </c>
      <c r="DE554" s="195" t="s">
        <v>3569</v>
      </c>
      <c r="DF554" s="195" t="s">
        <v>3570</v>
      </c>
      <c r="DG554" s="196" t="s">
        <v>3571</v>
      </c>
    </row>
    <row r="555" spans="1:111" ht="31.5" x14ac:dyDescent="0.5">
      <c r="A555" s="178">
        <v>3070</v>
      </c>
      <c r="B555" s="177" t="s">
        <v>1042</v>
      </c>
      <c r="C555" s="210">
        <v>274</v>
      </c>
      <c r="D555" s="211" t="s">
        <v>2760</v>
      </c>
      <c r="E555" s="211" t="s">
        <v>3336</v>
      </c>
      <c r="F555" s="209" t="s">
        <v>3337</v>
      </c>
      <c r="G555" s="209" t="s">
        <v>3338</v>
      </c>
      <c r="H555" s="123">
        <f t="shared" si="80"/>
        <v>4</v>
      </c>
      <c r="I555" s="123">
        <f t="shared" si="81"/>
        <v>0</v>
      </c>
      <c r="J555" s="123">
        <f t="shared" si="82"/>
        <v>2</v>
      </c>
      <c r="K555" s="123">
        <f t="shared" si="83"/>
        <v>2</v>
      </c>
      <c r="L555" s="123">
        <f t="shared" si="84"/>
        <v>0</v>
      </c>
      <c r="M555" s="123">
        <f t="shared" si="85"/>
        <v>4</v>
      </c>
      <c r="N555" s="123">
        <f t="shared" si="86"/>
        <v>1</v>
      </c>
      <c r="O555" s="123">
        <f t="shared" si="87"/>
        <v>1</v>
      </c>
      <c r="P555" s="123">
        <f t="shared" si="88"/>
        <v>2</v>
      </c>
      <c r="Q555" s="123">
        <f t="shared" si="89"/>
        <v>1</v>
      </c>
      <c r="R555" s="17" t="s">
        <v>57</v>
      </c>
      <c r="S555" s="17" t="s">
        <v>94</v>
      </c>
      <c r="T555" s="17" t="s">
        <v>94</v>
      </c>
      <c r="U555" s="17" t="s">
        <v>94</v>
      </c>
      <c r="V555" s="17" t="s">
        <v>94</v>
      </c>
      <c r="W555" s="151" t="b">
        <v>0</v>
      </c>
      <c r="X555" s="151" t="s">
        <v>90</v>
      </c>
      <c r="Y555" s="151" t="s">
        <v>90</v>
      </c>
      <c r="Z555" s="151" t="s">
        <v>90</v>
      </c>
      <c r="AA555" s="151" t="s">
        <v>90</v>
      </c>
      <c r="AB555" s="151" t="s">
        <v>90</v>
      </c>
      <c r="AC555" s="151" t="b">
        <v>0</v>
      </c>
      <c r="AD555" s="151" t="s">
        <v>90</v>
      </c>
      <c r="AE555" s="151" t="s">
        <v>90</v>
      </c>
      <c r="AF555" s="151" t="s">
        <v>90</v>
      </c>
      <c r="AG555" s="151" t="s">
        <v>90</v>
      </c>
      <c r="AH555" s="151" t="s">
        <v>90</v>
      </c>
      <c r="AI555" s="151" t="b">
        <v>0</v>
      </c>
      <c r="AJ555" s="151" t="s">
        <v>90</v>
      </c>
      <c r="AK555" s="151" t="s">
        <v>90</v>
      </c>
      <c r="AL555" s="151" t="s">
        <v>90</v>
      </c>
      <c r="AM555" s="151" t="s">
        <v>90</v>
      </c>
      <c r="AN555" s="151" t="s">
        <v>90</v>
      </c>
      <c r="AO555" s="151" t="b">
        <v>0</v>
      </c>
      <c r="AP555" s="151" t="s">
        <v>90</v>
      </c>
      <c r="AQ555" s="151" t="s">
        <v>90</v>
      </c>
      <c r="AR555" s="151" t="s">
        <v>90</v>
      </c>
      <c r="AS555" s="151" t="s">
        <v>90</v>
      </c>
      <c r="AT555" s="151" t="s">
        <v>90</v>
      </c>
      <c r="AU555" s="151" t="b">
        <v>0</v>
      </c>
      <c r="AV555" s="151" t="s">
        <v>90</v>
      </c>
      <c r="AW555" s="151" t="s">
        <v>90</v>
      </c>
      <c r="AX555" s="151" t="s">
        <v>90</v>
      </c>
      <c r="AY555" s="151" t="s">
        <v>90</v>
      </c>
      <c r="AZ555" s="151" t="s">
        <v>90</v>
      </c>
      <c r="BA555" s="151" t="b">
        <v>0</v>
      </c>
      <c r="BB555" s="151" t="s">
        <v>90</v>
      </c>
      <c r="BC555" s="151" t="s">
        <v>90</v>
      </c>
      <c r="BD555" s="151" t="s">
        <v>90</v>
      </c>
      <c r="BE555" s="151" t="s">
        <v>90</v>
      </c>
      <c r="BF555" s="151" t="s">
        <v>90</v>
      </c>
      <c r="BG555" s="151" t="b">
        <v>1</v>
      </c>
      <c r="BH555" s="151" t="s">
        <v>95</v>
      </c>
      <c r="BI555" s="151" t="s">
        <v>90</v>
      </c>
      <c r="BJ555" s="151" t="s">
        <v>90</v>
      </c>
      <c r="BK555" s="151" t="s">
        <v>95</v>
      </c>
      <c r="BL555" s="151" t="s">
        <v>90</v>
      </c>
      <c r="BM555" s="151" t="b">
        <v>0</v>
      </c>
      <c r="BN555" s="151" t="s">
        <v>90</v>
      </c>
      <c r="BO555" s="151" t="s">
        <v>90</v>
      </c>
      <c r="BP555" s="151" t="s">
        <v>90</v>
      </c>
      <c r="BQ555" s="151" t="s">
        <v>90</v>
      </c>
      <c r="BR555" s="151" t="s">
        <v>90</v>
      </c>
      <c r="BS555" s="151" t="b">
        <v>0</v>
      </c>
      <c r="BT555" s="151" t="s">
        <v>90</v>
      </c>
      <c r="BU555" s="151" t="s">
        <v>90</v>
      </c>
      <c r="BV555" s="151" t="s">
        <v>90</v>
      </c>
      <c r="BW555" s="151" t="s">
        <v>90</v>
      </c>
      <c r="BX555" s="151" t="s">
        <v>90</v>
      </c>
      <c r="BY555" s="151" t="b">
        <v>0</v>
      </c>
      <c r="BZ555" s="151" t="s">
        <v>90</v>
      </c>
      <c r="CA555" s="151" t="s">
        <v>90</v>
      </c>
      <c r="CB555" s="151" t="s">
        <v>90</v>
      </c>
      <c r="CC555" s="151" t="s">
        <v>90</v>
      </c>
      <c r="CD555" s="151" t="s">
        <v>90</v>
      </c>
      <c r="CE555" s="151" t="b">
        <v>1</v>
      </c>
      <c r="CF555" s="151" t="s">
        <v>1</v>
      </c>
      <c r="CG555" s="151" t="s">
        <v>1</v>
      </c>
      <c r="CH555" s="151" t="s">
        <v>1</v>
      </c>
      <c r="CI555" s="151" t="s">
        <v>1</v>
      </c>
      <c r="CJ555" s="151" t="s">
        <v>1</v>
      </c>
      <c r="CK555" s="151" t="b">
        <v>1</v>
      </c>
      <c r="CL555" s="151" t="s">
        <v>95</v>
      </c>
      <c r="CM555" s="151" t="s">
        <v>90</v>
      </c>
      <c r="CN555" s="151" t="s">
        <v>90</v>
      </c>
      <c r="CO555" s="151" t="s">
        <v>90</v>
      </c>
      <c r="CP555" s="151" t="s">
        <v>90</v>
      </c>
      <c r="CQ555" s="151" t="b">
        <v>1</v>
      </c>
      <c r="CR555" s="151" t="s">
        <v>95</v>
      </c>
      <c r="CS555" s="151" t="s">
        <v>90</v>
      </c>
      <c r="CT555" s="151" t="s">
        <v>90</v>
      </c>
      <c r="CU555" s="151" t="s">
        <v>90</v>
      </c>
      <c r="CV555" s="151" t="s">
        <v>90</v>
      </c>
      <c r="CW555" s="151" t="b">
        <v>0</v>
      </c>
      <c r="CX555" s="122" t="s">
        <v>3497</v>
      </c>
      <c r="CY555" s="122" t="s">
        <v>3497</v>
      </c>
      <c r="CZ555" s="122" t="s">
        <v>3497</v>
      </c>
      <c r="DA555" s="122" t="s">
        <v>3497</v>
      </c>
      <c r="DB555" s="122" t="s">
        <v>3497</v>
      </c>
      <c r="DD555" s="195" t="s">
        <v>3568</v>
      </c>
      <c r="DE555" s="195" t="s">
        <v>3569</v>
      </c>
      <c r="DF555" s="195" t="s">
        <v>3570</v>
      </c>
      <c r="DG555" s="196" t="s">
        <v>3571</v>
      </c>
    </row>
    <row r="556" spans="1:111" ht="42.75" x14ac:dyDescent="0.5">
      <c r="A556" s="178">
        <v>3070</v>
      </c>
      <c r="B556" s="177" t="s">
        <v>1042</v>
      </c>
      <c r="C556" s="210">
        <v>274</v>
      </c>
      <c r="D556" s="211" t="s">
        <v>2760</v>
      </c>
      <c r="E556" s="211" t="s">
        <v>3339</v>
      </c>
      <c r="F556" s="209" t="s">
        <v>3340</v>
      </c>
      <c r="G556" s="209" t="s">
        <v>3341</v>
      </c>
      <c r="H556" s="123">
        <f t="shared" si="80"/>
        <v>2</v>
      </c>
      <c r="I556" s="123">
        <f t="shared" si="81"/>
        <v>0</v>
      </c>
      <c r="J556" s="123">
        <f t="shared" si="82"/>
        <v>2</v>
      </c>
      <c r="K556" s="123">
        <f t="shared" si="83"/>
        <v>0</v>
      </c>
      <c r="L556" s="123">
        <f t="shared" si="84"/>
        <v>0</v>
      </c>
      <c r="M556" s="123">
        <f t="shared" si="85"/>
        <v>1</v>
      </c>
      <c r="N556" s="123">
        <f t="shared" si="86"/>
        <v>2</v>
      </c>
      <c r="O556" s="123">
        <f t="shared" si="87"/>
        <v>1</v>
      </c>
      <c r="P556" s="123">
        <f t="shared" si="88"/>
        <v>1</v>
      </c>
      <c r="Q556" s="123">
        <f t="shared" si="89"/>
        <v>1</v>
      </c>
      <c r="R556" s="17" t="s">
        <v>94</v>
      </c>
      <c r="S556" s="17" t="s">
        <v>94</v>
      </c>
      <c r="T556" s="17" t="s">
        <v>94</v>
      </c>
      <c r="U556" s="17" t="s">
        <v>94</v>
      </c>
      <c r="V556" s="17" t="s">
        <v>94</v>
      </c>
      <c r="W556" s="151" t="b">
        <v>0</v>
      </c>
      <c r="X556" s="151" t="s">
        <v>90</v>
      </c>
      <c r="Y556" s="151" t="s">
        <v>90</v>
      </c>
      <c r="Z556" s="151" t="s">
        <v>90</v>
      </c>
      <c r="AA556" s="151" t="s">
        <v>90</v>
      </c>
      <c r="AB556" s="151" t="s">
        <v>90</v>
      </c>
      <c r="AC556" s="151" t="b">
        <v>0</v>
      </c>
      <c r="AD556" s="151" t="s">
        <v>90</v>
      </c>
      <c r="AE556" s="151" t="s">
        <v>90</v>
      </c>
      <c r="AF556" s="151" t="s">
        <v>90</v>
      </c>
      <c r="AG556" s="151" t="s">
        <v>90</v>
      </c>
      <c r="AH556" s="151" t="s">
        <v>90</v>
      </c>
      <c r="AI556" s="151" t="b">
        <v>0</v>
      </c>
      <c r="AJ556" s="151" t="s">
        <v>90</v>
      </c>
      <c r="AK556" s="151" t="s">
        <v>90</v>
      </c>
      <c r="AL556" s="151" t="s">
        <v>90</v>
      </c>
      <c r="AM556" s="151" t="s">
        <v>90</v>
      </c>
      <c r="AN556" s="151" t="s">
        <v>90</v>
      </c>
      <c r="AO556" s="151" t="b">
        <v>0</v>
      </c>
      <c r="AP556" s="151" t="s">
        <v>90</v>
      </c>
      <c r="AQ556" s="151" t="s">
        <v>90</v>
      </c>
      <c r="AR556" s="151" t="s">
        <v>90</v>
      </c>
      <c r="AS556" s="151" t="s">
        <v>90</v>
      </c>
      <c r="AT556" s="151" t="s">
        <v>90</v>
      </c>
      <c r="AU556" s="151" t="b">
        <v>0</v>
      </c>
      <c r="AV556" s="151" t="s">
        <v>90</v>
      </c>
      <c r="AW556" s="151" t="s">
        <v>90</v>
      </c>
      <c r="AX556" s="151" t="s">
        <v>90</v>
      </c>
      <c r="AY556" s="151" t="s">
        <v>90</v>
      </c>
      <c r="AZ556" s="151" t="s">
        <v>90</v>
      </c>
      <c r="BA556" s="151" t="b">
        <v>0</v>
      </c>
      <c r="BB556" s="151" t="s">
        <v>90</v>
      </c>
      <c r="BC556" s="151" t="s">
        <v>90</v>
      </c>
      <c r="BD556" s="151" t="s">
        <v>90</v>
      </c>
      <c r="BE556" s="151" t="s">
        <v>90</v>
      </c>
      <c r="BF556" s="151" t="s">
        <v>90</v>
      </c>
      <c r="BG556" s="151" t="b">
        <v>0</v>
      </c>
      <c r="BH556" s="151" t="s">
        <v>90</v>
      </c>
      <c r="BI556" s="151" t="s">
        <v>90</v>
      </c>
      <c r="BJ556" s="151" t="s">
        <v>90</v>
      </c>
      <c r="BK556" s="151" t="s">
        <v>90</v>
      </c>
      <c r="BL556" s="151" t="s">
        <v>90</v>
      </c>
      <c r="BM556" s="151" t="b">
        <v>1</v>
      </c>
      <c r="BN556" s="151" t="s">
        <v>95</v>
      </c>
      <c r="BO556" s="151" t="s">
        <v>95</v>
      </c>
      <c r="BP556" s="151" t="s">
        <v>95</v>
      </c>
      <c r="BQ556" s="151" t="s">
        <v>95</v>
      </c>
      <c r="BR556" s="151" t="s">
        <v>95</v>
      </c>
      <c r="BS556" s="151" t="b">
        <v>0</v>
      </c>
      <c r="BT556" s="151" t="s">
        <v>90</v>
      </c>
      <c r="BU556" s="151" t="s">
        <v>90</v>
      </c>
      <c r="BV556" s="151" t="s">
        <v>90</v>
      </c>
      <c r="BW556" s="151" t="s">
        <v>90</v>
      </c>
      <c r="BX556" s="151" t="s">
        <v>90</v>
      </c>
      <c r="BY556" s="151" t="b">
        <v>1</v>
      </c>
      <c r="BZ556" s="151" t="s">
        <v>90</v>
      </c>
      <c r="CA556" s="151" t="s">
        <v>95</v>
      </c>
      <c r="CB556" s="151" t="s">
        <v>90</v>
      </c>
      <c r="CC556" s="151" t="s">
        <v>90</v>
      </c>
      <c r="CD556" s="151" t="s">
        <v>90</v>
      </c>
      <c r="CE556" s="151" t="b">
        <v>0</v>
      </c>
      <c r="CF556" s="151" t="s">
        <v>1446</v>
      </c>
      <c r="CG556" s="151" t="s">
        <v>3497</v>
      </c>
      <c r="CH556" s="151" t="s">
        <v>3497</v>
      </c>
      <c r="CI556" s="151" t="s">
        <v>3497</v>
      </c>
      <c r="CJ556" s="151" t="s">
        <v>3497</v>
      </c>
      <c r="CK556" s="151" t="b">
        <v>0</v>
      </c>
      <c r="CL556" s="151" t="s">
        <v>90</v>
      </c>
      <c r="CM556" s="151" t="s">
        <v>90</v>
      </c>
      <c r="CN556" s="151" t="s">
        <v>90</v>
      </c>
      <c r="CO556" s="151" t="s">
        <v>90</v>
      </c>
      <c r="CP556" s="151" t="s">
        <v>90</v>
      </c>
      <c r="CQ556" s="151" t="b">
        <v>0</v>
      </c>
      <c r="CR556" s="151" t="s">
        <v>90</v>
      </c>
      <c r="CS556" s="151" t="s">
        <v>90</v>
      </c>
      <c r="CT556" s="151" t="s">
        <v>90</v>
      </c>
      <c r="CU556" s="151" t="s">
        <v>90</v>
      </c>
      <c r="CV556" s="151" t="s">
        <v>90</v>
      </c>
      <c r="CW556" s="151" t="b">
        <v>0</v>
      </c>
      <c r="CX556" s="122" t="s">
        <v>3497</v>
      </c>
      <c r="CY556" s="122" t="s">
        <v>3497</v>
      </c>
      <c r="CZ556" s="122" t="s">
        <v>3497</v>
      </c>
      <c r="DA556" s="122" t="s">
        <v>3497</v>
      </c>
      <c r="DB556" s="122" t="s">
        <v>3497</v>
      </c>
      <c r="DD556" s="195" t="s">
        <v>3568</v>
      </c>
      <c r="DE556" s="195" t="s">
        <v>3569</v>
      </c>
      <c r="DF556" s="195" t="s">
        <v>3570</v>
      </c>
      <c r="DG556" s="196" t="s">
        <v>3571</v>
      </c>
    </row>
    <row r="557" spans="1:111" ht="128.25" x14ac:dyDescent="0.5">
      <c r="A557" s="178">
        <v>3070</v>
      </c>
      <c r="B557" s="177" t="s">
        <v>1042</v>
      </c>
      <c r="C557" s="210">
        <v>274</v>
      </c>
      <c r="D557" s="211" t="s">
        <v>2760</v>
      </c>
      <c r="E557" s="211" t="s">
        <v>3342</v>
      </c>
      <c r="F557" s="209" t="s">
        <v>3636</v>
      </c>
      <c r="G557" s="209" t="s">
        <v>3343</v>
      </c>
      <c r="H557" s="123">
        <f t="shared" si="80"/>
        <v>1</v>
      </c>
      <c r="I557" s="123">
        <f t="shared" si="81"/>
        <v>0</v>
      </c>
      <c r="J557" s="123">
        <f t="shared" si="82"/>
        <v>0</v>
      </c>
      <c r="K557" s="123">
        <f t="shared" si="83"/>
        <v>1</v>
      </c>
      <c r="L557" s="123">
        <f t="shared" si="84"/>
        <v>0</v>
      </c>
      <c r="M557" s="123">
        <f t="shared" si="85"/>
        <v>1</v>
      </c>
      <c r="N557" s="123">
        <f t="shared" si="86"/>
        <v>1</v>
      </c>
      <c r="O557" s="123">
        <f t="shared" si="87"/>
        <v>1</v>
      </c>
      <c r="P557" s="123">
        <f t="shared" si="88"/>
        <v>1</v>
      </c>
      <c r="Q557" s="123">
        <f t="shared" si="89"/>
        <v>1</v>
      </c>
      <c r="R557" s="17" t="s">
        <v>94</v>
      </c>
      <c r="S557" s="17" t="s">
        <v>94</v>
      </c>
      <c r="T557" s="17" t="s">
        <v>94</v>
      </c>
      <c r="U557" s="17" t="s">
        <v>94</v>
      </c>
      <c r="V557" s="17" t="s">
        <v>94</v>
      </c>
      <c r="W557" s="151" t="b">
        <v>0</v>
      </c>
      <c r="X557" s="151" t="s">
        <v>90</v>
      </c>
      <c r="Y557" s="151" t="s">
        <v>90</v>
      </c>
      <c r="Z557" s="151" t="s">
        <v>90</v>
      </c>
      <c r="AA557" s="151" t="s">
        <v>90</v>
      </c>
      <c r="AB557" s="151" t="s">
        <v>90</v>
      </c>
      <c r="AC557" s="151" t="b">
        <v>0</v>
      </c>
      <c r="AD557" s="151" t="s">
        <v>90</v>
      </c>
      <c r="AE557" s="151" t="s">
        <v>90</v>
      </c>
      <c r="AF557" s="151" t="s">
        <v>90</v>
      </c>
      <c r="AG557" s="151" t="s">
        <v>90</v>
      </c>
      <c r="AH557" s="151" t="s">
        <v>90</v>
      </c>
      <c r="AI557" s="151" t="b">
        <v>0</v>
      </c>
      <c r="AJ557" s="151" t="s">
        <v>90</v>
      </c>
      <c r="AK557" s="151" t="s">
        <v>90</v>
      </c>
      <c r="AL557" s="151" t="s">
        <v>90</v>
      </c>
      <c r="AM557" s="151" t="s">
        <v>90</v>
      </c>
      <c r="AN557" s="151" t="s">
        <v>90</v>
      </c>
      <c r="AO557" s="151" t="b">
        <v>0</v>
      </c>
      <c r="AP557" s="151" t="s">
        <v>90</v>
      </c>
      <c r="AQ557" s="151" t="s">
        <v>90</v>
      </c>
      <c r="AR557" s="151" t="s">
        <v>90</v>
      </c>
      <c r="AS557" s="151" t="s">
        <v>90</v>
      </c>
      <c r="AT557" s="151" t="s">
        <v>90</v>
      </c>
      <c r="AU557" s="151" t="b">
        <v>0</v>
      </c>
      <c r="AV557" s="151" t="s">
        <v>90</v>
      </c>
      <c r="AW557" s="151" t="s">
        <v>90</v>
      </c>
      <c r="AX557" s="151" t="s">
        <v>90</v>
      </c>
      <c r="AY557" s="151" t="s">
        <v>90</v>
      </c>
      <c r="AZ557" s="151" t="s">
        <v>90</v>
      </c>
      <c r="BA557" s="151" t="b">
        <v>0</v>
      </c>
      <c r="BB557" s="151" t="s">
        <v>90</v>
      </c>
      <c r="BC557" s="151" t="s">
        <v>90</v>
      </c>
      <c r="BD557" s="151" t="s">
        <v>90</v>
      </c>
      <c r="BE557" s="151" t="s">
        <v>90</v>
      </c>
      <c r="BF557" s="151" t="s">
        <v>90</v>
      </c>
      <c r="BG557" s="151" t="b">
        <v>0</v>
      </c>
      <c r="BH557" s="151" t="s">
        <v>90</v>
      </c>
      <c r="BI557" s="151" t="s">
        <v>90</v>
      </c>
      <c r="BJ557" s="151" t="s">
        <v>90</v>
      </c>
      <c r="BK557" s="151" t="s">
        <v>90</v>
      </c>
      <c r="BL557" s="151" t="s">
        <v>90</v>
      </c>
      <c r="BM557" s="151" t="b">
        <v>0</v>
      </c>
      <c r="BN557" s="151" t="s">
        <v>90</v>
      </c>
      <c r="BO557" s="151" t="s">
        <v>90</v>
      </c>
      <c r="BP557" s="151" t="s">
        <v>90</v>
      </c>
      <c r="BQ557" s="151" t="s">
        <v>90</v>
      </c>
      <c r="BR557" s="151" t="s">
        <v>90</v>
      </c>
      <c r="BS557" s="151" t="b">
        <v>0</v>
      </c>
      <c r="BT557" s="151" t="s">
        <v>90</v>
      </c>
      <c r="BU557" s="151" t="s">
        <v>90</v>
      </c>
      <c r="BV557" s="151" t="s">
        <v>90</v>
      </c>
      <c r="BW557" s="151" t="s">
        <v>90</v>
      </c>
      <c r="BX557" s="151" t="s">
        <v>90</v>
      </c>
      <c r="BY557" s="151" t="b">
        <v>0</v>
      </c>
      <c r="BZ557" s="151" t="s">
        <v>90</v>
      </c>
      <c r="CA557" s="151" t="s">
        <v>90</v>
      </c>
      <c r="CB557" s="151" t="s">
        <v>90</v>
      </c>
      <c r="CC557" s="151" t="s">
        <v>90</v>
      </c>
      <c r="CD557" s="151" t="s">
        <v>90</v>
      </c>
      <c r="CE557" s="151" t="b">
        <v>1</v>
      </c>
      <c r="CF557" s="151" t="s">
        <v>1</v>
      </c>
      <c r="CG557" s="151" t="s">
        <v>1</v>
      </c>
      <c r="CH557" s="151" t="s">
        <v>1</v>
      </c>
      <c r="CI557" s="151" t="s">
        <v>1</v>
      </c>
      <c r="CJ557" s="151" t="s">
        <v>1</v>
      </c>
      <c r="CK557" s="151" t="b">
        <v>0</v>
      </c>
      <c r="CL557" s="151" t="s">
        <v>90</v>
      </c>
      <c r="CM557" s="151" t="s">
        <v>90</v>
      </c>
      <c r="CN557" s="151" t="s">
        <v>90</v>
      </c>
      <c r="CO557" s="151" t="s">
        <v>90</v>
      </c>
      <c r="CP557" s="151" t="s">
        <v>90</v>
      </c>
      <c r="CQ557" s="151" t="b">
        <v>0</v>
      </c>
      <c r="CR557" s="151" t="s">
        <v>90</v>
      </c>
      <c r="CS557" s="151" t="s">
        <v>90</v>
      </c>
      <c r="CT557" s="151" t="s">
        <v>90</v>
      </c>
      <c r="CU557" s="151" t="s">
        <v>90</v>
      </c>
      <c r="CV557" s="151" t="s">
        <v>90</v>
      </c>
      <c r="CW557" s="151" t="b">
        <v>0</v>
      </c>
      <c r="CX557" s="122" t="s">
        <v>3497</v>
      </c>
      <c r="CY557" s="122" t="s">
        <v>3497</v>
      </c>
      <c r="CZ557" s="122" t="s">
        <v>3497</v>
      </c>
      <c r="DA557" s="122" t="s">
        <v>3497</v>
      </c>
      <c r="DB557" s="122" t="s">
        <v>3497</v>
      </c>
      <c r="DD557" s="195" t="s">
        <v>3568</v>
      </c>
      <c r="DE557" s="195" t="s">
        <v>3569</v>
      </c>
      <c r="DF557" s="195" t="s">
        <v>3570</v>
      </c>
      <c r="DG557" s="196" t="s">
        <v>3571</v>
      </c>
    </row>
    <row r="558" spans="1:111" ht="31.5" x14ac:dyDescent="0.5">
      <c r="A558" s="178">
        <v>3070</v>
      </c>
      <c r="B558" s="177" t="s">
        <v>1042</v>
      </c>
      <c r="C558" s="210">
        <v>274</v>
      </c>
      <c r="D558" s="211" t="s">
        <v>2760</v>
      </c>
      <c r="E558" s="211" t="s">
        <v>3344</v>
      </c>
      <c r="F558" s="209" t="s">
        <v>3345</v>
      </c>
      <c r="G558" s="209" t="s">
        <v>3346</v>
      </c>
      <c r="H558" s="123">
        <f t="shared" si="80"/>
        <v>0</v>
      </c>
      <c r="I558" s="123">
        <f t="shared" si="81"/>
        <v>0</v>
      </c>
      <c r="J558" s="123">
        <f t="shared" si="82"/>
        <v>0</v>
      </c>
      <c r="K558" s="123">
        <f t="shared" si="83"/>
        <v>0</v>
      </c>
      <c r="L558" s="123">
        <f t="shared" si="84"/>
        <v>0</v>
      </c>
      <c r="M558" s="123">
        <f t="shared" si="85"/>
        <v>0</v>
      </c>
      <c r="N558" s="123">
        <f t="shared" si="86"/>
        <v>0</v>
      </c>
      <c r="O558" s="123">
        <f t="shared" si="87"/>
        <v>0</v>
      </c>
      <c r="P558" s="123">
        <f t="shared" si="88"/>
        <v>0</v>
      </c>
      <c r="Q558" s="123">
        <f t="shared" si="89"/>
        <v>0</v>
      </c>
      <c r="R558" s="17" t="s">
        <v>1688</v>
      </c>
      <c r="S558" s="17" t="s">
        <v>1688</v>
      </c>
      <c r="T558" s="17" t="s">
        <v>1688</v>
      </c>
      <c r="U558" s="17" t="s">
        <v>1688</v>
      </c>
      <c r="V558" s="17" t="s">
        <v>1688</v>
      </c>
      <c r="W558" s="151" t="b">
        <v>0</v>
      </c>
      <c r="X558" s="151" t="s">
        <v>90</v>
      </c>
      <c r="Y558" s="151" t="s">
        <v>90</v>
      </c>
      <c r="Z558" s="151" t="s">
        <v>90</v>
      </c>
      <c r="AA558" s="151" t="s">
        <v>90</v>
      </c>
      <c r="AB558" s="151" t="s">
        <v>90</v>
      </c>
      <c r="AC558" s="151" t="b">
        <v>0</v>
      </c>
      <c r="AD558" s="151" t="s">
        <v>90</v>
      </c>
      <c r="AE558" s="151" t="s">
        <v>90</v>
      </c>
      <c r="AF558" s="151" t="s">
        <v>90</v>
      </c>
      <c r="AG558" s="151" t="s">
        <v>90</v>
      </c>
      <c r="AH558" s="151" t="s">
        <v>90</v>
      </c>
      <c r="AI558" s="151" t="b">
        <v>0</v>
      </c>
      <c r="AJ558" s="151" t="s">
        <v>90</v>
      </c>
      <c r="AK558" s="151" t="s">
        <v>90</v>
      </c>
      <c r="AL558" s="151" t="s">
        <v>90</v>
      </c>
      <c r="AM558" s="151" t="s">
        <v>90</v>
      </c>
      <c r="AN558" s="151" t="s">
        <v>90</v>
      </c>
      <c r="AO558" s="151" t="b">
        <v>0</v>
      </c>
      <c r="AP558" s="151" t="s">
        <v>90</v>
      </c>
      <c r="AQ558" s="151" t="s">
        <v>90</v>
      </c>
      <c r="AR558" s="151" t="s">
        <v>90</v>
      </c>
      <c r="AS558" s="151" t="s">
        <v>90</v>
      </c>
      <c r="AT558" s="151" t="s">
        <v>90</v>
      </c>
      <c r="AU558" s="151" t="b">
        <v>0</v>
      </c>
      <c r="AV558" s="151" t="s">
        <v>90</v>
      </c>
      <c r="AW558" s="151" t="s">
        <v>90</v>
      </c>
      <c r="AX558" s="151" t="s">
        <v>90</v>
      </c>
      <c r="AY558" s="151" t="s">
        <v>90</v>
      </c>
      <c r="AZ558" s="151" t="s">
        <v>90</v>
      </c>
      <c r="BA558" s="151" t="b">
        <v>0</v>
      </c>
      <c r="BB558" s="151" t="s">
        <v>90</v>
      </c>
      <c r="BC558" s="151" t="s">
        <v>90</v>
      </c>
      <c r="BD558" s="151" t="s">
        <v>90</v>
      </c>
      <c r="BE558" s="151" t="s">
        <v>90</v>
      </c>
      <c r="BF558" s="151" t="s">
        <v>90</v>
      </c>
      <c r="BG558" s="151" t="b">
        <v>0</v>
      </c>
      <c r="BH558" s="151" t="s">
        <v>90</v>
      </c>
      <c r="BI558" s="151" t="s">
        <v>90</v>
      </c>
      <c r="BJ558" s="151" t="s">
        <v>90</v>
      </c>
      <c r="BK558" s="151" t="s">
        <v>90</v>
      </c>
      <c r="BL558" s="151" t="s">
        <v>90</v>
      </c>
      <c r="BM558" s="151" t="b">
        <v>0</v>
      </c>
      <c r="BN558" s="151" t="s">
        <v>90</v>
      </c>
      <c r="BO558" s="151" t="s">
        <v>90</v>
      </c>
      <c r="BP558" s="151" t="s">
        <v>90</v>
      </c>
      <c r="BQ558" s="151" t="s">
        <v>90</v>
      </c>
      <c r="BR558" s="151" t="s">
        <v>90</v>
      </c>
      <c r="BS558" s="151" t="b">
        <v>0</v>
      </c>
      <c r="BT558" s="151" t="s">
        <v>90</v>
      </c>
      <c r="BU558" s="151" t="s">
        <v>90</v>
      </c>
      <c r="BV558" s="151" t="s">
        <v>90</v>
      </c>
      <c r="BW558" s="151" t="s">
        <v>90</v>
      </c>
      <c r="BX558" s="151" t="s">
        <v>90</v>
      </c>
      <c r="BY558" s="151" t="b">
        <v>0</v>
      </c>
      <c r="BZ558" s="151" t="s">
        <v>90</v>
      </c>
      <c r="CA558" s="151" t="s">
        <v>90</v>
      </c>
      <c r="CB558" s="151" t="s">
        <v>90</v>
      </c>
      <c r="CC558" s="151" t="s">
        <v>90</v>
      </c>
      <c r="CD558" s="151" t="s">
        <v>90</v>
      </c>
      <c r="CE558" s="151" t="b">
        <v>0</v>
      </c>
      <c r="CF558" s="151" t="s">
        <v>1446</v>
      </c>
      <c r="CG558" s="151" t="s">
        <v>3497</v>
      </c>
      <c r="CH558" s="151" t="s">
        <v>3497</v>
      </c>
      <c r="CI558" s="151" t="s">
        <v>3497</v>
      </c>
      <c r="CJ558" s="151" t="s">
        <v>3497</v>
      </c>
      <c r="CK558" s="151" t="b">
        <v>0</v>
      </c>
      <c r="CL558" s="151" t="s">
        <v>90</v>
      </c>
      <c r="CM558" s="151" t="s">
        <v>90</v>
      </c>
      <c r="CN558" s="151" t="s">
        <v>90</v>
      </c>
      <c r="CO558" s="151" t="s">
        <v>90</v>
      </c>
      <c r="CP558" s="151" t="s">
        <v>90</v>
      </c>
      <c r="CQ558" s="151" t="b">
        <v>0</v>
      </c>
      <c r="CR558" s="151" t="s">
        <v>90</v>
      </c>
      <c r="CS558" s="151" t="s">
        <v>90</v>
      </c>
      <c r="CT558" s="151" t="s">
        <v>90</v>
      </c>
      <c r="CU558" s="151" t="s">
        <v>90</v>
      </c>
      <c r="CV558" s="151" t="s">
        <v>90</v>
      </c>
      <c r="CW558" s="151" t="b">
        <v>0</v>
      </c>
      <c r="CX558" s="122" t="s">
        <v>3497</v>
      </c>
      <c r="CY558" s="122" t="s">
        <v>3497</v>
      </c>
      <c r="CZ558" s="122" t="s">
        <v>3497</v>
      </c>
      <c r="DA558" s="122" t="s">
        <v>3497</v>
      </c>
      <c r="DB558" s="122" t="s">
        <v>3497</v>
      </c>
      <c r="DD558" s="195" t="s">
        <v>3568</v>
      </c>
      <c r="DE558" s="195" t="s">
        <v>3569</v>
      </c>
      <c r="DF558" s="195" t="s">
        <v>3570</v>
      </c>
      <c r="DG558" s="196" t="s">
        <v>3571</v>
      </c>
    </row>
    <row r="559" spans="1:111" ht="57" x14ac:dyDescent="0.5">
      <c r="A559" s="178">
        <v>3070</v>
      </c>
      <c r="B559" s="177" t="s">
        <v>1042</v>
      </c>
      <c r="C559" s="210">
        <v>274</v>
      </c>
      <c r="D559" s="211" t="s">
        <v>2760</v>
      </c>
      <c r="E559" s="211" t="s">
        <v>3347</v>
      </c>
      <c r="F559" s="209" t="s">
        <v>3348</v>
      </c>
      <c r="G559" s="209" t="s">
        <v>3349</v>
      </c>
      <c r="H559" s="123">
        <f t="shared" si="80"/>
        <v>2</v>
      </c>
      <c r="I559" s="123">
        <f t="shared" si="81"/>
        <v>0</v>
      </c>
      <c r="J559" s="123">
        <f t="shared" si="82"/>
        <v>2</v>
      </c>
      <c r="K559" s="123">
        <f t="shared" si="83"/>
        <v>0</v>
      </c>
      <c r="L559" s="123">
        <f t="shared" si="84"/>
        <v>0</v>
      </c>
      <c r="M559" s="123">
        <f t="shared" si="85"/>
        <v>0</v>
      </c>
      <c r="N559" s="123">
        <f t="shared" si="86"/>
        <v>2</v>
      </c>
      <c r="O559" s="123">
        <f t="shared" si="87"/>
        <v>0</v>
      </c>
      <c r="P559" s="123">
        <f t="shared" si="88"/>
        <v>0</v>
      </c>
      <c r="Q559" s="123">
        <f t="shared" si="89"/>
        <v>1</v>
      </c>
      <c r="R559" s="17" t="s">
        <v>1688</v>
      </c>
      <c r="S559" s="17" t="s">
        <v>94</v>
      </c>
      <c r="T559" s="17" t="s">
        <v>1688</v>
      </c>
      <c r="U559" s="17" t="s">
        <v>1688</v>
      </c>
      <c r="V559" s="17" t="s">
        <v>94</v>
      </c>
      <c r="W559" s="151" t="b">
        <v>0</v>
      </c>
      <c r="X559" s="151" t="s">
        <v>90</v>
      </c>
      <c r="Y559" s="151" t="s">
        <v>90</v>
      </c>
      <c r="Z559" s="151" t="s">
        <v>90</v>
      </c>
      <c r="AA559" s="151" t="s">
        <v>90</v>
      </c>
      <c r="AB559" s="151" t="s">
        <v>90</v>
      </c>
      <c r="AC559" s="151" t="b">
        <v>0</v>
      </c>
      <c r="AD559" s="151" t="s">
        <v>90</v>
      </c>
      <c r="AE559" s="151" t="s">
        <v>90</v>
      </c>
      <c r="AF559" s="151" t="s">
        <v>90</v>
      </c>
      <c r="AG559" s="151" t="s">
        <v>90</v>
      </c>
      <c r="AH559" s="151" t="s">
        <v>90</v>
      </c>
      <c r="AI559" s="151" t="b">
        <v>0</v>
      </c>
      <c r="AJ559" s="151" t="s">
        <v>90</v>
      </c>
      <c r="AK559" s="151" t="s">
        <v>90</v>
      </c>
      <c r="AL559" s="151" t="s">
        <v>90</v>
      </c>
      <c r="AM559" s="151" t="s">
        <v>90</v>
      </c>
      <c r="AN559" s="151" t="s">
        <v>90</v>
      </c>
      <c r="AO559" s="151" t="b">
        <v>0</v>
      </c>
      <c r="AP559" s="151" t="s">
        <v>90</v>
      </c>
      <c r="AQ559" s="151" t="s">
        <v>90</v>
      </c>
      <c r="AR559" s="151" t="s">
        <v>90</v>
      </c>
      <c r="AS559" s="151" t="s">
        <v>90</v>
      </c>
      <c r="AT559" s="151" t="s">
        <v>90</v>
      </c>
      <c r="AU559" s="151" t="b">
        <v>0</v>
      </c>
      <c r="AV559" s="151" t="s">
        <v>90</v>
      </c>
      <c r="AW559" s="151" t="s">
        <v>90</v>
      </c>
      <c r="AX559" s="151" t="s">
        <v>90</v>
      </c>
      <c r="AY559" s="151" t="s">
        <v>90</v>
      </c>
      <c r="AZ559" s="151" t="s">
        <v>90</v>
      </c>
      <c r="BA559" s="151" t="b">
        <v>0</v>
      </c>
      <c r="BB559" s="151" t="s">
        <v>90</v>
      </c>
      <c r="BC559" s="151" t="s">
        <v>90</v>
      </c>
      <c r="BD559" s="151" t="s">
        <v>90</v>
      </c>
      <c r="BE559" s="151" t="s">
        <v>90</v>
      </c>
      <c r="BF559" s="151" t="s">
        <v>90</v>
      </c>
      <c r="BG559" s="151" t="b">
        <v>0</v>
      </c>
      <c r="BH559" s="151" t="s">
        <v>90</v>
      </c>
      <c r="BI559" s="151" t="s">
        <v>90</v>
      </c>
      <c r="BJ559" s="151" t="s">
        <v>90</v>
      </c>
      <c r="BK559" s="151" t="s">
        <v>90</v>
      </c>
      <c r="BL559" s="151" t="s">
        <v>90</v>
      </c>
      <c r="BM559" s="151" t="b">
        <v>1</v>
      </c>
      <c r="BN559" s="151" t="s">
        <v>90</v>
      </c>
      <c r="BO559" s="151" t="s">
        <v>95</v>
      </c>
      <c r="BP559" s="151" t="s">
        <v>90</v>
      </c>
      <c r="BQ559" s="151" t="s">
        <v>90</v>
      </c>
      <c r="BR559" s="151" t="s">
        <v>95</v>
      </c>
      <c r="BS559" s="151" t="b">
        <v>0</v>
      </c>
      <c r="BT559" s="151" t="s">
        <v>90</v>
      </c>
      <c r="BU559" s="151" t="s">
        <v>90</v>
      </c>
      <c r="BV559" s="151" t="s">
        <v>90</v>
      </c>
      <c r="BW559" s="151" t="s">
        <v>90</v>
      </c>
      <c r="BX559" s="151" t="s">
        <v>90</v>
      </c>
      <c r="BY559" s="151" t="b">
        <v>1</v>
      </c>
      <c r="BZ559" s="151" t="s">
        <v>90</v>
      </c>
      <c r="CA559" s="151" t="s">
        <v>95</v>
      </c>
      <c r="CB559" s="151" t="s">
        <v>90</v>
      </c>
      <c r="CC559" s="151" t="s">
        <v>90</v>
      </c>
      <c r="CD559" s="151" t="s">
        <v>90</v>
      </c>
      <c r="CE559" s="151" t="b">
        <v>0</v>
      </c>
      <c r="CF559" s="151" t="s">
        <v>1446</v>
      </c>
      <c r="CG559" s="151" t="s">
        <v>3497</v>
      </c>
      <c r="CH559" s="151" t="s">
        <v>3497</v>
      </c>
      <c r="CI559" s="151" t="s">
        <v>3497</v>
      </c>
      <c r="CJ559" s="151" t="s">
        <v>3497</v>
      </c>
      <c r="CK559" s="151" t="b">
        <v>0</v>
      </c>
      <c r="CL559" s="151" t="s">
        <v>90</v>
      </c>
      <c r="CM559" s="151" t="s">
        <v>90</v>
      </c>
      <c r="CN559" s="151" t="s">
        <v>90</v>
      </c>
      <c r="CO559" s="151" t="s">
        <v>90</v>
      </c>
      <c r="CP559" s="151" t="s">
        <v>90</v>
      </c>
      <c r="CQ559" s="151" t="b">
        <v>0</v>
      </c>
      <c r="CR559" s="151" t="s">
        <v>90</v>
      </c>
      <c r="CS559" s="151" t="s">
        <v>90</v>
      </c>
      <c r="CT559" s="151" t="s">
        <v>90</v>
      </c>
      <c r="CU559" s="151" t="s">
        <v>90</v>
      </c>
      <c r="CV559" s="151" t="s">
        <v>90</v>
      </c>
      <c r="CW559" s="151" t="b">
        <v>0</v>
      </c>
      <c r="CX559" s="122" t="s">
        <v>3497</v>
      </c>
      <c r="CY559" s="122" t="s">
        <v>3497</v>
      </c>
      <c r="CZ559" s="122" t="s">
        <v>3497</v>
      </c>
      <c r="DA559" s="122" t="s">
        <v>3497</v>
      </c>
      <c r="DB559" s="122" t="s">
        <v>3497</v>
      </c>
      <c r="DD559" s="195" t="s">
        <v>3568</v>
      </c>
      <c r="DE559" s="195" t="s">
        <v>3569</v>
      </c>
      <c r="DF559" s="195" t="s">
        <v>3570</v>
      </c>
      <c r="DG559" s="196" t="s">
        <v>3571</v>
      </c>
    </row>
    <row r="560" spans="1:111" ht="57" x14ac:dyDescent="0.5">
      <c r="A560" s="178">
        <v>3070</v>
      </c>
      <c r="B560" s="177" t="s">
        <v>1042</v>
      </c>
      <c r="C560" s="210">
        <v>274</v>
      </c>
      <c r="D560" s="211" t="s">
        <v>2760</v>
      </c>
      <c r="E560" s="211" t="s">
        <v>3350</v>
      </c>
      <c r="F560" s="209" t="s">
        <v>3351</v>
      </c>
      <c r="G560" s="209" t="s">
        <v>3352</v>
      </c>
      <c r="H560" s="123">
        <f t="shared" si="80"/>
        <v>1</v>
      </c>
      <c r="I560" s="123">
        <f t="shared" si="81"/>
        <v>0</v>
      </c>
      <c r="J560" s="123">
        <f t="shared" si="82"/>
        <v>0</v>
      </c>
      <c r="K560" s="123">
        <f t="shared" si="83"/>
        <v>1</v>
      </c>
      <c r="L560" s="123">
        <f t="shared" si="84"/>
        <v>0</v>
      </c>
      <c r="M560" s="123">
        <f t="shared" si="85"/>
        <v>1</v>
      </c>
      <c r="N560" s="123">
        <f t="shared" si="86"/>
        <v>1</v>
      </c>
      <c r="O560" s="123">
        <f t="shared" si="87"/>
        <v>1</v>
      </c>
      <c r="P560" s="123">
        <f t="shared" si="88"/>
        <v>1</v>
      </c>
      <c r="Q560" s="123">
        <f t="shared" si="89"/>
        <v>1</v>
      </c>
      <c r="R560" s="17" t="s">
        <v>94</v>
      </c>
      <c r="S560" s="17" t="s">
        <v>94</v>
      </c>
      <c r="T560" s="17" t="s">
        <v>94</v>
      </c>
      <c r="U560" s="17" t="s">
        <v>94</v>
      </c>
      <c r="V560" s="17" t="s">
        <v>94</v>
      </c>
      <c r="W560" s="151" t="b">
        <v>0</v>
      </c>
      <c r="X560" s="151" t="s">
        <v>90</v>
      </c>
      <c r="Y560" s="151" t="s">
        <v>90</v>
      </c>
      <c r="Z560" s="151" t="s">
        <v>90</v>
      </c>
      <c r="AA560" s="151" t="s">
        <v>90</v>
      </c>
      <c r="AB560" s="151" t="s">
        <v>90</v>
      </c>
      <c r="AC560" s="151" t="b">
        <v>0</v>
      </c>
      <c r="AD560" s="151" t="s">
        <v>90</v>
      </c>
      <c r="AE560" s="151" t="s">
        <v>90</v>
      </c>
      <c r="AF560" s="151" t="s">
        <v>90</v>
      </c>
      <c r="AG560" s="151" t="s">
        <v>90</v>
      </c>
      <c r="AH560" s="151" t="s">
        <v>90</v>
      </c>
      <c r="AI560" s="151" t="b">
        <v>0</v>
      </c>
      <c r="AJ560" s="151" t="s">
        <v>90</v>
      </c>
      <c r="AK560" s="151" t="s">
        <v>90</v>
      </c>
      <c r="AL560" s="151" t="s">
        <v>90</v>
      </c>
      <c r="AM560" s="151" t="s">
        <v>90</v>
      </c>
      <c r="AN560" s="151" t="s">
        <v>90</v>
      </c>
      <c r="AO560" s="151" t="b">
        <v>0</v>
      </c>
      <c r="AP560" s="151" t="s">
        <v>90</v>
      </c>
      <c r="AQ560" s="151" t="s">
        <v>90</v>
      </c>
      <c r="AR560" s="151" t="s">
        <v>90</v>
      </c>
      <c r="AS560" s="151" t="s">
        <v>90</v>
      </c>
      <c r="AT560" s="151" t="s">
        <v>90</v>
      </c>
      <c r="AU560" s="151" t="b">
        <v>0</v>
      </c>
      <c r="AV560" s="151" t="s">
        <v>90</v>
      </c>
      <c r="AW560" s="151" t="s">
        <v>90</v>
      </c>
      <c r="AX560" s="151" t="s">
        <v>90</v>
      </c>
      <c r="AY560" s="151" t="s">
        <v>90</v>
      </c>
      <c r="AZ560" s="151" t="s">
        <v>90</v>
      </c>
      <c r="BA560" s="151" t="b">
        <v>0</v>
      </c>
      <c r="BB560" s="151" t="s">
        <v>90</v>
      </c>
      <c r="BC560" s="151" t="s">
        <v>90</v>
      </c>
      <c r="BD560" s="151" t="s">
        <v>90</v>
      </c>
      <c r="BE560" s="151" t="s">
        <v>90</v>
      </c>
      <c r="BF560" s="151" t="s">
        <v>90</v>
      </c>
      <c r="BG560" s="151" t="b">
        <v>0</v>
      </c>
      <c r="BH560" s="151" t="s">
        <v>90</v>
      </c>
      <c r="BI560" s="151" t="s">
        <v>90</v>
      </c>
      <c r="BJ560" s="151" t="s">
        <v>90</v>
      </c>
      <c r="BK560" s="151" t="s">
        <v>90</v>
      </c>
      <c r="BL560" s="151" t="s">
        <v>90</v>
      </c>
      <c r="BM560" s="151" t="b">
        <v>0</v>
      </c>
      <c r="BN560" s="151" t="s">
        <v>90</v>
      </c>
      <c r="BO560" s="151" t="s">
        <v>90</v>
      </c>
      <c r="BP560" s="151" t="s">
        <v>90</v>
      </c>
      <c r="BQ560" s="151" t="s">
        <v>90</v>
      </c>
      <c r="BR560" s="151" t="s">
        <v>90</v>
      </c>
      <c r="BS560" s="151" t="b">
        <v>0</v>
      </c>
      <c r="BT560" s="151" t="s">
        <v>90</v>
      </c>
      <c r="BU560" s="151" t="s">
        <v>90</v>
      </c>
      <c r="BV560" s="151" t="s">
        <v>90</v>
      </c>
      <c r="BW560" s="151" t="s">
        <v>90</v>
      </c>
      <c r="BX560" s="151" t="s">
        <v>90</v>
      </c>
      <c r="BY560" s="151" t="b">
        <v>0</v>
      </c>
      <c r="BZ560" s="151" t="s">
        <v>90</v>
      </c>
      <c r="CA560" s="151" t="s">
        <v>90</v>
      </c>
      <c r="CB560" s="151" t="s">
        <v>90</v>
      </c>
      <c r="CC560" s="151" t="s">
        <v>90</v>
      </c>
      <c r="CD560" s="151" t="s">
        <v>90</v>
      </c>
      <c r="CE560" s="151" t="b">
        <v>1</v>
      </c>
      <c r="CF560" s="151" t="s">
        <v>1</v>
      </c>
      <c r="CG560" s="151" t="s">
        <v>1</v>
      </c>
      <c r="CH560" s="151" t="s">
        <v>1</v>
      </c>
      <c r="CI560" s="151" t="s">
        <v>1</v>
      </c>
      <c r="CJ560" s="151" t="s">
        <v>1</v>
      </c>
      <c r="CK560" s="151" t="b">
        <v>0</v>
      </c>
      <c r="CL560" s="151" t="s">
        <v>90</v>
      </c>
      <c r="CM560" s="151" t="s">
        <v>90</v>
      </c>
      <c r="CN560" s="151" t="s">
        <v>90</v>
      </c>
      <c r="CO560" s="151" t="s">
        <v>90</v>
      </c>
      <c r="CP560" s="151" t="s">
        <v>90</v>
      </c>
      <c r="CQ560" s="151" t="b">
        <v>0</v>
      </c>
      <c r="CR560" s="151" t="s">
        <v>90</v>
      </c>
      <c r="CS560" s="151" t="s">
        <v>90</v>
      </c>
      <c r="CT560" s="151" t="s">
        <v>90</v>
      </c>
      <c r="CU560" s="151" t="s">
        <v>90</v>
      </c>
      <c r="CV560" s="151" t="s">
        <v>90</v>
      </c>
      <c r="CW560" s="151" t="b">
        <v>0</v>
      </c>
      <c r="CX560" s="122" t="s">
        <v>3497</v>
      </c>
      <c r="CY560" s="122" t="s">
        <v>3497</v>
      </c>
      <c r="CZ560" s="122" t="s">
        <v>3497</v>
      </c>
      <c r="DA560" s="122" t="s">
        <v>3497</v>
      </c>
      <c r="DB560" s="122" t="s">
        <v>3497</v>
      </c>
      <c r="DD560" s="195" t="s">
        <v>3568</v>
      </c>
      <c r="DE560" s="195" t="s">
        <v>3569</v>
      </c>
      <c r="DF560" s="195" t="s">
        <v>3570</v>
      </c>
      <c r="DG560" s="196" t="s">
        <v>3571</v>
      </c>
    </row>
    <row r="561" spans="1:111" ht="57" x14ac:dyDescent="0.5">
      <c r="A561" s="178">
        <v>3070</v>
      </c>
      <c r="B561" s="177" t="s">
        <v>1042</v>
      </c>
      <c r="C561" s="210">
        <v>274</v>
      </c>
      <c r="D561" s="211" t="s">
        <v>2760</v>
      </c>
      <c r="E561" s="211" t="s">
        <v>3353</v>
      </c>
      <c r="F561" s="209" t="s">
        <v>3354</v>
      </c>
      <c r="G561" s="209" t="s">
        <v>3355</v>
      </c>
      <c r="H561" s="123">
        <f t="shared" si="80"/>
        <v>1</v>
      </c>
      <c r="I561" s="123">
        <f t="shared" si="81"/>
        <v>0</v>
      </c>
      <c r="J561" s="123">
        <f t="shared" si="82"/>
        <v>1</v>
      </c>
      <c r="K561" s="123">
        <f t="shared" si="83"/>
        <v>0</v>
      </c>
      <c r="L561" s="123">
        <f t="shared" si="84"/>
        <v>0</v>
      </c>
      <c r="M561" s="123">
        <f t="shared" si="85"/>
        <v>0</v>
      </c>
      <c r="N561" s="123">
        <f t="shared" si="86"/>
        <v>1</v>
      </c>
      <c r="O561" s="123">
        <f t="shared" si="87"/>
        <v>0</v>
      </c>
      <c r="P561" s="123">
        <f t="shared" si="88"/>
        <v>0</v>
      </c>
      <c r="Q561" s="123">
        <f t="shared" si="89"/>
        <v>0</v>
      </c>
      <c r="R561" s="17" t="s">
        <v>1688</v>
      </c>
      <c r="S561" s="17" t="s">
        <v>94</v>
      </c>
      <c r="T561" s="17" t="s">
        <v>1688</v>
      </c>
      <c r="U561" s="17" t="s">
        <v>1688</v>
      </c>
      <c r="V561" s="17" t="s">
        <v>1688</v>
      </c>
      <c r="W561" s="151" t="b">
        <v>0</v>
      </c>
      <c r="X561" s="151" t="s">
        <v>90</v>
      </c>
      <c r="Y561" s="151" t="s">
        <v>90</v>
      </c>
      <c r="Z561" s="151" t="s">
        <v>90</v>
      </c>
      <c r="AA561" s="151" t="s">
        <v>90</v>
      </c>
      <c r="AB561" s="151" t="s">
        <v>90</v>
      </c>
      <c r="AC561" s="151" t="b">
        <v>0</v>
      </c>
      <c r="AD561" s="151" t="s">
        <v>90</v>
      </c>
      <c r="AE561" s="151" t="s">
        <v>90</v>
      </c>
      <c r="AF561" s="151" t="s">
        <v>90</v>
      </c>
      <c r="AG561" s="151" t="s">
        <v>90</v>
      </c>
      <c r="AH561" s="151" t="s">
        <v>90</v>
      </c>
      <c r="AI561" s="151" t="b">
        <v>0</v>
      </c>
      <c r="AJ561" s="151" t="s">
        <v>90</v>
      </c>
      <c r="AK561" s="151" t="s">
        <v>90</v>
      </c>
      <c r="AL561" s="151" t="s">
        <v>90</v>
      </c>
      <c r="AM561" s="151" t="s">
        <v>90</v>
      </c>
      <c r="AN561" s="151" t="s">
        <v>90</v>
      </c>
      <c r="AO561" s="151" t="b">
        <v>0</v>
      </c>
      <c r="AP561" s="151" t="s">
        <v>90</v>
      </c>
      <c r="AQ561" s="151" t="s">
        <v>90</v>
      </c>
      <c r="AR561" s="151" t="s">
        <v>90</v>
      </c>
      <c r="AS561" s="151" t="s">
        <v>90</v>
      </c>
      <c r="AT561" s="151" t="s">
        <v>90</v>
      </c>
      <c r="AU561" s="151" t="b">
        <v>0</v>
      </c>
      <c r="AV561" s="151" t="s">
        <v>90</v>
      </c>
      <c r="AW561" s="151" t="s">
        <v>90</v>
      </c>
      <c r="AX561" s="151" t="s">
        <v>90</v>
      </c>
      <c r="AY561" s="151" t="s">
        <v>90</v>
      </c>
      <c r="AZ561" s="151" t="s">
        <v>90</v>
      </c>
      <c r="BA561" s="151" t="b">
        <v>0</v>
      </c>
      <c r="BB561" s="151" t="s">
        <v>90</v>
      </c>
      <c r="BC561" s="151" t="s">
        <v>90</v>
      </c>
      <c r="BD561" s="151" t="s">
        <v>90</v>
      </c>
      <c r="BE561" s="151" t="s">
        <v>90</v>
      </c>
      <c r="BF561" s="151" t="s">
        <v>90</v>
      </c>
      <c r="BG561" s="151" t="b">
        <v>0</v>
      </c>
      <c r="BH561" s="151" t="s">
        <v>90</v>
      </c>
      <c r="BI561" s="151" t="s">
        <v>90</v>
      </c>
      <c r="BJ561" s="151" t="s">
        <v>90</v>
      </c>
      <c r="BK561" s="151" t="s">
        <v>90</v>
      </c>
      <c r="BL561" s="151" t="s">
        <v>90</v>
      </c>
      <c r="BM561" s="151" t="b">
        <v>0</v>
      </c>
      <c r="BN561" s="151" t="s">
        <v>90</v>
      </c>
      <c r="BO561" s="151" t="s">
        <v>90</v>
      </c>
      <c r="BP561" s="151" t="s">
        <v>90</v>
      </c>
      <c r="BQ561" s="151" t="s">
        <v>90</v>
      </c>
      <c r="BR561" s="151" t="s">
        <v>90</v>
      </c>
      <c r="BS561" s="151" t="b">
        <v>1</v>
      </c>
      <c r="BT561" s="151" t="s">
        <v>90</v>
      </c>
      <c r="BU561" s="151" t="s">
        <v>95</v>
      </c>
      <c r="BV561" s="151" t="s">
        <v>90</v>
      </c>
      <c r="BW561" s="151" t="s">
        <v>90</v>
      </c>
      <c r="BX561" s="151" t="s">
        <v>90</v>
      </c>
      <c r="BY561" s="151" t="b">
        <v>0</v>
      </c>
      <c r="BZ561" s="151" t="s">
        <v>90</v>
      </c>
      <c r="CA561" s="151" t="s">
        <v>90</v>
      </c>
      <c r="CB561" s="151" t="s">
        <v>90</v>
      </c>
      <c r="CC561" s="151" t="s">
        <v>90</v>
      </c>
      <c r="CD561" s="151" t="s">
        <v>90</v>
      </c>
      <c r="CE561" s="151" t="b">
        <v>0</v>
      </c>
      <c r="CF561" s="151" t="s">
        <v>1446</v>
      </c>
      <c r="CG561" s="151" t="s">
        <v>3497</v>
      </c>
      <c r="CH561" s="151" t="s">
        <v>3497</v>
      </c>
      <c r="CI561" s="151" t="s">
        <v>3497</v>
      </c>
      <c r="CJ561" s="151" t="s">
        <v>3497</v>
      </c>
      <c r="CK561" s="151" t="b">
        <v>0</v>
      </c>
      <c r="CL561" s="151" t="s">
        <v>90</v>
      </c>
      <c r="CM561" s="151" t="s">
        <v>90</v>
      </c>
      <c r="CN561" s="151" t="s">
        <v>90</v>
      </c>
      <c r="CO561" s="151" t="s">
        <v>90</v>
      </c>
      <c r="CP561" s="151" t="s">
        <v>90</v>
      </c>
      <c r="CQ561" s="151" t="b">
        <v>0</v>
      </c>
      <c r="CR561" s="151" t="s">
        <v>90</v>
      </c>
      <c r="CS561" s="151" t="s">
        <v>90</v>
      </c>
      <c r="CT561" s="151" t="s">
        <v>90</v>
      </c>
      <c r="CU561" s="151" t="s">
        <v>90</v>
      </c>
      <c r="CV561" s="151" t="s">
        <v>90</v>
      </c>
      <c r="CW561" s="151" t="b">
        <v>0</v>
      </c>
      <c r="CX561" s="122" t="s">
        <v>3497</v>
      </c>
      <c r="CY561" s="122" t="s">
        <v>3497</v>
      </c>
      <c r="CZ561" s="122" t="s">
        <v>3497</v>
      </c>
      <c r="DA561" s="122" t="s">
        <v>3497</v>
      </c>
      <c r="DB561" s="122" t="s">
        <v>3497</v>
      </c>
      <c r="DD561" s="195" t="s">
        <v>3568</v>
      </c>
      <c r="DE561" s="195" t="s">
        <v>3569</v>
      </c>
      <c r="DF561" s="195" t="s">
        <v>3570</v>
      </c>
      <c r="DG561" s="196" t="s">
        <v>3571</v>
      </c>
    </row>
    <row r="562" spans="1:111" ht="43.15" x14ac:dyDescent="0.5">
      <c r="A562" s="178">
        <v>3070</v>
      </c>
      <c r="B562" s="177" t="s">
        <v>1042</v>
      </c>
      <c r="C562" s="210">
        <v>274</v>
      </c>
      <c r="D562" s="211" t="s">
        <v>2760</v>
      </c>
      <c r="E562" s="211" t="s">
        <v>3356</v>
      </c>
      <c r="F562" s="209" t="s">
        <v>3357</v>
      </c>
      <c r="G562" s="209" t="s">
        <v>3358</v>
      </c>
      <c r="H562" s="123">
        <f t="shared" si="80"/>
        <v>1</v>
      </c>
      <c r="I562" s="123">
        <f t="shared" si="81"/>
        <v>0</v>
      </c>
      <c r="J562" s="123">
        <f t="shared" si="82"/>
        <v>1</v>
      </c>
      <c r="K562" s="123">
        <f t="shared" si="83"/>
        <v>0</v>
      </c>
      <c r="L562" s="123">
        <f t="shared" si="84"/>
        <v>0</v>
      </c>
      <c r="M562" s="123">
        <f t="shared" si="85"/>
        <v>0</v>
      </c>
      <c r="N562" s="123">
        <f t="shared" si="86"/>
        <v>1</v>
      </c>
      <c r="O562" s="123">
        <f t="shared" si="87"/>
        <v>0</v>
      </c>
      <c r="P562" s="123">
        <f t="shared" si="88"/>
        <v>0</v>
      </c>
      <c r="Q562" s="123">
        <f t="shared" si="89"/>
        <v>1</v>
      </c>
      <c r="R562" s="17" t="s">
        <v>1688</v>
      </c>
      <c r="S562" s="17" t="s">
        <v>94</v>
      </c>
      <c r="T562" s="17" t="s">
        <v>1688</v>
      </c>
      <c r="U562" s="17" t="s">
        <v>1688</v>
      </c>
      <c r="V562" s="17" t="s">
        <v>94</v>
      </c>
      <c r="W562" s="151" t="b">
        <v>0</v>
      </c>
      <c r="X562" s="151" t="s">
        <v>90</v>
      </c>
      <c r="Y562" s="151" t="s">
        <v>90</v>
      </c>
      <c r="Z562" s="151" t="s">
        <v>90</v>
      </c>
      <c r="AA562" s="151" t="s">
        <v>90</v>
      </c>
      <c r="AB562" s="151" t="s">
        <v>90</v>
      </c>
      <c r="AC562" s="151" t="b">
        <v>0</v>
      </c>
      <c r="AD562" s="151" t="s">
        <v>90</v>
      </c>
      <c r="AE562" s="151" t="s">
        <v>90</v>
      </c>
      <c r="AF562" s="151" t="s">
        <v>90</v>
      </c>
      <c r="AG562" s="151" t="s">
        <v>90</v>
      </c>
      <c r="AH562" s="151" t="s">
        <v>90</v>
      </c>
      <c r="AI562" s="151" t="b">
        <v>0</v>
      </c>
      <c r="AJ562" s="151" t="s">
        <v>90</v>
      </c>
      <c r="AK562" s="151" t="s">
        <v>90</v>
      </c>
      <c r="AL562" s="151" t="s">
        <v>90</v>
      </c>
      <c r="AM562" s="151" t="s">
        <v>90</v>
      </c>
      <c r="AN562" s="151" t="s">
        <v>90</v>
      </c>
      <c r="AO562" s="151" t="b">
        <v>0</v>
      </c>
      <c r="AP562" s="151" t="s">
        <v>90</v>
      </c>
      <c r="AQ562" s="151" t="s">
        <v>90</v>
      </c>
      <c r="AR562" s="151" t="s">
        <v>90</v>
      </c>
      <c r="AS562" s="151" t="s">
        <v>90</v>
      </c>
      <c r="AT562" s="151" t="s">
        <v>90</v>
      </c>
      <c r="AU562" s="151" t="b">
        <v>0</v>
      </c>
      <c r="AV562" s="151" t="s">
        <v>90</v>
      </c>
      <c r="AW562" s="151" t="s">
        <v>90</v>
      </c>
      <c r="AX562" s="151" t="s">
        <v>90</v>
      </c>
      <c r="AY562" s="151" t="s">
        <v>90</v>
      </c>
      <c r="AZ562" s="151" t="s">
        <v>90</v>
      </c>
      <c r="BA562" s="151" t="b">
        <v>0</v>
      </c>
      <c r="BB562" s="151" t="s">
        <v>90</v>
      </c>
      <c r="BC562" s="151" t="s">
        <v>90</v>
      </c>
      <c r="BD562" s="151" t="s">
        <v>90</v>
      </c>
      <c r="BE562" s="151" t="s">
        <v>90</v>
      </c>
      <c r="BF562" s="151" t="s">
        <v>90</v>
      </c>
      <c r="BG562" s="151" t="b">
        <v>0</v>
      </c>
      <c r="BH562" s="151" t="s">
        <v>90</v>
      </c>
      <c r="BI562" s="151" t="s">
        <v>90</v>
      </c>
      <c r="BJ562" s="151" t="s">
        <v>90</v>
      </c>
      <c r="BK562" s="151" t="s">
        <v>90</v>
      </c>
      <c r="BL562" s="151" t="s">
        <v>90</v>
      </c>
      <c r="BM562" s="151" t="b">
        <v>1</v>
      </c>
      <c r="BN562" s="151" t="s">
        <v>90</v>
      </c>
      <c r="BO562" s="151" t="s">
        <v>95</v>
      </c>
      <c r="BP562" s="151" t="s">
        <v>90</v>
      </c>
      <c r="BQ562" s="151" t="s">
        <v>90</v>
      </c>
      <c r="BR562" s="151" t="s">
        <v>95</v>
      </c>
      <c r="BS562" s="151" t="b">
        <v>0</v>
      </c>
      <c r="BT562" s="151" t="s">
        <v>90</v>
      </c>
      <c r="BU562" s="151" t="s">
        <v>90</v>
      </c>
      <c r="BV562" s="151" t="s">
        <v>90</v>
      </c>
      <c r="BW562" s="151" t="s">
        <v>90</v>
      </c>
      <c r="BX562" s="151" t="s">
        <v>90</v>
      </c>
      <c r="BY562" s="151" t="b">
        <v>0</v>
      </c>
      <c r="BZ562" s="151" t="s">
        <v>90</v>
      </c>
      <c r="CA562" s="151" t="s">
        <v>90</v>
      </c>
      <c r="CB562" s="151" t="s">
        <v>90</v>
      </c>
      <c r="CC562" s="151" t="s">
        <v>90</v>
      </c>
      <c r="CD562" s="151" t="s">
        <v>90</v>
      </c>
      <c r="CE562" s="151" t="b">
        <v>0</v>
      </c>
      <c r="CF562" s="151" t="s">
        <v>1446</v>
      </c>
      <c r="CG562" s="151" t="s">
        <v>3497</v>
      </c>
      <c r="CH562" s="151" t="s">
        <v>3497</v>
      </c>
      <c r="CI562" s="151" t="s">
        <v>3497</v>
      </c>
      <c r="CJ562" s="151" t="s">
        <v>3497</v>
      </c>
      <c r="CK562" s="151" t="b">
        <v>0</v>
      </c>
      <c r="CL562" s="151" t="s">
        <v>90</v>
      </c>
      <c r="CM562" s="151" t="s">
        <v>90</v>
      </c>
      <c r="CN562" s="151" t="s">
        <v>90</v>
      </c>
      <c r="CO562" s="151" t="s">
        <v>90</v>
      </c>
      <c r="CP562" s="151" t="s">
        <v>90</v>
      </c>
      <c r="CQ562" s="151" t="b">
        <v>0</v>
      </c>
      <c r="CR562" s="151" t="s">
        <v>90</v>
      </c>
      <c r="CS562" s="151" t="s">
        <v>90</v>
      </c>
      <c r="CT562" s="151" t="s">
        <v>90</v>
      </c>
      <c r="CU562" s="151" t="s">
        <v>90</v>
      </c>
      <c r="CV562" s="151" t="s">
        <v>90</v>
      </c>
      <c r="CW562" s="151" t="b">
        <v>0</v>
      </c>
      <c r="CX562" s="122" t="s">
        <v>3497</v>
      </c>
      <c r="CY562" s="122" t="s">
        <v>3497</v>
      </c>
      <c r="CZ562" s="122" t="s">
        <v>3497</v>
      </c>
      <c r="DA562" s="122" t="s">
        <v>3497</v>
      </c>
      <c r="DB562" s="122" t="s">
        <v>3497</v>
      </c>
      <c r="DD562" s="195" t="s">
        <v>3568</v>
      </c>
      <c r="DE562" s="195" t="s">
        <v>3569</v>
      </c>
      <c r="DF562" s="195" t="s">
        <v>3570</v>
      </c>
      <c r="DG562" s="196" t="s">
        <v>3571</v>
      </c>
    </row>
    <row r="563" spans="1:111" ht="85.5" x14ac:dyDescent="0.5">
      <c r="A563" s="178">
        <v>3070</v>
      </c>
      <c r="B563" s="177" t="s">
        <v>1042</v>
      </c>
      <c r="C563" s="210">
        <v>274</v>
      </c>
      <c r="D563" s="211" t="s">
        <v>2760</v>
      </c>
      <c r="E563" s="211" t="s">
        <v>3359</v>
      </c>
      <c r="F563" s="209" t="s">
        <v>3360</v>
      </c>
      <c r="G563" s="209" t="s">
        <v>3361</v>
      </c>
      <c r="H563" s="123">
        <f t="shared" si="80"/>
        <v>1</v>
      </c>
      <c r="I563" s="123">
        <f t="shared" si="81"/>
        <v>0</v>
      </c>
      <c r="J563" s="123">
        <f t="shared" si="82"/>
        <v>0</v>
      </c>
      <c r="K563" s="123">
        <f t="shared" si="83"/>
        <v>1</v>
      </c>
      <c r="L563" s="123">
        <f t="shared" si="84"/>
        <v>0</v>
      </c>
      <c r="M563" s="123">
        <f t="shared" si="85"/>
        <v>1</v>
      </c>
      <c r="N563" s="123">
        <f t="shared" si="86"/>
        <v>1</v>
      </c>
      <c r="O563" s="123">
        <f t="shared" si="87"/>
        <v>1</v>
      </c>
      <c r="P563" s="123">
        <f t="shared" si="88"/>
        <v>1</v>
      </c>
      <c r="Q563" s="123">
        <f t="shared" si="89"/>
        <v>1</v>
      </c>
      <c r="R563" s="17" t="s">
        <v>94</v>
      </c>
      <c r="S563" s="17" t="s">
        <v>94</v>
      </c>
      <c r="T563" s="17" t="s">
        <v>94</v>
      </c>
      <c r="U563" s="17" t="s">
        <v>94</v>
      </c>
      <c r="V563" s="17" t="s">
        <v>94</v>
      </c>
      <c r="W563" s="151" t="b">
        <v>0</v>
      </c>
      <c r="X563" s="151" t="s">
        <v>90</v>
      </c>
      <c r="Y563" s="151" t="s">
        <v>90</v>
      </c>
      <c r="Z563" s="151" t="s">
        <v>90</v>
      </c>
      <c r="AA563" s="151" t="s">
        <v>90</v>
      </c>
      <c r="AB563" s="151" t="s">
        <v>90</v>
      </c>
      <c r="AC563" s="151" t="b">
        <v>0</v>
      </c>
      <c r="AD563" s="151" t="s">
        <v>90</v>
      </c>
      <c r="AE563" s="151" t="s">
        <v>90</v>
      </c>
      <c r="AF563" s="151" t="s">
        <v>90</v>
      </c>
      <c r="AG563" s="151" t="s">
        <v>90</v>
      </c>
      <c r="AH563" s="151" t="s">
        <v>90</v>
      </c>
      <c r="AI563" s="151" t="b">
        <v>0</v>
      </c>
      <c r="AJ563" s="151" t="s">
        <v>90</v>
      </c>
      <c r="AK563" s="151" t="s">
        <v>90</v>
      </c>
      <c r="AL563" s="151" t="s">
        <v>90</v>
      </c>
      <c r="AM563" s="151" t="s">
        <v>90</v>
      </c>
      <c r="AN563" s="151" t="s">
        <v>90</v>
      </c>
      <c r="AO563" s="151" t="b">
        <v>0</v>
      </c>
      <c r="AP563" s="151" t="s">
        <v>90</v>
      </c>
      <c r="AQ563" s="151" t="s">
        <v>90</v>
      </c>
      <c r="AR563" s="151" t="s">
        <v>90</v>
      </c>
      <c r="AS563" s="151" t="s">
        <v>90</v>
      </c>
      <c r="AT563" s="151" t="s">
        <v>90</v>
      </c>
      <c r="AU563" s="151" t="b">
        <v>0</v>
      </c>
      <c r="AV563" s="151" t="s">
        <v>90</v>
      </c>
      <c r="AW563" s="151" t="s">
        <v>90</v>
      </c>
      <c r="AX563" s="151" t="s">
        <v>90</v>
      </c>
      <c r="AY563" s="151" t="s">
        <v>90</v>
      </c>
      <c r="AZ563" s="151" t="s">
        <v>90</v>
      </c>
      <c r="BA563" s="151" t="b">
        <v>0</v>
      </c>
      <c r="BB563" s="151" t="s">
        <v>90</v>
      </c>
      <c r="BC563" s="151" t="s">
        <v>90</v>
      </c>
      <c r="BD563" s="151" t="s">
        <v>90</v>
      </c>
      <c r="BE563" s="151" t="s">
        <v>90</v>
      </c>
      <c r="BF563" s="151" t="s">
        <v>90</v>
      </c>
      <c r="BG563" s="151" t="b">
        <v>0</v>
      </c>
      <c r="BH563" s="151" t="s">
        <v>90</v>
      </c>
      <c r="BI563" s="151" t="s">
        <v>90</v>
      </c>
      <c r="BJ563" s="151" t="s">
        <v>90</v>
      </c>
      <c r="BK563" s="151" t="s">
        <v>90</v>
      </c>
      <c r="BL563" s="151" t="s">
        <v>90</v>
      </c>
      <c r="BM563" s="151" t="b">
        <v>0</v>
      </c>
      <c r="BN563" s="151" t="s">
        <v>90</v>
      </c>
      <c r="BO563" s="151" t="s">
        <v>90</v>
      </c>
      <c r="BP563" s="151" t="s">
        <v>90</v>
      </c>
      <c r="BQ563" s="151" t="s">
        <v>90</v>
      </c>
      <c r="BR563" s="151" t="s">
        <v>90</v>
      </c>
      <c r="BS563" s="151" t="b">
        <v>0</v>
      </c>
      <c r="BT563" s="151" t="s">
        <v>90</v>
      </c>
      <c r="BU563" s="151" t="s">
        <v>90</v>
      </c>
      <c r="BV563" s="151" t="s">
        <v>90</v>
      </c>
      <c r="BW563" s="151" t="s">
        <v>90</v>
      </c>
      <c r="BX563" s="151" t="s">
        <v>90</v>
      </c>
      <c r="BY563" s="151" t="b">
        <v>0</v>
      </c>
      <c r="BZ563" s="151" t="s">
        <v>90</v>
      </c>
      <c r="CA563" s="151" t="s">
        <v>90</v>
      </c>
      <c r="CB563" s="151" t="s">
        <v>90</v>
      </c>
      <c r="CC563" s="151" t="s">
        <v>90</v>
      </c>
      <c r="CD563" s="151" t="s">
        <v>90</v>
      </c>
      <c r="CE563" s="151" t="b">
        <v>1</v>
      </c>
      <c r="CF563" s="151" t="s">
        <v>1</v>
      </c>
      <c r="CG563" s="151" t="s">
        <v>1</v>
      </c>
      <c r="CH563" s="151" t="s">
        <v>1</v>
      </c>
      <c r="CI563" s="151" t="s">
        <v>1</v>
      </c>
      <c r="CJ563" s="151" t="s">
        <v>1</v>
      </c>
      <c r="CK563" s="151" t="b">
        <v>0</v>
      </c>
      <c r="CL563" s="151" t="s">
        <v>90</v>
      </c>
      <c r="CM563" s="151" t="s">
        <v>90</v>
      </c>
      <c r="CN563" s="151" t="s">
        <v>90</v>
      </c>
      <c r="CO563" s="151" t="s">
        <v>90</v>
      </c>
      <c r="CP563" s="151" t="s">
        <v>90</v>
      </c>
      <c r="CQ563" s="151" t="b">
        <v>0</v>
      </c>
      <c r="CR563" s="151" t="s">
        <v>90</v>
      </c>
      <c r="CS563" s="151" t="s">
        <v>90</v>
      </c>
      <c r="CT563" s="151" t="s">
        <v>90</v>
      </c>
      <c r="CU563" s="151" t="s">
        <v>90</v>
      </c>
      <c r="CV563" s="151" t="s">
        <v>90</v>
      </c>
      <c r="CW563" s="151" t="b">
        <v>0</v>
      </c>
      <c r="CX563" s="122" t="s">
        <v>3497</v>
      </c>
      <c r="CY563" s="122" t="s">
        <v>3497</v>
      </c>
      <c r="CZ563" s="122" t="s">
        <v>3497</v>
      </c>
      <c r="DA563" s="122" t="s">
        <v>3497</v>
      </c>
      <c r="DB563" s="122" t="s">
        <v>3497</v>
      </c>
      <c r="DD563" s="195" t="s">
        <v>3568</v>
      </c>
      <c r="DE563" s="195" t="s">
        <v>3569</v>
      </c>
      <c r="DF563" s="195" t="s">
        <v>3570</v>
      </c>
      <c r="DG563" s="196" t="s">
        <v>3571</v>
      </c>
    </row>
    <row r="564" spans="1:111" ht="99.75" x14ac:dyDescent="0.5">
      <c r="A564" s="178">
        <v>3070</v>
      </c>
      <c r="B564" s="177" t="s">
        <v>1042</v>
      </c>
      <c r="C564" s="210">
        <v>274</v>
      </c>
      <c r="D564" s="211" t="s">
        <v>2760</v>
      </c>
      <c r="E564" s="211" t="s">
        <v>3362</v>
      </c>
      <c r="F564" s="209" t="s">
        <v>3637</v>
      </c>
      <c r="G564" s="209" t="s">
        <v>3363</v>
      </c>
      <c r="H564" s="123">
        <f t="shared" si="80"/>
        <v>3</v>
      </c>
      <c r="I564" s="123">
        <f t="shared" si="81"/>
        <v>0</v>
      </c>
      <c r="J564" s="123">
        <f t="shared" si="82"/>
        <v>2</v>
      </c>
      <c r="K564" s="123">
        <f t="shared" si="83"/>
        <v>1</v>
      </c>
      <c r="L564" s="123">
        <f t="shared" si="84"/>
        <v>0</v>
      </c>
      <c r="M564" s="123">
        <f t="shared" si="85"/>
        <v>1</v>
      </c>
      <c r="N564" s="123">
        <f t="shared" si="86"/>
        <v>3</v>
      </c>
      <c r="O564" s="123">
        <f t="shared" si="87"/>
        <v>1</v>
      </c>
      <c r="P564" s="123">
        <f t="shared" si="88"/>
        <v>1</v>
      </c>
      <c r="Q564" s="123">
        <f t="shared" si="89"/>
        <v>1</v>
      </c>
      <c r="R564" s="17" t="s">
        <v>94</v>
      </c>
      <c r="S564" s="17" t="s">
        <v>94</v>
      </c>
      <c r="T564" s="17" t="s">
        <v>94</v>
      </c>
      <c r="U564" s="17" t="s">
        <v>94</v>
      </c>
      <c r="V564" s="17" t="s">
        <v>94</v>
      </c>
      <c r="W564" s="151" t="b">
        <v>0</v>
      </c>
      <c r="X564" s="151" t="s">
        <v>90</v>
      </c>
      <c r="Y564" s="151" t="s">
        <v>90</v>
      </c>
      <c r="Z564" s="151" t="s">
        <v>90</v>
      </c>
      <c r="AA564" s="151" t="s">
        <v>90</v>
      </c>
      <c r="AB564" s="151" t="s">
        <v>90</v>
      </c>
      <c r="AC564" s="151" t="b">
        <v>0</v>
      </c>
      <c r="AD564" s="151" t="s">
        <v>90</v>
      </c>
      <c r="AE564" s="151" t="s">
        <v>90</v>
      </c>
      <c r="AF564" s="151" t="s">
        <v>90</v>
      </c>
      <c r="AG564" s="151" t="s">
        <v>90</v>
      </c>
      <c r="AH564" s="151" t="s">
        <v>90</v>
      </c>
      <c r="AI564" s="151" t="b">
        <v>0</v>
      </c>
      <c r="AJ564" s="151" t="s">
        <v>90</v>
      </c>
      <c r="AK564" s="151" t="s">
        <v>90</v>
      </c>
      <c r="AL564" s="151" t="s">
        <v>90</v>
      </c>
      <c r="AM564" s="151" t="s">
        <v>90</v>
      </c>
      <c r="AN564" s="151" t="s">
        <v>90</v>
      </c>
      <c r="AO564" s="151" t="b">
        <v>0</v>
      </c>
      <c r="AP564" s="151" t="s">
        <v>90</v>
      </c>
      <c r="AQ564" s="151" t="s">
        <v>90</v>
      </c>
      <c r="AR564" s="151" t="s">
        <v>90</v>
      </c>
      <c r="AS564" s="151" t="s">
        <v>90</v>
      </c>
      <c r="AT564" s="151" t="s">
        <v>90</v>
      </c>
      <c r="AU564" s="151" t="b">
        <v>0</v>
      </c>
      <c r="AV564" s="151" t="s">
        <v>90</v>
      </c>
      <c r="AW564" s="151" t="s">
        <v>90</v>
      </c>
      <c r="AX564" s="151" t="s">
        <v>90</v>
      </c>
      <c r="AY564" s="151" t="s">
        <v>90</v>
      </c>
      <c r="AZ564" s="151" t="s">
        <v>90</v>
      </c>
      <c r="BA564" s="151" t="b">
        <v>0</v>
      </c>
      <c r="BB564" s="151" t="s">
        <v>90</v>
      </c>
      <c r="BC564" s="151" t="s">
        <v>90</v>
      </c>
      <c r="BD564" s="151" t="s">
        <v>90</v>
      </c>
      <c r="BE564" s="151" t="s">
        <v>90</v>
      </c>
      <c r="BF564" s="151" t="s">
        <v>90</v>
      </c>
      <c r="BG564" s="151" t="b">
        <v>0</v>
      </c>
      <c r="BH564" s="151" t="s">
        <v>90</v>
      </c>
      <c r="BI564" s="151" t="s">
        <v>90</v>
      </c>
      <c r="BJ564" s="151" t="s">
        <v>90</v>
      </c>
      <c r="BK564" s="151" t="s">
        <v>90</v>
      </c>
      <c r="BL564" s="151" t="s">
        <v>90</v>
      </c>
      <c r="BM564" s="151" t="b">
        <v>1</v>
      </c>
      <c r="BN564" s="151" t="s">
        <v>90</v>
      </c>
      <c r="BO564" s="151" t="s">
        <v>95</v>
      </c>
      <c r="BP564" s="151" t="s">
        <v>90</v>
      </c>
      <c r="BQ564" s="151" t="s">
        <v>90</v>
      </c>
      <c r="BR564" s="151" t="s">
        <v>90</v>
      </c>
      <c r="BS564" s="151" t="b">
        <v>0</v>
      </c>
      <c r="BT564" s="151" t="s">
        <v>90</v>
      </c>
      <c r="BU564" s="151" t="s">
        <v>90</v>
      </c>
      <c r="BV564" s="151" t="s">
        <v>90</v>
      </c>
      <c r="BW564" s="151" t="s">
        <v>90</v>
      </c>
      <c r="BX564" s="151" t="s">
        <v>90</v>
      </c>
      <c r="BY564" s="151" t="b">
        <v>1</v>
      </c>
      <c r="BZ564" s="151" t="s">
        <v>90</v>
      </c>
      <c r="CA564" s="151" t="s">
        <v>95</v>
      </c>
      <c r="CB564" s="151" t="s">
        <v>90</v>
      </c>
      <c r="CC564" s="151" t="s">
        <v>90</v>
      </c>
      <c r="CD564" s="151" t="s">
        <v>90</v>
      </c>
      <c r="CE564" s="151" t="b">
        <v>1</v>
      </c>
      <c r="CF564" s="151" t="s">
        <v>1</v>
      </c>
      <c r="CG564" s="151" t="s">
        <v>1</v>
      </c>
      <c r="CH564" s="151" t="s">
        <v>1</v>
      </c>
      <c r="CI564" s="151" t="s">
        <v>1</v>
      </c>
      <c r="CJ564" s="151" t="s">
        <v>1</v>
      </c>
      <c r="CK564" s="151" t="b">
        <v>0</v>
      </c>
      <c r="CL564" s="151" t="s">
        <v>90</v>
      </c>
      <c r="CM564" s="151" t="s">
        <v>90</v>
      </c>
      <c r="CN564" s="151" t="s">
        <v>90</v>
      </c>
      <c r="CO564" s="151" t="s">
        <v>90</v>
      </c>
      <c r="CP564" s="151" t="s">
        <v>90</v>
      </c>
      <c r="CQ564" s="151" t="b">
        <v>0</v>
      </c>
      <c r="CR564" s="151" t="s">
        <v>90</v>
      </c>
      <c r="CS564" s="151" t="s">
        <v>90</v>
      </c>
      <c r="CT564" s="151" t="s">
        <v>90</v>
      </c>
      <c r="CU564" s="151" t="s">
        <v>90</v>
      </c>
      <c r="CV564" s="151" t="s">
        <v>90</v>
      </c>
      <c r="CW564" s="151" t="b">
        <v>0</v>
      </c>
      <c r="CX564" s="122" t="s">
        <v>3497</v>
      </c>
      <c r="CY564" s="122" t="s">
        <v>3497</v>
      </c>
      <c r="CZ564" s="122" t="s">
        <v>3497</v>
      </c>
      <c r="DA564" s="122" t="s">
        <v>3497</v>
      </c>
      <c r="DB564" s="122" t="s">
        <v>3497</v>
      </c>
      <c r="DD564" s="195" t="s">
        <v>3568</v>
      </c>
      <c r="DE564" s="195" t="s">
        <v>3569</v>
      </c>
      <c r="DF564" s="195" t="s">
        <v>3570</v>
      </c>
      <c r="DG564" s="196" t="s">
        <v>3571</v>
      </c>
    </row>
    <row r="565" spans="1:111" ht="71.25" x14ac:dyDescent="0.5">
      <c r="A565" s="178">
        <v>3070</v>
      </c>
      <c r="B565" s="177" t="s">
        <v>1042</v>
      </c>
      <c r="C565" s="210">
        <v>274</v>
      </c>
      <c r="D565" s="211" t="s">
        <v>2760</v>
      </c>
      <c r="E565" s="211" t="s">
        <v>3364</v>
      </c>
      <c r="F565" s="209" t="s">
        <v>3638</v>
      </c>
      <c r="G565" s="209" t="s">
        <v>3365</v>
      </c>
      <c r="H565" s="123">
        <f t="shared" si="80"/>
        <v>3</v>
      </c>
      <c r="I565" s="123">
        <f t="shared" si="81"/>
        <v>0</v>
      </c>
      <c r="J565" s="123">
        <f t="shared" si="82"/>
        <v>2</v>
      </c>
      <c r="K565" s="123">
        <f t="shared" si="83"/>
        <v>1</v>
      </c>
      <c r="L565" s="123">
        <f t="shared" si="84"/>
        <v>0</v>
      </c>
      <c r="M565" s="123">
        <f t="shared" si="85"/>
        <v>3</v>
      </c>
      <c r="N565" s="123">
        <f t="shared" si="86"/>
        <v>3</v>
      </c>
      <c r="O565" s="123">
        <f t="shared" si="87"/>
        <v>1</v>
      </c>
      <c r="P565" s="123">
        <f t="shared" si="88"/>
        <v>1</v>
      </c>
      <c r="Q565" s="123">
        <f t="shared" si="89"/>
        <v>1</v>
      </c>
      <c r="R565" s="17" t="s">
        <v>94</v>
      </c>
      <c r="S565" s="17" t="s">
        <v>94</v>
      </c>
      <c r="T565" s="17" t="s">
        <v>94</v>
      </c>
      <c r="U565" s="17" t="s">
        <v>94</v>
      </c>
      <c r="V565" s="17" t="s">
        <v>94</v>
      </c>
      <c r="W565" s="151" t="b">
        <v>0</v>
      </c>
      <c r="X565" s="151" t="s">
        <v>90</v>
      </c>
      <c r="Y565" s="151" t="s">
        <v>90</v>
      </c>
      <c r="Z565" s="151" t="s">
        <v>90</v>
      </c>
      <c r="AA565" s="151" t="s">
        <v>90</v>
      </c>
      <c r="AB565" s="151" t="s">
        <v>90</v>
      </c>
      <c r="AC565" s="151" t="b">
        <v>0</v>
      </c>
      <c r="AD565" s="151" t="s">
        <v>90</v>
      </c>
      <c r="AE565" s="151" t="s">
        <v>90</v>
      </c>
      <c r="AF565" s="151" t="s">
        <v>90</v>
      </c>
      <c r="AG565" s="151" t="s">
        <v>90</v>
      </c>
      <c r="AH565" s="151" t="s">
        <v>90</v>
      </c>
      <c r="AI565" s="151" t="b">
        <v>0</v>
      </c>
      <c r="AJ565" s="151" t="s">
        <v>90</v>
      </c>
      <c r="AK565" s="151" t="s">
        <v>90</v>
      </c>
      <c r="AL565" s="151" t="s">
        <v>90</v>
      </c>
      <c r="AM565" s="151" t="s">
        <v>90</v>
      </c>
      <c r="AN565" s="151" t="s">
        <v>90</v>
      </c>
      <c r="AO565" s="151" t="b">
        <v>0</v>
      </c>
      <c r="AP565" s="151" t="s">
        <v>90</v>
      </c>
      <c r="AQ565" s="151" t="s">
        <v>90</v>
      </c>
      <c r="AR565" s="151" t="s">
        <v>90</v>
      </c>
      <c r="AS565" s="151" t="s">
        <v>90</v>
      </c>
      <c r="AT565" s="151" t="s">
        <v>90</v>
      </c>
      <c r="AU565" s="151" t="b">
        <v>0</v>
      </c>
      <c r="AV565" s="151" t="s">
        <v>90</v>
      </c>
      <c r="AW565" s="151" t="s">
        <v>90</v>
      </c>
      <c r="AX565" s="151" t="s">
        <v>90</v>
      </c>
      <c r="AY565" s="151" t="s">
        <v>90</v>
      </c>
      <c r="AZ565" s="151" t="s">
        <v>90</v>
      </c>
      <c r="BA565" s="151" t="b">
        <v>0</v>
      </c>
      <c r="BB565" s="151" t="s">
        <v>90</v>
      </c>
      <c r="BC565" s="151" t="s">
        <v>90</v>
      </c>
      <c r="BD565" s="151" t="s">
        <v>90</v>
      </c>
      <c r="BE565" s="151" t="s">
        <v>90</v>
      </c>
      <c r="BF565" s="151" t="s">
        <v>90</v>
      </c>
      <c r="BG565" s="151" t="b">
        <v>1</v>
      </c>
      <c r="BH565" s="151" t="s">
        <v>95</v>
      </c>
      <c r="BI565" s="151" t="s">
        <v>95</v>
      </c>
      <c r="BJ565" s="151" t="s">
        <v>90</v>
      </c>
      <c r="BK565" s="151" t="s">
        <v>90</v>
      </c>
      <c r="BL565" s="151" t="s">
        <v>90</v>
      </c>
      <c r="BM565" s="151" t="b">
        <v>1</v>
      </c>
      <c r="BN565" s="151" t="s">
        <v>95</v>
      </c>
      <c r="BO565" s="151" t="s">
        <v>95</v>
      </c>
      <c r="BP565" s="151" t="s">
        <v>90</v>
      </c>
      <c r="BQ565" s="151" t="s">
        <v>90</v>
      </c>
      <c r="BR565" s="151" t="s">
        <v>90</v>
      </c>
      <c r="BS565" s="151" t="b">
        <v>0</v>
      </c>
      <c r="BT565" s="151" t="s">
        <v>90</v>
      </c>
      <c r="BU565" s="151" t="s">
        <v>90</v>
      </c>
      <c r="BV565" s="151" t="s">
        <v>90</v>
      </c>
      <c r="BW565" s="151" t="s">
        <v>90</v>
      </c>
      <c r="BX565" s="151" t="s">
        <v>90</v>
      </c>
      <c r="BY565" s="151" t="b">
        <v>0</v>
      </c>
      <c r="BZ565" s="151" t="s">
        <v>90</v>
      </c>
      <c r="CA565" s="151" t="s">
        <v>90</v>
      </c>
      <c r="CB565" s="151" t="s">
        <v>90</v>
      </c>
      <c r="CC565" s="151" t="s">
        <v>90</v>
      </c>
      <c r="CD565" s="151" t="s">
        <v>90</v>
      </c>
      <c r="CE565" s="151" t="b">
        <v>1</v>
      </c>
      <c r="CF565" s="151" t="s">
        <v>1</v>
      </c>
      <c r="CG565" s="151" t="s">
        <v>1</v>
      </c>
      <c r="CH565" s="151" t="s">
        <v>1</v>
      </c>
      <c r="CI565" s="151" t="s">
        <v>1</v>
      </c>
      <c r="CJ565" s="151" t="s">
        <v>1</v>
      </c>
      <c r="CK565" s="151" t="b">
        <v>0</v>
      </c>
      <c r="CL565" s="151" t="s">
        <v>90</v>
      </c>
      <c r="CM565" s="151" t="s">
        <v>90</v>
      </c>
      <c r="CN565" s="151" t="s">
        <v>90</v>
      </c>
      <c r="CO565" s="151" t="s">
        <v>90</v>
      </c>
      <c r="CP565" s="151" t="s">
        <v>90</v>
      </c>
      <c r="CQ565" s="151" t="b">
        <v>0</v>
      </c>
      <c r="CR565" s="151" t="s">
        <v>90</v>
      </c>
      <c r="CS565" s="151" t="s">
        <v>90</v>
      </c>
      <c r="CT565" s="151" t="s">
        <v>90</v>
      </c>
      <c r="CU565" s="151" t="s">
        <v>90</v>
      </c>
      <c r="CV565" s="151" t="s">
        <v>90</v>
      </c>
      <c r="CW565" s="151" t="b">
        <v>0</v>
      </c>
      <c r="CX565" s="122" t="s">
        <v>3497</v>
      </c>
      <c r="CY565" s="122" t="s">
        <v>3497</v>
      </c>
      <c r="CZ565" s="122" t="s">
        <v>3497</v>
      </c>
      <c r="DA565" s="122" t="s">
        <v>3497</v>
      </c>
      <c r="DB565" s="122" t="s">
        <v>3497</v>
      </c>
      <c r="DD565" s="195" t="s">
        <v>3568</v>
      </c>
      <c r="DE565" s="195" t="s">
        <v>3569</v>
      </c>
      <c r="DF565" s="195" t="s">
        <v>3570</v>
      </c>
      <c r="DG565" s="196" t="s">
        <v>3571</v>
      </c>
    </row>
    <row r="566" spans="1:111" ht="31.5" x14ac:dyDescent="0.5">
      <c r="A566" s="178">
        <v>3070</v>
      </c>
      <c r="B566" s="177" t="s">
        <v>1042</v>
      </c>
      <c r="C566" s="210">
        <v>274</v>
      </c>
      <c r="D566" s="211" t="s">
        <v>2760</v>
      </c>
      <c r="E566" s="211" t="s">
        <v>3366</v>
      </c>
      <c r="F566" s="209" t="s">
        <v>3367</v>
      </c>
      <c r="G566" s="209" t="s">
        <v>3368</v>
      </c>
      <c r="H566" s="123">
        <f t="shared" si="80"/>
        <v>2</v>
      </c>
      <c r="I566" s="123">
        <f t="shared" si="81"/>
        <v>0</v>
      </c>
      <c r="J566" s="123">
        <f t="shared" si="82"/>
        <v>2</v>
      </c>
      <c r="K566" s="123">
        <f t="shared" si="83"/>
        <v>0</v>
      </c>
      <c r="L566" s="123">
        <f t="shared" si="84"/>
        <v>0</v>
      </c>
      <c r="M566" s="123">
        <f t="shared" si="85"/>
        <v>1</v>
      </c>
      <c r="N566" s="123">
        <f t="shared" si="86"/>
        <v>1</v>
      </c>
      <c r="O566" s="123">
        <f t="shared" si="87"/>
        <v>1</v>
      </c>
      <c r="P566" s="123">
        <f t="shared" si="88"/>
        <v>1</v>
      </c>
      <c r="Q566" s="123">
        <f t="shared" si="89"/>
        <v>2</v>
      </c>
      <c r="R566" s="17" t="s">
        <v>94</v>
      </c>
      <c r="S566" s="17" t="s">
        <v>94</v>
      </c>
      <c r="T566" s="17" t="s">
        <v>94</v>
      </c>
      <c r="U566" s="17" t="s">
        <v>94</v>
      </c>
      <c r="V566" s="17" t="s">
        <v>94</v>
      </c>
      <c r="W566" s="151" t="b">
        <v>0</v>
      </c>
      <c r="X566" s="151" t="s">
        <v>90</v>
      </c>
      <c r="Y566" s="151" t="s">
        <v>90</v>
      </c>
      <c r="Z566" s="151" t="s">
        <v>90</v>
      </c>
      <c r="AA566" s="151" t="s">
        <v>90</v>
      </c>
      <c r="AB566" s="151" t="s">
        <v>90</v>
      </c>
      <c r="AC566" s="151" t="b">
        <v>0</v>
      </c>
      <c r="AD566" s="151" t="s">
        <v>90</v>
      </c>
      <c r="AE566" s="151" t="s">
        <v>90</v>
      </c>
      <c r="AF566" s="151" t="s">
        <v>90</v>
      </c>
      <c r="AG566" s="151" t="s">
        <v>90</v>
      </c>
      <c r="AH566" s="151" t="s">
        <v>90</v>
      </c>
      <c r="AI566" s="151" t="b">
        <v>1</v>
      </c>
      <c r="AJ566" s="151" t="s">
        <v>95</v>
      </c>
      <c r="AK566" s="151" t="s">
        <v>95</v>
      </c>
      <c r="AL566" s="151" t="s">
        <v>95</v>
      </c>
      <c r="AM566" s="151" t="s">
        <v>95</v>
      </c>
      <c r="AN566" s="151" t="s">
        <v>95</v>
      </c>
      <c r="AO566" s="151" t="b">
        <v>0</v>
      </c>
      <c r="AP566" s="151" t="s">
        <v>90</v>
      </c>
      <c r="AQ566" s="151" t="s">
        <v>90</v>
      </c>
      <c r="AR566" s="151" t="s">
        <v>90</v>
      </c>
      <c r="AS566" s="151" t="s">
        <v>90</v>
      </c>
      <c r="AT566" s="151" t="s">
        <v>90</v>
      </c>
      <c r="AU566" s="151" t="b">
        <v>0</v>
      </c>
      <c r="AV566" s="151" t="s">
        <v>90</v>
      </c>
      <c r="AW566" s="151" t="s">
        <v>90</v>
      </c>
      <c r="AX566" s="151" t="s">
        <v>90</v>
      </c>
      <c r="AY566" s="151" t="s">
        <v>90</v>
      </c>
      <c r="AZ566" s="151" t="s">
        <v>90</v>
      </c>
      <c r="BA566" s="151" t="b">
        <v>0</v>
      </c>
      <c r="BB566" s="151" t="s">
        <v>90</v>
      </c>
      <c r="BC566" s="151" t="s">
        <v>90</v>
      </c>
      <c r="BD566" s="151" t="s">
        <v>90</v>
      </c>
      <c r="BE566" s="151" t="s">
        <v>90</v>
      </c>
      <c r="BF566" s="151" t="s">
        <v>90</v>
      </c>
      <c r="BG566" s="151" t="b">
        <v>0</v>
      </c>
      <c r="BH566" s="151" t="s">
        <v>90</v>
      </c>
      <c r="BI566" s="151" t="s">
        <v>90</v>
      </c>
      <c r="BJ566" s="151" t="s">
        <v>90</v>
      </c>
      <c r="BK566" s="151" t="s">
        <v>90</v>
      </c>
      <c r="BL566" s="151" t="s">
        <v>90</v>
      </c>
      <c r="BM566" s="151" t="b">
        <v>0</v>
      </c>
      <c r="BN566" s="151" t="s">
        <v>90</v>
      </c>
      <c r="BO566" s="151" t="s">
        <v>90</v>
      </c>
      <c r="BP566" s="151" t="s">
        <v>90</v>
      </c>
      <c r="BQ566" s="151" t="s">
        <v>90</v>
      </c>
      <c r="BR566" s="151" t="s">
        <v>90</v>
      </c>
      <c r="BS566" s="151" t="b">
        <v>0</v>
      </c>
      <c r="BT566" s="151" t="s">
        <v>90</v>
      </c>
      <c r="BU566" s="151" t="s">
        <v>90</v>
      </c>
      <c r="BV566" s="151" t="s">
        <v>90</v>
      </c>
      <c r="BW566" s="151" t="s">
        <v>90</v>
      </c>
      <c r="BX566" s="151" t="s">
        <v>90</v>
      </c>
      <c r="BY566" s="151" t="b">
        <v>1</v>
      </c>
      <c r="BZ566" s="151" t="s">
        <v>90</v>
      </c>
      <c r="CA566" s="151" t="s">
        <v>90</v>
      </c>
      <c r="CB566" s="151" t="s">
        <v>90</v>
      </c>
      <c r="CC566" s="151" t="s">
        <v>90</v>
      </c>
      <c r="CD566" s="151" t="s">
        <v>95</v>
      </c>
      <c r="CE566" s="151" t="b">
        <v>0</v>
      </c>
      <c r="CF566" s="151" t="s">
        <v>1446</v>
      </c>
      <c r="CG566" s="151" t="s">
        <v>3497</v>
      </c>
      <c r="CH566" s="151" t="s">
        <v>3497</v>
      </c>
      <c r="CI566" s="151" t="s">
        <v>3497</v>
      </c>
      <c r="CJ566" s="151" t="s">
        <v>3497</v>
      </c>
      <c r="CK566" s="151" t="b">
        <v>0</v>
      </c>
      <c r="CL566" s="151" t="s">
        <v>90</v>
      </c>
      <c r="CM566" s="151" t="s">
        <v>90</v>
      </c>
      <c r="CN566" s="151" t="s">
        <v>90</v>
      </c>
      <c r="CO566" s="151" t="s">
        <v>90</v>
      </c>
      <c r="CP566" s="151" t="s">
        <v>90</v>
      </c>
      <c r="CQ566" s="151" t="b">
        <v>0</v>
      </c>
      <c r="CR566" s="151" t="s">
        <v>90</v>
      </c>
      <c r="CS566" s="151" t="s">
        <v>90</v>
      </c>
      <c r="CT566" s="151" t="s">
        <v>90</v>
      </c>
      <c r="CU566" s="151" t="s">
        <v>90</v>
      </c>
      <c r="CV566" s="151" t="s">
        <v>90</v>
      </c>
      <c r="CW566" s="151" t="b">
        <v>0</v>
      </c>
      <c r="CX566" s="122" t="s">
        <v>3497</v>
      </c>
      <c r="CY566" s="122" t="s">
        <v>3497</v>
      </c>
      <c r="CZ566" s="122" t="s">
        <v>3497</v>
      </c>
      <c r="DA566" s="122" t="s">
        <v>3497</v>
      </c>
      <c r="DB566" s="122" t="s">
        <v>3497</v>
      </c>
      <c r="DD566" s="195" t="s">
        <v>3568</v>
      </c>
      <c r="DE566" s="195" t="s">
        <v>3569</v>
      </c>
      <c r="DF566" s="195" t="s">
        <v>3570</v>
      </c>
      <c r="DG566" s="196" t="s">
        <v>3571</v>
      </c>
    </row>
    <row r="567" spans="1:111" ht="57" x14ac:dyDescent="0.5">
      <c r="A567" s="178">
        <v>3070</v>
      </c>
      <c r="B567" s="177" t="s">
        <v>1042</v>
      </c>
      <c r="C567" s="210">
        <v>274</v>
      </c>
      <c r="D567" s="211" t="s">
        <v>2760</v>
      </c>
      <c r="E567" s="211" t="s">
        <v>3369</v>
      </c>
      <c r="F567" s="209" t="s">
        <v>3370</v>
      </c>
      <c r="G567" s="209" t="s">
        <v>3371</v>
      </c>
      <c r="H567" s="123">
        <f t="shared" si="80"/>
        <v>0</v>
      </c>
      <c r="I567" s="123">
        <f t="shared" si="81"/>
        <v>0</v>
      </c>
      <c r="J567" s="123">
        <f t="shared" si="82"/>
        <v>0</v>
      </c>
      <c r="K567" s="123">
        <f t="shared" si="83"/>
        <v>0</v>
      </c>
      <c r="L567" s="123">
        <f t="shared" si="84"/>
        <v>0</v>
      </c>
      <c r="M567" s="123">
        <f t="shared" si="85"/>
        <v>0</v>
      </c>
      <c r="N567" s="123">
        <f t="shared" si="86"/>
        <v>0</v>
      </c>
      <c r="O567" s="123">
        <f t="shared" si="87"/>
        <v>0</v>
      </c>
      <c r="P567" s="123">
        <f t="shared" si="88"/>
        <v>0</v>
      </c>
      <c r="Q567" s="123">
        <f t="shared" si="89"/>
        <v>0</v>
      </c>
      <c r="R567" s="17" t="s">
        <v>1688</v>
      </c>
      <c r="S567" s="17" t="s">
        <v>1688</v>
      </c>
      <c r="T567" s="17" t="s">
        <v>1688</v>
      </c>
      <c r="U567" s="17" t="s">
        <v>1688</v>
      </c>
      <c r="V567" s="17" t="s">
        <v>1688</v>
      </c>
      <c r="W567" s="151" t="b">
        <v>0</v>
      </c>
      <c r="X567" s="151" t="s">
        <v>90</v>
      </c>
      <c r="Y567" s="151" t="s">
        <v>90</v>
      </c>
      <c r="Z567" s="151" t="s">
        <v>90</v>
      </c>
      <c r="AA567" s="151" t="s">
        <v>90</v>
      </c>
      <c r="AB567" s="151" t="s">
        <v>90</v>
      </c>
      <c r="AC567" s="151" t="b">
        <v>0</v>
      </c>
      <c r="AD567" s="151" t="s">
        <v>90</v>
      </c>
      <c r="AE567" s="151" t="s">
        <v>90</v>
      </c>
      <c r="AF567" s="151" t="s">
        <v>90</v>
      </c>
      <c r="AG567" s="151" t="s">
        <v>90</v>
      </c>
      <c r="AH567" s="151" t="s">
        <v>90</v>
      </c>
      <c r="AI567" s="151" t="b">
        <v>0</v>
      </c>
      <c r="AJ567" s="151" t="s">
        <v>90</v>
      </c>
      <c r="AK567" s="151" t="s">
        <v>90</v>
      </c>
      <c r="AL567" s="151" t="s">
        <v>90</v>
      </c>
      <c r="AM567" s="151" t="s">
        <v>90</v>
      </c>
      <c r="AN567" s="151" t="s">
        <v>90</v>
      </c>
      <c r="AO567" s="151" t="b">
        <v>0</v>
      </c>
      <c r="AP567" s="151" t="s">
        <v>90</v>
      </c>
      <c r="AQ567" s="151" t="s">
        <v>90</v>
      </c>
      <c r="AR567" s="151" t="s">
        <v>90</v>
      </c>
      <c r="AS567" s="151" t="s">
        <v>90</v>
      </c>
      <c r="AT567" s="151" t="s">
        <v>90</v>
      </c>
      <c r="AU567" s="151" t="b">
        <v>0</v>
      </c>
      <c r="AV567" s="151" t="s">
        <v>90</v>
      </c>
      <c r="AW567" s="151" t="s">
        <v>90</v>
      </c>
      <c r="AX567" s="151" t="s">
        <v>90</v>
      </c>
      <c r="AY567" s="151" t="s">
        <v>90</v>
      </c>
      <c r="AZ567" s="151" t="s">
        <v>90</v>
      </c>
      <c r="BA567" s="151" t="b">
        <v>0</v>
      </c>
      <c r="BB567" s="151" t="s">
        <v>90</v>
      </c>
      <c r="BC567" s="151" t="s">
        <v>90</v>
      </c>
      <c r="BD567" s="151" t="s">
        <v>90</v>
      </c>
      <c r="BE567" s="151" t="s">
        <v>90</v>
      </c>
      <c r="BF567" s="151" t="s">
        <v>90</v>
      </c>
      <c r="BG567" s="151" t="b">
        <v>0</v>
      </c>
      <c r="BH567" s="151" t="s">
        <v>90</v>
      </c>
      <c r="BI567" s="151" t="s">
        <v>90</v>
      </c>
      <c r="BJ567" s="151" t="s">
        <v>90</v>
      </c>
      <c r="BK567" s="151" t="s">
        <v>90</v>
      </c>
      <c r="BL567" s="151" t="s">
        <v>90</v>
      </c>
      <c r="BM567" s="151" t="b">
        <v>0</v>
      </c>
      <c r="BN567" s="151" t="s">
        <v>90</v>
      </c>
      <c r="BO567" s="151" t="s">
        <v>90</v>
      </c>
      <c r="BP567" s="151" t="s">
        <v>90</v>
      </c>
      <c r="BQ567" s="151" t="s">
        <v>90</v>
      </c>
      <c r="BR567" s="151" t="s">
        <v>90</v>
      </c>
      <c r="BS567" s="151" t="b">
        <v>0</v>
      </c>
      <c r="BT567" s="151" t="s">
        <v>90</v>
      </c>
      <c r="BU567" s="151" t="s">
        <v>90</v>
      </c>
      <c r="BV567" s="151" t="s">
        <v>90</v>
      </c>
      <c r="BW567" s="151" t="s">
        <v>90</v>
      </c>
      <c r="BX567" s="151" t="s">
        <v>90</v>
      </c>
      <c r="BY567" s="151" t="b">
        <v>0</v>
      </c>
      <c r="BZ567" s="151" t="s">
        <v>90</v>
      </c>
      <c r="CA567" s="151" t="s">
        <v>90</v>
      </c>
      <c r="CB567" s="151" t="s">
        <v>90</v>
      </c>
      <c r="CC567" s="151" t="s">
        <v>90</v>
      </c>
      <c r="CD567" s="151" t="s">
        <v>90</v>
      </c>
      <c r="CE567" s="151" t="b">
        <v>0</v>
      </c>
      <c r="CF567" s="151" t="s">
        <v>1446</v>
      </c>
      <c r="CG567" s="151" t="s">
        <v>3497</v>
      </c>
      <c r="CH567" s="151" t="s">
        <v>3497</v>
      </c>
      <c r="CI567" s="151" t="s">
        <v>3497</v>
      </c>
      <c r="CJ567" s="151" t="s">
        <v>3497</v>
      </c>
      <c r="CK567" s="151" t="b">
        <v>0</v>
      </c>
      <c r="CL567" s="151" t="s">
        <v>90</v>
      </c>
      <c r="CM567" s="151" t="s">
        <v>90</v>
      </c>
      <c r="CN567" s="151" t="s">
        <v>90</v>
      </c>
      <c r="CO567" s="151" t="s">
        <v>90</v>
      </c>
      <c r="CP567" s="151" t="s">
        <v>90</v>
      </c>
      <c r="CQ567" s="151" t="b">
        <v>0</v>
      </c>
      <c r="CR567" s="151" t="s">
        <v>90</v>
      </c>
      <c r="CS567" s="151" t="s">
        <v>90</v>
      </c>
      <c r="CT567" s="151" t="s">
        <v>90</v>
      </c>
      <c r="CU567" s="151" t="s">
        <v>90</v>
      </c>
      <c r="CV567" s="151" t="s">
        <v>90</v>
      </c>
      <c r="CW567" s="151" t="b">
        <v>0</v>
      </c>
      <c r="CX567" s="122" t="s">
        <v>3497</v>
      </c>
      <c r="CY567" s="122" t="s">
        <v>3497</v>
      </c>
      <c r="CZ567" s="122" t="s">
        <v>3497</v>
      </c>
      <c r="DA567" s="122" t="s">
        <v>3497</v>
      </c>
      <c r="DB567" s="122" t="s">
        <v>3497</v>
      </c>
      <c r="DD567" s="195" t="s">
        <v>3568</v>
      </c>
      <c r="DE567" s="195" t="s">
        <v>3569</v>
      </c>
      <c r="DF567" s="195" t="s">
        <v>3570</v>
      </c>
      <c r="DG567" s="196" t="s">
        <v>3571</v>
      </c>
    </row>
    <row r="568" spans="1:111" ht="57" x14ac:dyDescent="0.5">
      <c r="A568" s="178">
        <v>3070</v>
      </c>
      <c r="B568" s="177" t="s">
        <v>1042</v>
      </c>
      <c r="C568" s="210">
        <v>274</v>
      </c>
      <c r="D568" s="211" t="s">
        <v>2760</v>
      </c>
      <c r="E568" s="211" t="s">
        <v>3372</v>
      </c>
      <c r="F568" s="209" t="s">
        <v>3373</v>
      </c>
      <c r="G568" s="209" t="s">
        <v>3374</v>
      </c>
      <c r="H568" s="123">
        <f t="shared" si="80"/>
        <v>1</v>
      </c>
      <c r="I568" s="123">
        <f t="shared" si="81"/>
        <v>0</v>
      </c>
      <c r="J568" s="123">
        <f t="shared" si="82"/>
        <v>1</v>
      </c>
      <c r="K568" s="123">
        <f t="shared" si="83"/>
        <v>0</v>
      </c>
      <c r="L568" s="123">
        <f t="shared" si="84"/>
        <v>0</v>
      </c>
      <c r="M568" s="123">
        <f t="shared" si="85"/>
        <v>1</v>
      </c>
      <c r="N568" s="123">
        <f t="shared" si="86"/>
        <v>1</v>
      </c>
      <c r="O568" s="123">
        <f t="shared" si="87"/>
        <v>0</v>
      </c>
      <c r="P568" s="123">
        <f t="shared" si="88"/>
        <v>0</v>
      </c>
      <c r="Q568" s="123">
        <f t="shared" si="89"/>
        <v>0</v>
      </c>
      <c r="R568" s="17" t="s">
        <v>94</v>
      </c>
      <c r="S568" s="17" t="s">
        <v>94</v>
      </c>
      <c r="T568" s="17" t="s">
        <v>1688</v>
      </c>
      <c r="U568" s="17" t="s">
        <v>1688</v>
      </c>
      <c r="V568" s="17" t="s">
        <v>1688</v>
      </c>
      <c r="W568" s="151" t="b">
        <v>0</v>
      </c>
      <c r="X568" s="151" t="s">
        <v>90</v>
      </c>
      <c r="Y568" s="151" t="s">
        <v>90</v>
      </c>
      <c r="Z568" s="151" t="s">
        <v>90</v>
      </c>
      <c r="AA568" s="151" t="s">
        <v>90</v>
      </c>
      <c r="AB568" s="151" t="s">
        <v>90</v>
      </c>
      <c r="AC568" s="151" t="b">
        <v>0</v>
      </c>
      <c r="AD568" s="151" t="s">
        <v>90</v>
      </c>
      <c r="AE568" s="151" t="s">
        <v>90</v>
      </c>
      <c r="AF568" s="151" t="s">
        <v>90</v>
      </c>
      <c r="AG568" s="151" t="s">
        <v>90</v>
      </c>
      <c r="AH568" s="151" t="s">
        <v>90</v>
      </c>
      <c r="AI568" s="151" t="b">
        <v>0</v>
      </c>
      <c r="AJ568" s="151" t="s">
        <v>90</v>
      </c>
      <c r="AK568" s="151" t="s">
        <v>90</v>
      </c>
      <c r="AL568" s="151" t="s">
        <v>90</v>
      </c>
      <c r="AM568" s="151" t="s">
        <v>90</v>
      </c>
      <c r="AN568" s="151" t="s">
        <v>90</v>
      </c>
      <c r="AO568" s="151" t="b">
        <v>0</v>
      </c>
      <c r="AP568" s="151" t="s">
        <v>90</v>
      </c>
      <c r="AQ568" s="151" t="s">
        <v>90</v>
      </c>
      <c r="AR568" s="151" t="s">
        <v>90</v>
      </c>
      <c r="AS568" s="151" t="s">
        <v>90</v>
      </c>
      <c r="AT568" s="151" t="s">
        <v>90</v>
      </c>
      <c r="AU568" s="151" t="b">
        <v>0</v>
      </c>
      <c r="AV568" s="151" t="s">
        <v>90</v>
      </c>
      <c r="AW568" s="151" t="s">
        <v>90</v>
      </c>
      <c r="AX568" s="151" t="s">
        <v>90</v>
      </c>
      <c r="AY568" s="151" t="s">
        <v>90</v>
      </c>
      <c r="AZ568" s="151" t="s">
        <v>90</v>
      </c>
      <c r="BA568" s="151" t="b">
        <v>0</v>
      </c>
      <c r="BB568" s="151" t="s">
        <v>90</v>
      </c>
      <c r="BC568" s="151" t="s">
        <v>90</v>
      </c>
      <c r="BD568" s="151" t="s">
        <v>90</v>
      </c>
      <c r="BE568" s="151" t="s">
        <v>90</v>
      </c>
      <c r="BF568" s="151" t="s">
        <v>90</v>
      </c>
      <c r="BG568" s="151" t="b">
        <v>0</v>
      </c>
      <c r="BH568" s="151" t="s">
        <v>90</v>
      </c>
      <c r="BI568" s="151" t="s">
        <v>90</v>
      </c>
      <c r="BJ568" s="151" t="s">
        <v>90</v>
      </c>
      <c r="BK568" s="151" t="s">
        <v>90</v>
      </c>
      <c r="BL568" s="151" t="s">
        <v>90</v>
      </c>
      <c r="BM568" s="151" t="b">
        <v>0</v>
      </c>
      <c r="BN568" s="151" t="s">
        <v>90</v>
      </c>
      <c r="BO568" s="151" t="s">
        <v>90</v>
      </c>
      <c r="BP568" s="151" t="s">
        <v>90</v>
      </c>
      <c r="BQ568" s="151" t="s">
        <v>90</v>
      </c>
      <c r="BR568" s="151" t="s">
        <v>90</v>
      </c>
      <c r="BS568" s="151" t="b">
        <v>1</v>
      </c>
      <c r="BT568" s="151" t="s">
        <v>95</v>
      </c>
      <c r="BU568" s="151" t="s">
        <v>95</v>
      </c>
      <c r="BV568" s="151" t="s">
        <v>90</v>
      </c>
      <c r="BW568" s="151" t="s">
        <v>90</v>
      </c>
      <c r="BX568" s="151" t="s">
        <v>90</v>
      </c>
      <c r="BY568" s="151" t="b">
        <v>0</v>
      </c>
      <c r="BZ568" s="151" t="s">
        <v>90</v>
      </c>
      <c r="CA568" s="151" t="s">
        <v>90</v>
      </c>
      <c r="CB568" s="151" t="s">
        <v>90</v>
      </c>
      <c r="CC568" s="151" t="s">
        <v>90</v>
      </c>
      <c r="CD568" s="151" t="s">
        <v>90</v>
      </c>
      <c r="CE568" s="151" t="b">
        <v>0</v>
      </c>
      <c r="CF568" s="151" t="s">
        <v>1446</v>
      </c>
      <c r="CG568" s="151" t="s">
        <v>3497</v>
      </c>
      <c r="CH568" s="151" t="s">
        <v>3497</v>
      </c>
      <c r="CI568" s="151" t="s">
        <v>3497</v>
      </c>
      <c r="CJ568" s="151" t="s">
        <v>3497</v>
      </c>
      <c r="CK568" s="151" t="b">
        <v>0</v>
      </c>
      <c r="CL568" s="151" t="s">
        <v>90</v>
      </c>
      <c r="CM568" s="151" t="s">
        <v>90</v>
      </c>
      <c r="CN568" s="151" t="s">
        <v>90</v>
      </c>
      <c r="CO568" s="151" t="s">
        <v>90</v>
      </c>
      <c r="CP568" s="151" t="s">
        <v>90</v>
      </c>
      <c r="CQ568" s="151" t="b">
        <v>0</v>
      </c>
      <c r="CR568" s="151" t="s">
        <v>90</v>
      </c>
      <c r="CS568" s="151" t="s">
        <v>90</v>
      </c>
      <c r="CT568" s="151" t="s">
        <v>90</v>
      </c>
      <c r="CU568" s="151" t="s">
        <v>90</v>
      </c>
      <c r="CV568" s="151" t="s">
        <v>90</v>
      </c>
      <c r="CW568" s="151" t="b">
        <v>0</v>
      </c>
      <c r="CX568" s="122" t="s">
        <v>3497</v>
      </c>
      <c r="CY568" s="122" t="s">
        <v>3497</v>
      </c>
      <c r="CZ568" s="122" t="s">
        <v>3497</v>
      </c>
      <c r="DA568" s="122" t="s">
        <v>3497</v>
      </c>
      <c r="DB568" s="122" t="s">
        <v>3497</v>
      </c>
      <c r="DD568" s="195" t="s">
        <v>3568</v>
      </c>
      <c r="DE568" s="195" t="s">
        <v>3569</v>
      </c>
      <c r="DF568" s="195" t="s">
        <v>3570</v>
      </c>
      <c r="DG568" s="196" t="s">
        <v>3571</v>
      </c>
    </row>
    <row r="569" spans="1:111" ht="31.5" x14ac:dyDescent="0.5">
      <c r="A569" s="178">
        <v>3070</v>
      </c>
      <c r="B569" s="177" t="s">
        <v>1042</v>
      </c>
      <c r="C569" s="210">
        <v>274</v>
      </c>
      <c r="D569" s="211" t="s">
        <v>2760</v>
      </c>
      <c r="E569" s="211" t="s">
        <v>3375</v>
      </c>
      <c r="F569" s="209" t="s">
        <v>3376</v>
      </c>
      <c r="G569" s="209" t="s">
        <v>3377</v>
      </c>
      <c r="H569" s="123">
        <f t="shared" si="80"/>
        <v>0</v>
      </c>
      <c r="I569" s="123">
        <f t="shared" si="81"/>
        <v>0</v>
      </c>
      <c r="J569" s="123">
        <f t="shared" si="82"/>
        <v>0</v>
      </c>
      <c r="K569" s="123">
        <f t="shared" si="83"/>
        <v>0</v>
      </c>
      <c r="L569" s="123">
        <f t="shared" si="84"/>
        <v>0</v>
      </c>
      <c r="M569" s="123">
        <f t="shared" si="85"/>
        <v>0</v>
      </c>
      <c r="N569" s="123">
        <f t="shared" si="86"/>
        <v>0</v>
      </c>
      <c r="O569" s="123">
        <f t="shared" si="87"/>
        <v>0</v>
      </c>
      <c r="P569" s="123">
        <f t="shared" si="88"/>
        <v>0</v>
      </c>
      <c r="Q569" s="123">
        <f t="shared" si="89"/>
        <v>0</v>
      </c>
      <c r="R569" s="17" t="s">
        <v>1688</v>
      </c>
      <c r="S569" s="17" t="s">
        <v>1688</v>
      </c>
      <c r="T569" s="17" t="s">
        <v>1688</v>
      </c>
      <c r="U569" s="17" t="s">
        <v>1688</v>
      </c>
      <c r="V569" s="17" t="s">
        <v>1688</v>
      </c>
      <c r="W569" s="151" t="b">
        <v>0</v>
      </c>
      <c r="X569" s="151" t="s">
        <v>90</v>
      </c>
      <c r="Y569" s="151" t="s">
        <v>90</v>
      </c>
      <c r="Z569" s="151" t="s">
        <v>90</v>
      </c>
      <c r="AA569" s="151" t="s">
        <v>90</v>
      </c>
      <c r="AB569" s="151" t="s">
        <v>90</v>
      </c>
      <c r="AC569" s="151" t="b">
        <v>0</v>
      </c>
      <c r="AD569" s="151" t="s">
        <v>90</v>
      </c>
      <c r="AE569" s="151" t="s">
        <v>90</v>
      </c>
      <c r="AF569" s="151" t="s">
        <v>90</v>
      </c>
      <c r="AG569" s="151" t="s">
        <v>90</v>
      </c>
      <c r="AH569" s="151" t="s">
        <v>90</v>
      </c>
      <c r="AI569" s="151" t="b">
        <v>0</v>
      </c>
      <c r="AJ569" s="151" t="s">
        <v>90</v>
      </c>
      <c r="AK569" s="151" t="s">
        <v>90</v>
      </c>
      <c r="AL569" s="151" t="s">
        <v>90</v>
      </c>
      <c r="AM569" s="151" t="s">
        <v>90</v>
      </c>
      <c r="AN569" s="151" t="s">
        <v>90</v>
      </c>
      <c r="AO569" s="151" t="b">
        <v>0</v>
      </c>
      <c r="AP569" s="151" t="s">
        <v>90</v>
      </c>
      <c r="AQ569" s="151" t="s">
        <v>90</v>
      </c>
      <c r="AR569" s="151" t="s">
        <v>90</v>
      </c>
      <c r="AS569" s="151" t="s">
        <v>90</v>
      </c>
      <c r="AT569" s="151" t="s">
        <v>90</v>
      </c>
      <c r="AU569" s="151" t="b">
        <v>0</v>
      </c>
      <c r="AV569" s="151" t="s">
        <v>90</v>
      </c>
      <c r="AW569" s="151" t="s">
        <v>90</v>
      </c>
      <c r="AX569" s="151" t="s">
        <v>90</v>
      </c>
      <c r="AY569" s="151" t="s">
        <v>90</v>
      </c>
      <c r="AZ569" s="151" t="s">
        <v>90</v>
      </c>
      <c r="BA569" s="151" t="b">
        <v>0</v>
      </c>
      <c r="BB569" s="151" t="s">
        <v>90</v>
      </c>
      <c r="BC569" s="151" t="s">
        <v>90</v>
      </c>
      <c r="BD569" s="151" t="s">
        <v>90</v>
      </c>
      <c r="BE569" s="151" t="s">
        <v>90</v>
      </c>
      <c r="BF569" s="151" t="s">
        <v>90</v>
      </c>
      <c r="BG569" s="151" t="b">
        <v>0</v>
      </c>
      <c r="BH569" s="151" t="s">
        <v>90</v>
      </c>
      <c r="BI569" s="151" t="s">
        <v>90</v>
      </c>
      <c r="BJ569" s="151" t="s">
        <v>90</v>
      </c>
      <c r="BK569" s="151" t="s">
        <v>90</v>
      </c>
      <c r="BL569" s="151" t="s">
        <v>90</v>
      </c>
      <c r="BM569" s="151" t="b">
        <v>0</v>
      </c>
      <c r="BN569" s="151" t="s">
        <v>90</v>
      </c>
      <c r="BO569" s="151" t="s">
        <v>90</v>
      </c>
      <c r="BP569" s="151" t="s">
        <v>90</v>
      </c>
      <c r="BQ569" s="151" t="s">
        <v>90</v>
      </c>
      <c r="BR569" s="151" t="s">
        <v>90</v>
      </c>
      <c r="BS569" s="151" t="b">
        <v>0</v>
      </c>
      <c r="BT569" s="151" t="s">
        <v>90</v>
      </c>
      <c r="BU569" s="151" t="s">
        <v>90</v>
      </c>
      <c r="BV569" s="151" t="s">
        <v>90</v>
      </c>
      <c r="BW569" s="151" t="s">
        <v>90</v>
      </c>
      <c r="BX569" s="151" t="s">
        <v>90</v>
      </c>
      <c r="BY569" s="151" t="b">
        <v>0</v>
      </c>
      <c r="BZ569" s="151" t="s">
        <v>90</v>
      </c>
      <c r="CA569" s="151" t="s">
        <v>90</v>
      </c>
      <c r="CB569" s="151" t="s">
        <v>90</v>
      </c>
      <c r="CC569" s="151" t="s">
        <v>90</v>
      </c>
      <c r="CD569" s="151" t="s">
        <v>90</v>
      </c>
      <c r="CE569" s="151" t="b">
        <v>0</v>
      </c>
      <c r="CF569" s="151" t="s">
        <v>1446</v>
      </c>
      <c r="CG569" s="151" t="s">
        <v>3497</v>
      </c>
      <c r="CH569" s="151" t="s">
        <v>3497</v>
      </c>
      <c r="CI569" s="151" t="s">
        <v>3497</v>
      </c>
      <c r="CJ569" s="151" t="s">
        <v>3497</v>
      </c>
      <c r="CK569" s="151" t="b">
        <v>0</v>
      </c>
      <c r="CL569" s="151" t="s">
        <v>90</v>
      </c>
      <c r="CM569" s="151" t="s">
        <v>90</v>
      </c>
      <c r="CN569" s="151" t="s">
        <v>90</v>
      </c>
      <c r="CO569" s="151" t="s">
        <v>90</v>
      </c>
      <c r="CP569" s="151" t="s">
        <v>90</v>
      </c>
      <c r="CQ569" s="151" t="b">
        <v>0</v>
      </c>
      <c r="CR569" s="151" t="s">
        <v>90</v>
      </c>
      <c r="CS569" s="151" t="s">
        <v>90</v>
      </c>
      <c r="CT569" s="151" t="s">
        <v>90</v>
      </c>
      <c r="CU569" s="151" t="s">
        <v>90</v>
      </c>
      <c r="CV569" s="151" t="s">
        <v>90</v>
      </c>
      <c r="CW569" s="151" t="b">
        <v>0</v>
      </c>
      <c r="CX569" s="122" t="s">
        <v>3497</v>
      </c>
      <c r="CY569" s="122" t="s">
        <v>3497</v>
      </c>
      <c r="CZ569" s="122" t="s">
        <v>3497</v>
      </c>
      <c r="DA569" s="122" t="s">
        <v>3497</v>
      </c>
      <c r="DB569" s="122" t="s">
        <v>3497</v>
      </c>
      <c r="DD569" s="195" t="s">
        <v>3568</v>
      </c>
      <c r="DE569" s="195" t="s">
        <v>3569</v>
      </c>
      <c r="DF569" s="195" t="s">
        <v>3570</v>
      </c>
      <c r="DG569" s="196" t="s">
        <v>3571</v>
      </c>
    </row>
    <row r="570" spans="1:111" ht="31.5" x14ac:dyDescent="0.5">
      <c r="A570" s="178">
        <v>3070</v>
      </c>
      <c r="B570" s="177" t="s">
        <v>1042</v>
      </c>
      <c r="C570" s="210">
        <v>274</v>
      </c>
      <c r="D570" s="211" t="s">
        <v>2760</v>
      </c>
      <c r="E570" s="211" t="s">
        <v>3378</v>
      </c>
      <c r="F570" s="209" t="s">
        <v>3379</v>
      </c>
      <c r="G570" s="209" t="s">
        <v>3380</v>
      </c>
      <c r="H570" s="123">
        <f t="shared" si="80"/>
        <v>0</v>
      </c>
      <c r="I570" s="123">
        <f t="shared" si="81"/>
        <v>0</v>
      </c>
      <c r="J570" s="123">
        <f t="shared" si="82"/>
        <v>0</v>
      </c>
      <c r="K570" s="123">
        <f t="shared" si="83"/>
        <v>0</v>
      </c>
      <c r="L570" s="123">
        <f t="shared" si="84"/>
        <v>0</v>
      </c>
      <c r="M570" s="123">
        <f t="shared" si="85"/>
        <v>0</v>
      </c>
      <c r="N570" s="123">
        <f t="shared" si="86"/>
        <v>0</v>
      </c>
      <c r="O570" s="123">
        <f t="shared" si="87"/>
        <v>0</v>
      </c>
      <c r="P570" s="123">
        <f t="shared" si="88"/>
        <v>0</v>
      </c>
      <c r="Q570" s="123">
        <f t="shared" si="89"/>
        <v>0</v>
      </c>
      <c r="R570" s="17" t="s">
        <v>1688</v>
      </c>
      <c r="S570" s="17" t="s">
        <v>1688</v>
      </c>
      <c r="T570" s="17" t="s">
        <v>1688</v>
      </c>
      <c r="U570" s="17" t="s">
        <v>1688</v>
      </c>
      <c r="V570" s="17" t="s">
        <v>1688</v>
      </c>
      <c r="W570" s="151" t="b">
        <v>0</v>
      </c>
      <c r="X570" s="151" t="s">
        <v>90</v>
      </c>
      <c r="Y570" s="151" t="s">
        <v>90</v>
      </c>
      <c r="Z570" s="151" t="s">
        <v>90</v>
      </c>
      <c r="AA570" s="151" t="s">
        <v>90</v>
      </c>
      <c r="AB570" s="151" t="s">
        <v>90</v>
      </c>
      <c r="AC570" s="151" t="b">
        <v>0</v>
      </c>
      <c r="AD570" s="151" t="s">
        <v>90</v>
      </c>
      <c r="AE570" s="151" t="s">
        <v>90</v>
      </c>
      <c r="AF570" s="151" t="s">
        <v>90</v>
      </c>
      <c r="AG570" s="151" t="s">
        <v>90</v>
      </c>
      <c r="AH570" s="151" t="s">
        <v>90</v>
      </c>
      <c r="AI570" s="151" t="b">
        <v>0</v>
      </c>
      <c r="AJ570" s="151" t="s">
        <v>90</v>
      </c>
      <c r="AK570" s="151" t="s">
        <v>90</v>
      </c>
      <c r="AL570" s="151" t="s">
        <v>90</v>
      </c>
      <c r="AM570" s="151" t="s">
        <v>90</v>
      </c>
      <c r="AN570" s="151" t="s">
        <v>90</v>
      </c>
      <c r="AO570" s="151" t="b">
        <v>0</v>
      </c>
      <c r="AP570" s="151" t="s">
        <v>90</v>
      </c>
      <c r="AQ570" s="151" t="s">
        <v>90</v>
      </c>
      <c r="AR570" s="151" t="s">
        <v>90</v>
      </c>
      <c r="AS570" s="151" t="s">
        <v>90</v>
      </c>
      <c r="AT570" s="151" t="s">
        <v>90</v>
      </c>
      <c r="AU570" s="151" t="b">
        <v>0</v>
      </c>
      <c r="AV570" s="151" t="s">
        <v>90</v>
      </c>
      <c r="AW570" s="151" t="s">
        <v>90</v>
      </c>
      <c r="AX570" s="151" t="s">
        <v>90</v>
      </c>
      <c r="AY570" s="151" t="s">
        <v>90</v>
      </c>
      <c r="AZ570" s="151" t="s">
        <v>90</v>
      </c>
      <c r="BA570" s="151" t="b">
        <v>0</v>
      </c>
      <c r="BB570" s="151" t="s">
        <v>90</v>
      </c>
      <c r="BC570" s="151" t="s">
        <v>90</v>
      </c>
      <c r="BD570" s="151" t="s">
        <v>90</v>
      </c>
      <c r="BE570" s="151" t="s">
        <v>90</v>
      </c>
      <c r="BF570" s="151" t="s">
        <v>90</v>
      </c>
      <c r="BG570" s="151" t="b">
        <v>0</v>
      </c>
      <c r="BH570" s="151" t="s">
        <v>90</v>
      </c>
      <c r="BI570" s="151" t="s">
        <v>90</v>
      </c>
      <c r="BJ570" s="151" t="s">
        <v>90</v>
      </c>
      <c r="BK570" s="151" t="s">
        <v>90</v>
      </c>
      <c r="BL570" s="151" t="s">
        <v>90</v>
      </c>
      <c r="BM570" s="151" t="b">
        <v>0</v>
      </c>
      <c r="BN570" s="151" t="s">
        <v>90</v>
      </c>
      <c r="BO570" s="151" t="s">
        <v>90</v>
      </c>
      <c r="BP570" s="151" t="s">
        <v>90</v>
      </c>
      <c r="BQ570" s="151" t="s">
        <v>90</v>
      </c>
      <c r="BR570" s="151" t="s">
        <v>90</v>
      </c>
      <c r="BS570" s="151" t="b">
        <v>0</v>
      </c>
      <c r="BT570" s="151" t="s">
        <v>90</v>
      </c>
      <c r="BU570" s="151" t="s">
        <v>90</v>
      </c>
      <c r="BV570" s="151" t="s">
        <v>90</v>
      </c>
      <c r="BW570" s="151" t="s">
        <v>90</v>
      </c>
      <c r="BX570" s="151" t="s">
        <v>90</v>
      </c>
      <c r="BY570" s="151" t="b">
        <v>0</v>
      </c>
      <c r="BZ570" s="151" t="s">
        <v>90</v>
      </c>
      <c r="CA570" s="151" t="s">
        <v>90</v>
      </c>
      <c r="CB570" s="151" t="s">
        <v>90</v>
      </c>
      <c r="CC570" s="151" t="s">
        <v>90</v>
      </c>
      <c r="CD570" s="151" t="s">
        <v>90</v>
      </c>
      <c r="CE570" s="151" t="b">
        <v>0</v>
      </c>
      <c r="CF570" s="151" t="s">
        <v>1446</v>
      </c>
      <c r="CG570" s="151" t="s">
        <v>3497</v>
      </c>
      <c r="CH570" s="151" t="s">
        <v>3497</v>
      </c>
      <c r="CI570" s="151" t="s">
        <v>3497</v>
      </c>
      <c r="CJ570" s="151" t="s">
        <v>3497</v>
      </c>
      <c r="CK570" s="151" t="b">
        <v>0</v>
      </c>
      <c r="CL570" s="151" t="s">
        <v>90</v>
      </c>
      <c r="CM570" s="151" t="s">
        <v>90</v>
      </c>
      <c r="CN570" s="151" t="s">
        <v>90</v>
      </c>
      <c r="CO570" s="151" t="s">
        <v>90</v>
      </c>
      <c r="CP570" s="151" t="s">
        <v>90</v>
      </c>
      <c r="CQ570" s="151" t="b">
        <v>0</v>
      </c>
      <c r="CR570" s="151" t="s">
        <v>90</v>
      </c>
      <c r="CS570" s="151" t="s">
        <v>90</v>
      </c>
      <c r="CT570" s="151" t="s">
        <v>90</v>
      </c>
      <c r="CU570" s="151" t="s">
        <v>90</v>
      </c>
      <c r="CV570" s="151" t="s">
        <v>90</v>
      </c>
      <c r="CW570" s="151" t="b">
        <v>0</v>
      </c>
      <c r="CX570" s="122" t="s">
        <v>3497</v>
      </c>
      <c r="CY570" s="122" t="s">
        <v>3497</v>
      </c>
      <c r="CZ570" s="122" t="s">
        <v>3497</v>
      </c>
      <c r="DA570" s="122" t="s">
        <v>3497</v>
      </c>
      <c r="DB570" s="122" t="s">
        <v>3497</v>
      </c>
      <c r="DD570" s="195" t="s">
        <v>3568</v>
      </c>
      <c r="DE570" s="195" t="s">
        <v>3569</v>
      </c>
      <c r="DF570" s="195" t="s">
        <v>3570</v>
      </c>
      <c r="DG570" s="196" t="s">
        <v>3571</v>
      </c>
    </row>
    <row r="571" spans="1:111" ht="31.5" x14ac:dyDescent="0.5">
      <c r="A571" s="178">
        <v>3070</v>
      </c>
      <c r="B571" s="177" t="s">
        <v>1042</v>
      </c>
      <c r="C571" s="210">
        <v>274</v>
      </c>
      <c r="D571" s="211" t="s">
        <v>2760</v>
      </c>
      <c r="E571" s="211" t="s">
        <v>3381</v>
      </c>
      <c r="F571" s="209" t="s">
        <v>3382</v>
      </c>
      <c r="G571" s="209" t="s">
        <v>3383</v>
      </c>
      <c r="H571" s="123">
        <f t="shared" si="80"/>
        <v>0</v>
      </c>
      <c r="I571" s="123">
        <f t="shared" si="81"/>
        <v>0</v>
      </c>
      <c r="J571" s="123">
        <f t="shared" si="82"/>
        <v>0</v>
      </c>
      <c r="K571" s="123">
        <f t="shared" si="83"/>
        <v>0</v>
      </c>
      <c r="L571" s="123">
        <f t="shared" si="84"/>
        <v>0</v>
      </c>
      <c r="M571" s="123">
        <f t="shared" si="85"/>
        <v>0</v>
      </c>
      <c r="N571" s="123">
        <f t="shared" si="86"/>
        <v>0</v>
      </c>
      <c r="O571" s="123">
        <f t="shared" si="87"/>
        <v>0</v>
      </c>
      <c r="P571" s="123">
        <f t="shared" si="88"/>
        <v>0</v>
      </c>
      <c r="Q571" s="123">
        <f t="shared" si="89"/>
        <v>0</v>
      </c>
      <c r="R571" s="17" t="s">
        <v>1688</v>
      </c>
      <c r="S571" s="17" t="s">
        <v>1688</v>
      </c>
      <c r="T571" s="17" t="s">
        <v>1688</v>
      </c>
      <c r="U571" s="17" t="s">
        <v>1688</v>
      </c>
      <c r="V571" s="17" t="s">
        <v>1688</v>
      </c>
      <c r="W571" s="151" t="b">
        <v>0</v>
      </c>
      <c r="X571" s="151" t="s">
        <v>90</v>
      </c>
      <c r="Y571" s="151" t="s">
        <v>90</v>
      </c>
      <c r="Z571" s="151" t="s">
        <v>90</v>
      </c>
      <c r="AA571" s="151" t="s">
        <v>90</v>
      </c>
      <c r="AB571" s="151" t="s">
        <v>90</v>
      </c>
      <c r="AC571" s="151" t="b">
        <v>0</v>
      </c>
      <c r="AD571" s="151" t="s">
        <v>90</v>
      </c>
      <c r="AE571" s="151" t="s">
        <v>90</v>
      </c>
      <c r="AF571" s="151" t="s">
        <v>90</v>
      </c>
      <c r="AG571" s="151" t="s">
        <v>90</v>
      </c>
      <c r="AH571" s="151" t="s">
        <v>90</v>
      </c>
      <c r="AI571" s="151" t="b">
        <v>0</v>
      </c>
      <c r="AJ571" s="151" t="s">
        <v>90</v>
      </c>
      <c r="AK571" s="151" t="s">
        <v>90</v>
      </c>
      <c r="AL571" s="151" t="s">
        <v>90</v>
      </c>
      <c r="AM571" s="151" t="s">
        <v>90</v>
      </c>
      <c r="AN571" s="151" t="s">
        <v>90</v>
      </c>
      <c r="AO571" s="151" t="b">
        <v>0</v>
      </c>
      <c r="AP571" s="151" t="s">
        <v>90</v>
      </c>
      <c r="AQ571" s="151" t="s">
        <v>90</v>
      </c>
      <c r="AR571" s="151" t="s">
        <v>90</v>
      </c>
      <c r="AS571" s="151" t="s">
        <v>90</v>
      </c>
      <c r="AT571" s="151" t="s">
        <v>90</v>
      </c>
      <c r="AU571" s="151" t="b">
        <v>0</v>
      </c>
      <c r="AV571" s="151" t="s">
        <v>90</v>
      </c>
      <c r="AW571" s="151" t="s">
        <v>90</v>
      </c>
      <c r="AX571" s="151" t="s">
        <v>90</v>
      </c>
      <c r="AY571" s="151" t="s">
        <v>90</v>
      </c>
      <c r="AZ571" s="151" t="s">
        <v>90</v>
      </c>
      <c r="BA571" s="151" t="b">
        <v>0</v>
      </c>
      <c r="BB571" s="151" t="s">
        <v>90</v>
      </c>
      <c r="BC571" s="151" t="s">
        <v>90</v>
      </c>
      <c r="BD571" s="151" t="s">
        <v>90</v>
      </c>
      <c r="BE571" s="151" t="s">
        <v>90</v>
      </c>
      <c r="BF571" s="151" t="s">
        <v>90</v>
      </c>
      <c r="BG571" s="151" t="b">
        <v>0</v>
      </c>
      <c r="BH571" s="151" t="s">
        <v>90</v>
      </c>
      <c r="BI571" s="151" t="s">
        <v>90</v>
      </c>
      <c r="BJ571" s="151" t="s">
        <v>90</v>
      </c>
      <c r="BK571" s="151" t="s">
        <v>90</v>
      </c>
      <c r="BL571" s="151" t="s">
        <v>90</v>
      </c>
      <c r="BM571" s="151" t="b">
        <v>0</v>
      </c>
      <c r="BN571" s="151" t="s">
        <v>90</v>
      </c>
      <c r="BO571" s="151" t="s">
        <v>90</v>
      </c>
      <c r="BP571" s="151" t="s">
        <v>90</v>
      </c>
      <c r="BQ571" s="151" t="s">
        <v>90</v>
      </c>
      <c r="BR571" s="151" t="s">
        <v>90</v>
      </c>
      <c r="BS571" s="151" t="b">
        <v>0</v>
      </c>
      <c r="BT571" s="151" t="s">
        <v>90</v>
      </c>
      <c r="BU571" s="151" t="s">
        <v>90</v>
      </c>
      <c r="BV571" s="151" t="s">
        <v>90</v>
      </c>
      <c r="BW571" s="151" t="s">
        <v>90</v>
      </c>
      <c r="BX571" s="151" t="s">
        <v>90</v>
      </c>
      <c r="BY571" s="151" t="b">
        <v>0</v>
      </c>
      <c r="BZ571" s="151" t="s">
        <v>90</v>
      </c>
      <c r="CA571" s="151" t="s">
        <v>90</v>
      </c>
      <c r="CB571" s="151" t="s">
        <v>90</v>
      </c>
      <c r="CC571" s="151" t="s">
        <v>90</v>
      </c>
      <c r="CD571" s="151" t="s">
        <v>90</v>
      </c>
      <c r="CE571" s="151" t="b">
        <v>0</v>
      </c>
      <c r="CF571" s="151" t="s">
        <v>1446</v>
      </c>
      <c r="CG571" s="151" t="s">
        <v>3497</v>
      </c>
      <c r="CH571" s="151" t="s">
        <v>3497</v>
      </c>
      <c r="CI571" s="151" t="s">
        <v>3497</v>
      </c>
      <c r="CJ571" s="151" t="s">
        <v>3497</v>
      </c>
      <c r="CK571" s="151" t="b">
        <v>0</v>
      </c>
      <c r="CL571" s="151" t="s">
        <v>90</v>
      </c>
      <c r="CM571" s="151" t="s">
        <v>90</v>
      </c>
      <c r="CN571" s="151" t="s">
        <v>90</v>
      </c>
      <c r="CO571" s="151" t="s">
        <v>90</v>
      </c>
      <c r="CP571" s="151" t="s">
        <v>90</v>
      </c>
      <c r="CQ571" s="151" t="b">
        <v>0</v>
      </c>
      <c r="CR571" s="151" t="s">
        <v>90</v>
      </c>
      <c r="CS571" s="151" t="s">
        <v>90</v>
      </c>
      <c r="CT571" s="151" t="s">
        <v>90</v>
      </c>
      <c r="CU571" s="151" t="s">
        <v>90</v>
      </c>
      <c r="CV571" s="151" t="s">
        <v>90</v>
      </c>
      <c r="CW571" s="151" t="b">
        <v>0</v>
      </c>
      <c r="CX571" s="122" t="s">
        <v>3497</v>
      </c>
      <c r="CY571" s="122" t="s">
        <v>3497</v>
      </c>
      <c r="CZ571" s="122" t="s">
        <v>3497</v>
      </c>
      <c r="DA571" s="122" t="s">
        <v>3497</v>
      </c>
      <c r="DB571" s="122" t="s">
        <v>3497</v>
      </c>
      <c r="DD571" s="195" t="s">
        <v>3568</v>
      </c>
      <c r="DE571" s="195" t="s">
        <v>3569</v>
      </c>
      <c r="DF571" s="195" t="s">
        <v>3570</v>
      </c>
      <c r="DG571" s="196" t="s">
        <v>3571</v>
      </c>
    </row>
    <row r="572" spans="1:111" ht="40.15" x14ac:dyDescent="0.5">
      <c r="A572" s="178">
        <v>3070</v>
      </c>
      <c r="B572" s="177" t="s">
        <v>1042</v>
      </c>
      <c r="C572" s="210">
        <v>274</v>
      </c>
      <c r="D572" s="211" t="s">
        <v>2760</v>
      </c>
      <c r="E572" s="211" t="s">
        <v>3384</v>
      </c>
      <c r="F572" s="209" t="s">
        <v>2188</v>
      </c>
      <c r="G572" s="209" t="s">
        <v>3782</v>
      </c>
      <c r="H572" s="123">
        <f t="shared" si="80"/>
        <v>1</v>
      </c>
      <c r="I572" s="123">
        <f t="shared" si="81"/>
        <v>0</v>
      </c>
      <c r="J572" s="123">
        <f t="shared" si="82"/>
        <v>0</v>
      </c>
      <c r="K572" s="123">
        <f t="shared" si="83"/>
        <v>1</v>
      </c>
      <c r="L572" s="123">
        <f t="shared" si="84"/>
        <v>0</v>
      </c>
      <c r="M572" s="123">
        <f t="shared" si="85"/>
        <v>1</v>
      </c>
      <c r="N572" s="123">
        <f t="shared" si="86"/>
        <v>1</v>
      </c>
      <c r="O572" s="123">
        <f t="shared" si="87"/>
        <v>1</v>
      </c>
      <c r="P572" s="123">
        <f t="shared" si="88"/>
        <v>1</v>
      </c>
      <c r="Q572" s="123">
        <f t="shared" si="89"/>
        <v>1</v>
      </c>
      <c r="R572" s="17" t="s">
        <v>94</v>
      </c>
      <c r="S572" s="17" t="s">
        <v>94</v>
      </c>
      <c r="T572" s="17" t="s">
        <v>94</v>
      </c>
      <c r="U572" s="17" t="s">
        <v>94</v>
      </c>
      <c r="V572" s="17" t="s">
        <v>94</v>
      </c>
      <c r="W572" s="151" t="b">
        <v>0</v>
      </c>
      <c r="X572" s="151" t="s">
        <v>90</v>
      </c>
      <c r="Y572" s="151" t="s">
        <v>90</v>
      </c>
      <c r="Z572" s="151" t="s">
        <v>90</v>
      </c>
      <c r="AA572" s="151" t="s">
        <v>90</v>
      </c>
      <c r="AB572" s="151" t="s">
        <v>90</v>
      </c>
      <c r="AC572" s="151" t="b">
        <v>0</v>
      </c>
      <c r="AD572" s="151" t="s">
        <v>90</v>
      </c>
      <c r="AE572" s="151" t="s">
        <v>90</v>
      </c>
      <c r="AF572" s="151" t="s">
        <v>90</v>
      </c>
      <c r="AG572" s="151" t="s">
        <v>90</v>
      </c>
      <c r="AH572" s="151" t="s">
        <v>90</v>
      </c>
      <c r="AI572" s="151" t="b">
        <v>0</v>
      </c>
      <c r="AJ572" s="151" t="s">
        <v>90</v>
      </c>
      <c r="AK572" s="151" t="s">
        <v>90</v>
      </c>
      <c r="AL572" s="151" t="s">
        <v>90</v>
      </c>
      <c r="AM572" s="151" t="s">
        <v>90</v>
      </c>
      <c r="AN572" s="151" t="s">
        <v>90</v>
      </c>
      <c r="AO572" s="151" t="b">
        <v>0</v>
      </c>
      <c r="AP572" s="151" t="s">
        <v>90</v>
      </c>
      <c r="AQ572" s="151" t="s">
        <v>90</v>
      </c>
      <c r="AR572" s="151" t="s">
        <v>90</v>
      </c>
      <c r="AS572" s="151" t="s">
        <v>90</v>
      </c>
      <c r="AT572" s="151" t="s">
        <v>90</v>
      </c>
      <c r="AU572" s="151" t="b">
        <v>0</v>
      </c>
      <c r="AV572" s="151" t="s">
        <v>90</v>
      </c>
      <c r="AW572" s="151" t="s">
        <v>90</v>
      </c>
      <c r="AX572" s="151" t="s">
        <v>90</v>
      </c>
      <c r="AY572" s="151" t="s">
        <v>90</v>
      </c>
      <c r="AZ572" s="151" t="s">
        <v>90</v>
      </c>
      <c r="BA572" s="151" t="b">
        <v>0</v>
      </c>
      <c r="BB572" s="151" t="s">
        <v>90</v>
      </c>
      <c r="BC572" s="151" t="s">
        <v>90</v>
      </c>
      <c r="BD572" s="151" t="s">
        <v>90</v>
      </c>
      <c r="BE572" s="151" t="s">
        <v>90</v>
      </c>
      <c r="BF572" s="151" t="s">
        <v>90</v>
      </c>
      <c r="BG572" s="151" t="b">
        <v>0</v>
      </c>
      <c r="BH572" s="151" t="s">
        <v>90</v>
      </c>
      <c r="BI572" s="151" t="s">
        <v>90</v>
      </c>
      <c r="BJ572" s="151" t="s">
        <v>90</v>
      </c>
      <c r="BK572" s="151" t="s">
        <v>90</v>
      </c>
      <c r="BL572" s="151" t="s">
        <v>90</v>
      </c>
      <c r="BM572" s="151" t="b">
        <v>0</v>
      </c>
      <c r="BN572" s="151" t="s">
        <v>90</v>
      </c>
      <c r="BO572" s="151" t="s">
        <v>90</v>
      </c>
      <c r="BP572" s="151" t="s">
        <v>90</v>
      </c>
      <c r="BQ572" s="151" t="s">
        <v>90</v>
      </c>
      <c r="BR572" s="151" t="s">
        <v>90</v>
      </c>
      <c r="BS572" s="151" t="b">
        <v>0</v>
      </c>
      <c r="BT572" s="151" t="s">
        <v>90</v>
      </c>
      <c r="BU572" s="151" t="s">
        <v>90</v>
      </c>
      <c r="BV572" s="151" t="s">
        <v>90</v>
      </c>
      <c r="BW572" s="151" t="s">
        <v>90</v>
      </c>
      <c r="BX572" s="151" t="s">
        <v>90</v>
      </c>
      <c r="BY572" s="151" t="b">
        <v>0</v>
      </c>
      <c r="BZ572" s="151" t="s">
        <v>90</v>
      </c>
      <c r="CA572" s="151" t="s">
        <v>90</v>
      </c>
      <c r="CB572" s="151" t="s">
        <v>90</v>
      </c>
      <c r="CC572" s="151" t="s">
        <v>90</v>
      </c>
      <c r="CD572" s="151" t="s">
        <v>90</v>
      </c>
      <c r="CE572" s="151" t="b">
        <v>1</v>
      </c>
      <c r="CF572" s="151" t="s">
        <v>1</v>
      </c>
      <c r="CG572" s="151" t="s">
        <v>1</v>
      </c>
      <c r="CH572" s="151" t="s">
        <v>1</v>
      </c>
      <c r="CI572" s="151" t="s">
        <v>1</v>
      </c>
      <c r="CJ572" s="151" t="s">
        <v>1</v>
      </c>
      <c r="CK572" s="151" t="b">
        <v>0</v>
      </c>
      <c r="CL572" s="151" t="s">
        <v>90</v>
      </c>
      <c r="CM572" s="151" t="s">
        <v>90</v>
      </c>
      <c r="CN572" s="151" t="s">
        <v>90</v>
      </c>
      <c r="CO572" s="151" t="s">
        <v>90</v>
      </c>
      <c r="CP572" s="151" t="s">
        <v>90</v>
      </c>
      <c r="CQ572" s="151" t="b">
        <v>0</v>
      </c>
      <c r="CR572" s="151" t="s">
        <v>90</v>
      </c>
      <c r="CS572" s="151" t="s">
        <v>90</v>
      </c>
      <c r="CT572" s="151" t="s">
        <v>90</v>
      </c>
      <c r="CU572" s="151" t="s">
        <v>90</v>
      </c>
      <c r="CV572" s="151" t="s">
        <v>90</v>
      </c>
      <c r="CW572" s="151" t="b">
        <v>0</v>
      </c>
      <c r="CX572" s="122" t="s">
        <v>3497</v>
      </c>
      <c r="CY572" s="122" t="s">
        <v>3497</v>
      </c>
      <c r="CZ572" s="122" t="s">
        <v>3497</v>
      </c>
      <c r="DA572" s="122" t="s">
        <v>3497</v>
      </c>
      <c r="DB572" s="122" t="s">
        <v>3497</v>
      </c>
      <c r="DD572" s="195" t="s">
        <v>3568</v>
      </c>
      <c r="DE572" s="195" t="s">
        <v>3798</v>
      </c>
      <c r="DF572" s="195" t="s">
        <v>3799</v>
      </c>
      <c r="DG572" s="196" t="s">
        <v>3793</v>
      </c>
    </row>
    <row r="573" spans="1:111" ht="85.5" x14ac:dyDescent="0.5">
      <c r="A573" s="178">
        <v>3070</v>
      </c>
      <c r="B573" s="177" t="s">
        <v>1042</v>
      </c>
      <c r="C573" s="210">
        <v>274</v>
      </c>
      <c r="D573" s="211" t="s">
        <v>2760</v>
      </c>
      <c r="E573" s="211" t="s">
        <v>3385</v>
      </c>
      <c r="F573" s="209" t="s">
        <v>3386</v>
      </c>
      <c r="G573" s="209" t="s">
        <v>3387</v>
      </c>
      <c r="H573" s="123">
        <f t="shared" si="80"/>
        <v>1</v>
      </c>
      <c r="I573" s="123">
        <f t="shared" si="81"/>
        <v>0</v>
      </c>
      <c r="J573" s="123">
        <f t="shared" si="82"/>
        <v>1</v>
      </c>
      <c r="K573" s="123">
        <f t="shared" si="83"/>
        <v>0</v>
      </c>
      <c r="L573" s="123">
        <f t="shared" si="84"/>
        <v>0</v>
      </c>
      <c r="M573" s="123">
        <f t="shared" si="85"/>
        <v>0</v>
      </c>
      <c r="N573" s="123">
        <f t="shared" si="86"/>
        <v>1</v>
      </c>
      <c r="O573" s="123">
        <f t="shared" si="87"/>
        <v>0</v>
      </c>
      <c r="P573" s="123">
        <f t="shared" si="88"/>
        <v>0</v>
      </c>
      <c r="Q573" s="123">
        <f t="shared" si="89"/>
        <v>0</v>
      </c>
      <c r="R573" s="17" t="s">
        <v>1688</v>
      </c>
      <c r="S573" s="17" t="s">
        <v>94</v>
      </c>
      <c r="T573" s="17" t="s">
        <v>1688</v>
      </c>
      <c r="U573" s="17" t="s">
        <v>1688</v>
      </c>
      <c r="V573" s="17" t="s">
        <v>1688</v>
      </c>
      <c r="W573" s="151" t="b">
        <v>0</v>
      </c>
      <c r="X573" s="151" t="s">
        <v>90</v>
      </c>
      <c r="Y573" s="151" t="s">
        <v>90</v>
      </c>
      <c r="Z573" s="151" t="s">
        <v>90</v>
      </c>
      <c r="AA573" s="151" t="s">
        <v>90</v>
      </c>
      <c r="AB573" s="151" t="s">
        <v>90</v>
      </c>
      <c r="AC573" s="151" t="b">
        <v>0</v>
      </c>
      <c r="AD573" s="151" t="s">
        <v>90</v>
      </c>
      <c r="AE573" s="151" t="s">
        <v>90</v>
      </c>
      <c r="AF573" s="151" t="s">
        <v>90</v>
      </c>
      <c r="AG573" s="151" t="s">
        <v>90</v>
      </c>
      <c r="AH573" s="151" t="s">
        <v>90</v>
      </c>
      <c r="AI573" s="151" t="b">
        <v>0</v>
      </c>
      <c r="AJ573" s="151" t="s">
        <v>90</v>
      </c>
      <c r="AK573" s="151" t="s">
        <v>90</v>
      </c>
      <c r="AL573" s="151" t="s">
        <v>90</v>
      </c>
      <c r="AM573" s="151" t="s">
        <v>90</v>
      </c>
      <c r="AN573" s="151" t="s">
        <v>90</v>
      </c>
      <c r="AO573" s="151" t="b">
        <v>0</v>
      </c>
      <c r="AP573" s="151" t="s">
        <v>90</v>
      </c>
      <c r="AQ573" s="151" t="s">
        <v>90</v>
      </c>
      <c r="AR573" s="151" t="s">
        <v>90</v>
      </c>
      <c r="AS573" s="151" t="s">
        <v>90</v>
      </c>
      <c r="AT573" s="151" t="s">
        <v>90</v>
      </c>
      <c r="AU573" s="151" t="b">
        <v>0</v>
      </c>
      <c r="AV573" s="151" t="s">
        <v>90</v>
      </c>
      <c r="AW573" s="151" t="s">
        <v>90</v>
      </c>
      <c r="AX573" s="151" t="s">
        <v>90</v>
      </c>
      <c r="AY573" s="151" t="s">
        <v>90</v>
      </c>
      <c r="AZ573" s="151" t="s">
        <v>90</v>
      </c>
      <c r="BA573" s="151" t="b">
        <v>0</v>
      </c>
      <c r="BB573" s="151" t="s">
        <v>90</v>
      </c>
      <c r="BC573" s="151" t="s">
        <v>90</v>
      </c>
      <c r="BD573" s="151" t="s">
        <v>90</v>
      </c>
      <c r="BE573" s="151" t="s">
        <v>90</v>
      </c>
      <c r="BF573" s="151" t="s">
        <v>90</v>
      </c>
      <c r="BG573" s="151" t="b">
        <v>0</v>
      </c>
      <c r="BH573" s="151" t="s">
        <v>90</v>
      </c>
      <c r="BI573" s="151" t="s">
        <v>90</v>
      </c>
      <c r="BJ573" s="151" t="s">
        <v>90</v>
      </c>
      <c r="BK573" s="151" t="s">
        <v>90</v>
      </c>
      <c r="BL573" s="151" t="s">
        <v>90</v>
      </c>
      <c r="BM573" s="151" t="b">
        <v>0</v>
      </c>
      <c r="BN573" s="151" t="s">
        <v>90</v>
      </c>
      <c r="BO573" s="151" t="s">
        <v>90</v>
      </c>
      <c r="BP573" s="151" t="s">
        <v>90</v>
      </c>
      <c r="BQ573" s="151" t="s">
        <v>90</v>
      </c>
      <c r="BR573" s="151" t="s">
        <v>90</v>
      </c>
      <c r="BS573" s="151" t="b">
        <v>0</v>
      </c>
      <c r="BT573" s="151" t="s">
        <v>90</v>
      </c>
      <c r="BU573" s="151" t="s">
        <v>90</v>
      </c>
      <c r="BV573" s="151" t="s">
        <v>90</v>
      </c>
      <c r="BW573" s="151" t="s">
        <v>90</v>
      </c>
      <c r="BX573" s="151" t="s">
        <v>90</v>
      </c>
      <c r="BY573" s="151" t="b">
        <v>1</v>
      </c>
      <c r="BZ573" s="151" t="s">
        <v>90</v>
      </c>
      <c r="CA573" s="151" t="s">
        <v>95</v>
      </c>
      <c r="CB573" s="151" t="s">
        <v>90</v>
      </c>
      <c r="CC573" s="151" t="s">
        <v>90</v>
      </c>
      <c r="CD573" s="151" t="s">
        <v>90</v>
      </c>
      <c r="CE573" s="151" t="b">
        <v>0</v>
      </c>
      <c r="CF573" s="151" t="s">
        <v>1446</v>
      </c>
      <c r="CG573" s="151" t="s">
        <v>3497</v>
      </c>
      <c r="CH573" s="151" t="s">
        <v>3497</v>
      </c>
      <c r="CI573" s="151" t="s">
        <v>3497</v>
      </c>
      <c r="CJ573" s="151" t="s">
        <v>3497</v>
      </c>
      <c r="CK573" s="151" t="b">
        <v>0</v>
      </c>
      <c r="CL573" s="151" t="s">
        <v>90</v>
      </c>
      <c r="CM573" s="151" t="s">
        <v>90</v>
      </c>
      <c r="CN573" s="151" t="s">
        <v>90</v>
      </c>
      <c r="CO573" s="151" t="s">
        <v>90</v>
      </c>
      <c r="CP573" s="151" t="s">
        <v>90</v>
      </c>
      <c r="CQ573" s="151" t="b">
        <v>0</v>
      </c>
      <c r="CR573" s="151" t="s">
        <v>90</v>
      </c>
      <c r="CS573" s="151" t="s">
        <v>90</v>
      </c>
      <c r="CT573" s="151" t="s">
        <v>90</v>
      </c>
      <c r="CU573" s="151" t="s">
        <v>90</v>
      </c>
      <c r="CV573" s="151" t="s">
        <v>90</v>
      </c>
      <c r="CW573" s="151" t="b">
        <v>0</v>
      </c>
      <c r="CX573" s="122" t="s">
        <v>3497</v>
      </c>
      <c r="CY573" s="122" t="s">
        <v>3497</v>
      </c>
      <c r="CZ573" s="122" t="s">
        <v>3497</v>
      </c>
      <c r="DA573" s="122" t="s">
        <v>3497</v>
      </c>
      <c r="DB573" s="122" t="s">
        <v>3497</v>
      </c>
      <c r="DD573" s="195" t="s">
        <v>3568</v>
      </c>
      <c r="DE573" s="195" t="s">
        <v>3569</v>
      </c>
      <c r="DF573" s="195" t="s">
        <v>3570</v>
      </c>
      <c r="DG573" s="196" t="s">
        <v>3571</v>
      </c>
    </row>
    <row r="574" spans="1:111" ht="31.5" x14ac:dyDescent="0.5">
      <c r="A574" s="178">
        <v>3070</v>
      </c>
      <c r="B574" s="177" t="s">
        <v>1042</v>
      </c>
      <c r="C574" s="210">
        <v>274</v>
      </c>
      <c r="D574" s="211" t="s">
        <v>2760</v>
      </c>
      <c r="E574" s="211" t="s">
        <v>3388</v>
      </c>
      <c r="F574" s="209" t="s">
        <v>3389</v>
      </c>
      <c r="G574" s="209" t="s">
        <v>3390</v>
      </c>
      <c r="H574" s="123">
        <f t="shared" si="80"/>
        <v>0</v>
      </c>
      <c r="I574" s="123">
        <f t="shared" si="81"/>
        <v>0</v>
      </c>
      <c r="J574" s="123">
        <f t="shared" si="82"/>
        <v>0</v>
      </c>
      <c r="K574" s="123">
        <f t="shared" si="83"/>
        <v>0</v>
      </c>
      <c r="L574" s="123">
        <f t="shared" si="84"/>
        <v>0</v>
      </c>
      <c r="M574" s="123">
        <f t="shared" si="85"/>
        <v>0</v>
      </c>
      <c r="N574" s="123">
        <f t="shared" si="86"/>
        <v>0</v>
      </c>
      <c r="O574" s="123">
        <f t="shared" si="87"/>
        <v>0</v>
      </c>
      <c r="P574" s="123">
        <f t="shared" si="88"/>
        <v>0</v>
      </c>
      <c r="Q574" s="123">
        <f t="shared" si="89"/>
        <v>0</v>
      </c>
      <c r="R574" s="17" t="s">
        <v>1688</v>
      </c>
      <c r="S574" s="17" t="s">
        <v>1688</v>
      </c>
      <c r="T574" s="17" t="s">
        <v>1688</v>
      </c>
      <c r="U574" s="17" t="s">
        <v>1688</v>
      </c>
      <c r="V574" s="17" t="s">
        <v>1688</v>
      </c>
      <c r="W574" s="151" t="b">
        <v>0</v>
      </c>
      <c r="X574" s="151" t="s">
        <v>90</v>
      </c>
      <c r="Y574" s="151" t="s">
        <v>90</v>
      </c>
      <c r="Z574" s="151" t="s">
        <v>90</v>
      </c>
      <c r="AA574" s="151" t="s">
        <v>90</v>
      </c>
      <c r="AB574" s="151" t="s">
        <v>90</v>
      </c>
      <c r="AC574" s="151" t="b">
        <v>0</v>
      </c>
      <c r="AD574" s="151" t="s">
        <v>90</v>
      </c>
      <c r="AE574" s="151" t="s">
        <v>90</v>
      </c>
      <c r="AF574" s="151" t="s">
        <v>90</v>
      </c>
      <c r="AG574" s="151" t="s">
        <v>90</v>
      </c>
      <c r="AH574" s="151" t="s">
        <v>90</v>
      </c>
      <c r="AI574" s="151" t="b">
        <v>0</v>
      </c>
      <c r="AJ574" s="151" t="s">
        <v>90</v>
      </c>
      <c r="AK574" s="151" t="s">
        <v>90</v>
      </c>
      <c r="AL574" s="151" t="s">
        <v>90</v>
      </c>
      <c r="AM574" s="151" t="s">
        <v>90</v>
      </c>
      <c r="AN574" s="151" t="s">
        <v>90</v>
      </c>
      <c r="AO574" s="151" t="b">
        <v>0</v>
      </c>
      <c r="AP574" s="151" t="s">
        <v>90</v>
      </c>
      <c r="AQ574" s="151" t="s">
        <v>90</v>
      </c>
      <c r="AR574" s="151" t="s">
        <v>90</v>
      </c>
      <c r="AS574" s="151" t="s">
        <v>90</v>
      </c>
      <c r="AT574" s="151" t="s">
        <v>90</v>
      </c>
      <c r="AU574" s="151" t="b">
        <v>0</v>
      </c>
      <c r="AV574" s="151" t="s">
        <v>90</v>
      </c>
      <c r="AW574" s="151" t="s">
        <v>90</v>
      </c>
      <c r="AX574" s="151" t="s">
        <v>90</v>
      </c>
      <c r="AY574" s="151" t="s">
        <v>90</v>
      </c>
      <c r="AZ574" s="151" t="s">
        <v>90</v>
      </c>
      <c r="BA574" s="151" t="b">
        <v>0</v>
      </c>
      <c r="BB574" s="151" t="s">
        <v>90</v>
      </c>
      <c r="BC574" s="151" t="s">
        <v>90</v>
      </c>
      <c r="BD574" s="151" t="s">
        <v>90</v>
      </c>
      <c r="BE574" s="151" t="s">
        <v>90</v>
      </c>
      <c r="BF574" s="151" t="s">
        <v>90</v>
      </c>
      <c r="BG574" s="151" t="b">
        <v>0</v>
      </c>
      <c r="BH574" s="151" t="s">
        <v>90</v>
      </c>
      <c r="BI574" s="151" t="s">
        <v>90</v>
      </c>
      <c r="BJ574" s="151" t="s">
        <v>90</v>
      </c>
      <c r="BK574" s="151" t="s">
        <v>90</v>
      </c>
      <c r="BL574" s="151" t="s">
        <v>90</v>
      </c>
      <c r="BM574" s="151" t="b">
        <v>0</v>
      </c>
      <c r="BN574" s="151" t="s">
        <v>90</v>
      </c>
      <c r="BO574" s="151" t="s">
        <v>90</v>
      </c>
      <c r="BP574" s="151" t="s">
        <v>90</v>
      </c>
      <c r="BQ574" s="151" t="s">
        <v>90</v>
      </c>
      <c r="BR574" s="151" t="s">
        <v>90</v>
      </c>
      <c r="BS574" s="151" t="b">
        <v>0</v>
      </c>
      <c r="BT574" s="151" t="s">
        <v>90</v>
      </c>
      <c r="BU574" s="151" t="s">
        <v>90</v>
      </c>
      <c r="BV574" s="151" t="s">
        <v>90</v>
      </c>
      <c r="BW574" s="151" t="s">
        <v>90</v>
      </c>
      <c r="BX574" s="151" t="s">
        <v>90</v>
      </c>
      <c r="BY574" s="151" t="b">
        <v>0</v>
      </c>
      <c r="BZ574" s="151" t="s">
        <v>90</v>
      </c>
      <c r="CA574" s="151" t="s">
        <v>90</v>
      </c>
      <c r="CB574" s="151" t="s">
        <v>90</v>
      </c>
      <c r="CC574" s="151" t="s">
        <v>90</v>
      </c>
      <c r="CD574" s="151" t="s">
        <v>90</v>
      </c>
      <c r="CE574" s="151" t="b">
        <v>0</v>
      </c>
      <c r="CF574" s="151" t="s">
        <v>1446</v>
      </c>
      <c r="CG574" s="151" t="s">
        <v>3497</v>
      </c>
      <c r="CH574" s="151" t="s">
        <v>3497</v>
      </c>
      <c r="CI574" s="151" t="s">
        <v>3497</v>
      </c>
      <c r="CJ574" s="151" t="s">
        <v>3497</v>
      </c>
      <c r="CK574" s="151" t="b">
        <v>0</v>
      </c>
      <c r="CL574" s="151" t="s">
        <v>90</v>
      </c>
      <c r="CM574" s="151" t="s">
        <v>90</v>
      </c>
      <c r="CN574" s="151" t="s">
        <v>90</v>
      </c>
      <c r="CO574" s="151" t="s">
        <v>90</v>
      </c>
      <c r="CP574" s="151" t="s">
        <v>90</v>
      </c>
      <c r="CQ574" s="151" t="b">
        <v>0</v>
      </c>
      <c r="CR574" s="151" t="s">
        <v>90</v>
      </c>
      <c r="CS574" s="151" t="s">
        <v>90</v>
      </c>
      <c r="CT574" s="151" t="s">
        <v>90</v>
      </c>
      <c r="CU574" s="151" t="s">
        <v>90</v>
      </c>
      <c r="CV574" s="151" t="s">
        <v>90</v>
      </c>
      <c r="CW574" s="151" t="b">
        <v>0</v>
      </c>
      <c r="CX574" s="122" t="s">
        <v>3497</v>
      </c>
      <c r="CY574" s="122" t="s">
        <v>3497</v>
      </c>
      <c r="CZ574" s="122" t="s">
        <v>3497</v>
      </c>
      <c r="DA574" s="122" t="s">
        <v>3497</v>
      </c>
      <c r="DB574" s="122" t="s">
        <v>3497</v>
      </c>
      <c r="DD574" s="195" t="s">
        <v>3568</v>
      </c>
      <c r="DE574" s="195" t="s">
        <v>3569</v>
      </c>
      <c r="DF574" s="195" t="s">
        <v>3570</v>
      </c>
      <c r="DG574" s="196" t="s">
        <v>3571</v>
      </c>
    </row>
    <row r="575" spans="1:111" ht="31.5" x14ac:dyDescent="0.5">
      <c r="A575" s="178">
        <v>3070</v>
      </c>
      <c r="B575" s="177" t="s">
        <v>1042</v>
      </c>
      <c r="C575" s="210">
        <v>274</v>
      </c>
      <c r="D575" s="211" t="s">
        <v>2760</v>
      </c>
      <c r="E575" s="211" t="s">
        <v>3391</v>
      </c>
      <c r="F575" s="209" t="s">
        <v>3392</v>
      </c>
      <c r="G575" s="209" t="s">
        <v>3393</v>
      </c>
      <c r="H575" s="123">
        <f t="shared" si="80"/>
        <v>0</v>
      </c>
      <c r="I575" s="123">
        <f t="shared" si="81"/>
        <v>0</v>
      </c>
      <c r="J575" s="123">
        <f t="shared" si="82"/>
        <v>0</v>
      </c>
      <c r="K575" s="123">
        <f t="shared" si="83"/>
        <v>0</v>
      </c>
      <c r="L575" s="123">
        <f t="shared" si="84"/>
        <v>0</v>
      </c>
      <c r="M575" s="123">
        <f t="shared" si="85"/>
        <v>0</v>
      </c>
      <c r="N575" s="123">
        <f t="shared" si="86"/>
        <v>0</v>
      </c>
      <c r="O575" s="123">
        <f t="shared" si="87"/>
        <v>0</v>
      </c>
      <c r="P575" s="123">
        <f t="shared" si="88"/>
        <v>0</v>
      </c>
      <c r="Q575" s="123">
        <f t="shared" si="89"/>
        <v>0</v>
      </c>
      <c r="R575" s="17" t="s">
        <v>1688</v>
      </c>
      <c r="S575" s="17" t="s">
        <v>1688</v>
      </c>
      <c r="T575" s="17" t="s">
        <v>1688</v>
      </c>
      <c r="U575" s="17" t="s">
        <v>1688</v>
      </c>
      <c r="V575" s="17" t="s">
        <v>1688</v>
      </c>
      <c r="W575" s="151" t="b">
        <v>0</v>
      </c>
      <c r="X575" s="151" t="s">
        <v>90</v>
      </c>
      <c r="Y575" s="151" t="s">
        <v>90</v>
      </c>
      <c r="Z575" s="151" t="s">
        <v>90</v>
      </c>
      <c r="AA575" s="151" t="s">
        <v>90</v>
      </c>
      <c r="AB575" s="151" t="s">
        <v>90</v>
      </c>
      <c r="AC575" s="151" t="b">
        <v>0</v>
      </c>
      <c r="AD575" s="151" t="s">
        <v>90</v>
      </c>
      <c r="AE575" s="151" t="s">
        <v>90</v>
      </c>
      <c r="AF575" s="151" t="s">
        <v>90</v>
      </c>
      <c r="AG575" s="151" t="s">
        <v>90</v>
      </c>
      <c r="AH575" s="151" t="s">
        <v>90</v>
      </c>
      <c r="AI575" s="151" t="b">
        <v>0</v>
      </c>
      <c r="AJ575" s="151" t="s">
        <v>90</v>
      </c>
      <c r="AK575" s="151" t="s">
        <v>90</v>
      </c>
      <c r="AL575" s="151" t="s">
        <v>90</v>
      </c>
      <c r="AM575" s="151" t="s">
        <v>90</v>
      </c>
      <c r="AN575" s="151" t="s">
        <v>90</v>
      </c>
      <c r="AO575" s="151" t="b">
        <v>0</v>
      </c>
      <c r="AP575" s="151" t="s">
        <v>90</v>
      </c>
      <c r="AQ575" s="151" t="s">
        <v>90</v>
      </c>
      <c r="AR575" s="151" t="s">
        <v>90</v>
      </c>
      <c r="AS575" s="151" t="s">
        <v>90</v>
      </c>
      <c r="AT575" s="151" t="s">
        <v>90</v>
      </c>
      <c r="AU575" s="151" t="b">
        <v>0</v>
      </c>
      <c r="AV575" s="151" t="s">
        <v>90</v>
      </c>
      <c r="AW575" s="151" t="s">
        <v>90</v>
      </c>
      <c r="AX575" s="151" t="s">
        <v>90</v>
      </c>
      <c r="AY575" s="151" t="s">
        <v>90</v>
      </c>
      <c r="AZ575" s="151" t="s">
        <v>90</v>
      </c>
      <c r="BA575" s="151" t="b">
        <v>0</v>
      </c>
      <c r="BB575" s="151" t="s">
        <v>90</v>
      </c>
      <c r="BC575" s="151" t="s">
        <v>90</v>
      </c>
      <c r="BD575" s="151" t="s">
        <v>90</v>
      </c>
      <c r="BE575" s="151" t="s">
        <v>90</v>
      </c>
      <c r="BF575" s="151" t="s">
        <v>90</v>
      </c>
      <c r="BG575" s="151" t="b">
        <v>0</v>
      </c>
      <c r="BH575" s="151" t="s">
        <v>90</v>
      </c>
      <c r="BI575" s="151" t="s">
        <v>90</v>
      </c>
      <c r="BJ575" s="151" t="s">
        <v>90</v>
      </c>
      <c r="BK575" s="151" t="s">
        <v>90</v>
      </c>
      <c r="BL575" s="151" t="s">
        <v>90</v>
      </c>
      <c r="BM575" s="151" t="b">
        <v>0</v>
      </c>
      <c r="BN575" s="151" t="s">
        <v>90</v>
      </c>
      <c r="BO575" s="151" t="s">
        <v>90</v>
      </c>
      <c r="BP575" s="151" t="s">
        <v>90</v>
      </c>
      <c r="BQ575" s="151" t="s">
        <v>90</v>
      </c>
      <c r="BR575" s="151" t="s">
        <v>90</v>
      </c>
      <c r="BS575" s="151" t="b">
        <v>0</v>
      </c>
      <c r="BT575" s="151" t="s">
        <v>90</v>
      </c>
      <c r="BU575" s="151" t="s">
        <v>90</v>
      </c>
      <c r="BV575" s="151" t="s">
        <v>90</v>
      </c>
      <c r="BW575" s="151" t="s">
        <v>90</v>
      </c>
      <c r="BX575" s="151" t="s">
        <v>90</v>
      </c>
      <c r="BY575" s="151" t="b">
        <v>0</v>
      </c>
      <c r="BZ575" s="151" t="s">
        <v>90</v>
      </c>
      <c r="CA575" s="151" t="s">
        <v>90</v>
      </c>
      <c r="CB575" s="151" t="s">
        <v>90</v>
      </c>
      <c r="CC575" s="151" t="s">
        <v>90</v>
      </c>
      <c r="CD575" s="151" t="s">
        <v>90</v>
      </c>
      <c r="CE575" s="151" t="b">
        <v>0</v>
      </c>
      <c r="CF575" s="151" t="s">
        <v>1446</v>
      </c>
      <c r="CG575" s="151" t="s">
        <v>3497</v>
      </c>
      <c r="CH575" s="151" t="s">
        <v>3497</v>
      </c>
      <c r="CI575" s="151" t="s">
        <v>3497</v>
      </c>
      <c r="CJ575" s="151" t="s">
        <v>3497</v>
      </c>
      <c r="CK575" s="151" t="b">
        <v>0</v>
      </c>
      <c r="CL575" s="151" t="s">
        <v>90</v>
      </c>
      <c r="CM575" s="151" t="s">
        <v>90</v>
      </c>
      <c r="CN575" s="151" t="s">
        <v>90</v>
      </c>
      <c r="CO575" s="151" t="s">
        <v>90</v>
      </c>
      <c r="CP575" s="151" t="s">
        <v>90</v>
      </c>
      <c r="CQ575" s="151" t="b">
        <v>0</v>
      </c>
      <c r="CR575" s="151" t="s">
        <v>90</v>
      </c>
      <c r="CS575" s="151" t="s">
        <v>90</v>
      </c>
      <c r="CT575" s="151" t="s">
        <v>90</v>
      </c>
      <c r="CU575" s="151" t="s">
        <v>90</v>
      </c>
      <c r="CV575" s="151" t="s">
        <v>90</v>
      </c>
      <c r="CW575" s="151" t="b">
        <v>0</v>
      </c>
      <c r="CX575" s="122" t="s">
        <v>3497</v>
      </c>
      <c r="CY575" s="122" t="s">
        <v>3497</v>
      </c>
      <c r="CZ575" s="122" t="s">
        <v>3497</v>
      </c>
      <c r="DA575" s="122" t="s">
        <v>3497</v>
      </c>
      <c r="DB575" s="122" t="s">
        <v>3497</v>
      </c>
      <c r="DD575" s="195" t="s">
        <v>3568</v>
      </c>
      <c r="DE575" s="195" t="s">
        <v>3569</v>
      </c>
      <c r="DF575" s="195" t="s">
        <v>3570</v>
      </c>
      <c r="DG575" s="196" t="s">
        <v>3571</v>
      </c>
    </row>
    <row r="576" spans="1:111" ht="57" x14ac:dyDescent="0.5">
      <c r="A576" s="178">
        <v>3070</v>
      </c>
      <c r="B576" s="177" t="s">
        <v>1042</v>
      </c>
      <c r="C576" s="210">
        <v>274</v>
      </c>
      <c r="D576" s="211" t="s">
        <v>2760</v>
      </c>
      <c r="E576" s="211" t="s">
        <v>3394</v>
      </c>
      <c r="F576" s="209" t="s">
        <v>3395</v>
      </c>
      <c r="G576" s="209" t="s">
        <v>3396</v>
      </c>
      <c r="H576" s="123">
        <f t="shared" si="80"/>
        <v>1</v>
      </c>
      <c r="I576" s="123">
        <f t="shared" si="81"/>
        <v>0</v>
      </c>
      <c r="J576" s="123">
        <f t="shared" si="82"/>
        <v>0</v>
      </c>
      <c r="K576" s="123">
        <f t="shared" si="83"/>
        <v>1</v>
      </c>
      <c r="L576" s="123">
        <f t="shared" si="84"/>
        <v>0</v>
      </c>
      <c r="M576" s="123">
        <f t="shared" si="85"/>
        <v>1</v>
      </c>
      <c r="N576" s="123">
        <f t="shared" si="86"/>
        <v>1</v>
      </c>
      <c r="O576" s="123">
        <f t="shared" si="87"/>
        <v>1</v>
      </c>
      <c r="P576" s="123">
        <f t="shared" si="88"/>
        <v>1</v>
      </c>
      <c r="Q576" s="123">
        <f t="shared" si="89"/>
        <v>1</v>
      </c>
      <c r="R576" s="17" t="s">
        <v>94</v>
      </c>
      <c r="S576" s="17" t="s">
        <v>94</v>
      </c>
      <c r="T576" s="17" t="s">
        <v>94</v>
      </c>
      <c r="U576" s="17" t="s">
        <v>94</v>
      </c>
      <c r="V576" s="17" t="s">
        <v>94</v>
      </c>
      <c r="W576" s="151" t="b">
        <v>0</v>
      </c>
      <c r="X576" s="151" t="s">
        <v>90</v>
      </c>
      <c r="Y576" s="151" t="s">
        <v>90</v>
      </c>
      <c r="Z576" s="151" t="s">
        <v>90</v>
      </c>
      <c r="AA576" s="151" t="s">
        <v>90</v>
      </c>
      <c r="AB576" s="151" t="s">
        <v>90</v>
      </c>
      <c r="AC576" s="151" t="b">
        <v>0</v>
      </c>
      <c r="AD576" s="151" t="s">
        <v>90</v>
      </c>
      <c r="AE576" s="151" t="s">
        <v>90</v>
      </c>
      <c r="AF576" s="151" t="s">
        <v>90</v>
      </c>
      <c r="AG576" s="151" t="s">
        <v>90</v>
      </c>
      <c r="AH576" s="151" t="s">
        <v>90</v>
      </c>
      <c r="AI576" s="151" t="b">
        <v>0</v>
      </c>
      <c r="AJ576" s="151" t="s">
        <v>90</v>
      </c>
      <c r="AK576" s="151" t="s">
        <v>90</v>
      </c>
      <c r="AL576" s="151" t="s">
        <v>90</v>
      </c>
      <c r="AM576" s="151" t="s">
        <v>90</v>
      </c>
      <c r="AN576" s="151" t="s">
        <v>90</v>
      </c>
      <c r="AO576" s="151" t="b">
        <v>0</v>
      </c>
      <c r="AP576" s="151" t="s">
        <v>90</v>
      </c>
      <c r="AQ576" s="151" t="s">
        <v>90</v>
      </c>
      <c r="AR576" s="151" t="s">
        <v>90</v>
      </c>
      <c r="AS576" s="151" t="s">
        <v>90</v>
      </c>
      <c r="AT576" s="151" t="s">
        <v>90</v>
      </c>
      <c r="AU576" s="151" t="b">
        <v>0</v>
      </c>
      <c r="AV576" s="151" t="s">
        <v>90</v>
      </c>
      <c r="AW576" s="151" t="s">
        <v>90</v>
      </c>
      <c r="AX576" s="151" t="s">
        <v>90</v>
      </c>
      <c r="AY576" s="151" t="s">
        <v>90</v>
      </c>
      <c r="AZ576" s="151" t="s">
        <v>90</v>
      </c>
      <c r="BA576" s="151" t="b">
        <v>0</v>
      </c>
      <c r="BB576" s="151" t="s">
        <v>90</v>
      </c>
      <c r="BC576" s="151" t="s">
        <v>90</v>
      </c>
      <c r="BD576" s="151" t="s">
        <v>90</v>
      </c>
      <c r="BE576" s="151" t="s">
        <v>90</v>
      </c>
      <c r="BF576" s="151" t="s">
        <v>90</v>
      </c>
      <c r="BG576" s="151" t="b">
        <v>0</v>
      </c>
      <c r="BH576" s="151" t="s">
        <v>90</v>
      </c>
      <c r="BI576" s="151" t="s">
        <v>90</v>
      </c>
      <c r="BJ576" s="151" t="s">
        <v>90</v>
      </c>
      <c r="BK576" s="151" t="s">
        <v>90</v>
      </c>
      <c r="BL576" s="151" t="s">
        <v>90</v>
      </c>
      <c r="BM576" s="151" t="b">
        <v>0</v>
      </c>
      <c r="BN576" s="151" t="s">
        <v>90</v>
      </c>
      <c r="BO576" s="151" t="s">
        <v>90</v>
      </c>
      <c r="BP576" s="151" t="s">
        <v>90</v>
      </c>
      <c r="BQ576" s="151" t="s">
        <v>90</v>
      </c>
      <c r="BR576" s="151" t="s">
        <v>90</v>
      </c>
      <c r="BS576" s="151" t="b">
        <v>0</v>
      </c>
      <c r="BT576" s="151" t="s">
        <v>90</v>
      </c>
      <c r="BU576" s="151" t="s">
        <v>90</v>
      </c>
      <c r="BV576" s="151" t="s">
        <v>90</v>
      </c>
      <c r="BW576" s="151" t="s">
        <v>90</v>
      </c>
      <c r="BX576" s="151" t="s">
        <v>90</v>
      </c>
      <c r="BY576" s="151" t="b">
        <v>0</v>
      </c>
      <c r="BZ576" s="151" t="s">
        <v>90</v>
      </c>
      <c r="CA576" s="151" t="s">
        <v>90</v>
      </c>
      <c r="CB576" s="151" t="s">
        <v>90</v>
      </c>
      <c r="CC576" s="151" t="s">
        <v>90</v>
      </c>
      <c r="CD576" s="151" t="s">
        <v>90</v>
      </c>
      <c r="CE576" s="151" t="b">
        <v>1</v>
      </c>
      <c r="CF576" s="151" t="s">
        <v>1</v>
      </c>
      <c r="CG576" s="151" t="s">
        <v>1</v>
      </c>
      <c r="CH576" s="151" t="s">
        <v>1</v>
      </c>
      <c r="CI576" s="151" t="s">
        <v>1</v>
      </c>
      <c r="CJ576" s="151" t="s">
        <v>1</v>
      </c>
      <c r="CK576" s="151" t="b">
        <v>0</v>
      </c>
      <c r="CL576" s="151" t="s">
        <v>90</v>
      </c>
      <c r="CM576" s="151" t="s">
        <v>90</v>
      </c>
      <c r="CN576" s="151" t="s">
        <v>90</v>
      </c>
      <c r="CO576" s="151" t="s">
        <v>90</v>
      </c>
      <c r="CP576" s="151" t="s">
        <v>90</v>
      </c>
      <c r="CQ576" s="151" t="b">
        <v>0</v>
      </c>
      <c r="CR576" s="151" t="s">
        <v>90</v>
      </c>
      <c r="CS576" s="151" t="s">
        <v>90</v>
      </c>
      <c r="CT576" s="151" t="s">
        <v>90</v>
      </c>
      <c r="CU576" s="151" t="s">
        <v>90</v>
      </c>
      <c r="CV576" s="151" t="s">
        <v>90</v>
      </c>
      <c r="CW576" s="151" t="b">
        <v>0</v>
      </c>
      <c r="CX576" s="122" t="s">
        <v>3497</v>
      </c>
      <c r="CY576" s="122" t="s">
        <v>3497</v>
      </c>
      <c r="CZ576" s="122" t="s">
        <v>3497</v>
      </c>
      <c r="DA576" s="122" t="s">
        <v>3497</v>
      </c>
      <c r="DB576" s="122" t="s">
        <v>3497</v>
      </c>
      <c r="DD576" s="195" t="s">
        <v>3568</v>
      </c>
      <c r="DE576" s="195" t="s">
        <v>3569</v>
      </c>
      <c r="DF576" s="195" t="s">
        <v>3570</v>
      </c>
      <c r="DG576" s="196" t="s">
        <v>3571</v>
      </c>
    </row>
    <row r="577" spans="1:111" ht="31.5" x14ac:dyDescent="0.5">
      <c r="A577" s="178">
        <v>3607</v>
      </c>
      <c r="B577" s="177" t="s">
        <v>1173</v>
      </c>
      <c r="C577" s="210">
        <v>301</v>
      </c>
      <c r="D577" s="211" t="s">
        <v>2768</v>
      </c>
      <c r="E577" s="211" t="s">
        <v>3397</v>
      </c>
      <c r="F577" s="209" t="s">
        <v>3398</v>
      </c>
      <c r="G577" s="209" t="s">
        <v>3399</v>
      </c>
      <c r="H577" s="123">
        <f t="shared" si="80"/>
        <v>5</v>
      </c>
      <c r="I577" s="123">
        <f t="shared" si="81"/>
        <v>0</v>
      </c>
      <c r="J577" s="123">
        <f t="shared" si="82"/>
        <v>4</v>
      </c>
      <c r="K577" s="123">
        <f t="shared" si="83"/>
        <v>1</v>
      </c>
      <c r="L577" s="123">
        <f t="shared" si="84"/>
        <v>0</v>
      </c>
      <c r="M577" s="123">
        <f t="shared" si="85"/>
        <v>5</v>
      </c>
      <c r="N577" s="123">
        <f t="shared" si="86"/>
        <v>5</v>
      </c>
      <c r="O577" s="123">
        <f t="shared" si="87"/>
        <v>5</v>
      </c>
      <c r="P577" s="123">
        <f t="shared" si="88"/>
        <v>5</v>
      </c>
      <c r="Q577" s="123">
        <f t="shared" si="89"/>
        <v>5</v>
      </c>
      <c r="R577" s="17" t="s">
        <v>94</v>
      </c>
      <c r="S577" s="17" t="s">
        <v>94</v>
      </c>
      <c r="T577" s="17" t="s">
        <v>94</v>
      </c>
      <c r="U577" s="17" t="s">
        <v>94</v>
      </c>
      <c r="V577" s="17" t="s">
        <v>94</v>
      </c>
      <c r="W577" s="151" t="b">
        <v>1</v>
      </c>
      <c r="X577" s="151" t="s">
        <v>95</v>
      </c>
      <c r="Y577" s="151" t="s">
        <v>95</v>
      </c>
      <c r="Z577" s="151" t="s">
        <v>95</v>
      </c>
      <c r="AA577" s="151" t="s">
        <v>95</v>
      </c>
      <c r="AB577" s="151" t="s">
        <v>95</v>
      </c>
      <c r="AC577" s="151" t="b">
        <v>0</v>
      </c>
      <c r="AD577" s="151" t="s">
        <v>90</v>
      </c>
      <c r="AE577" s="151" t="s">
        <v>90</v>
      </c>
      <c r="AF577" s="151" t="s">
        <v>90</v>
      </c>
      <c r="AG577" s="151" t="s">
        <v>90</v>
      </c>
      <c r="AH577" s="151" t="s">
        <v>90</v>
      </c>
      <c r="AI577" s="151" t="b">
        <v>1</v>
      </c>
      <c r="AJ577" s="151" t="s">
        <v>95</v>
      </c>
      <c r="AK577" s="151" t="s">
        <v>95</v>
      </c>
      <c r="AL577" s="151" t="s">
        <v>95</v>
      </c>
      <c r="AM577" s="151" t="s">
        <v>95</v>
      </c>
      <c r="AN577" s="151" t="s">
        <v>95</v>
      </c>
      <c r="AO577" s="151" t="b">
        <v>0</v>
      </c>
      <c r="AP577" s="151" t="s">
        <v>90</v>
      </c>
      <c r="AQ577" s="151" t="s">
        <v>90</v>
      </c>
      <c r="AR577" s="151" t="s">
        <v>90</v>
      </c>
      <c r="AS577" s="151" t="s">
        <v>90</v>
      </c>
      <c r="AT577" s="151" t="s">
        <v>90</v>
      </c>
      <c r="AU577" s="151" t="b">
        <v>0</v>
      </c>
      <c r="AV577" s="151" t="s">
        <v>90</v>
      </c>
      <c r="AW577" s="151" t="s">
        <v>90</v>
      </c>
      <c r="AX577" s="151" t="s">
        <v>90</v>
      </c>
      <c r="AY577" s="151" t="s">
        <v>90</v>
      </c>
      <c r="AZ577" s="151" t="s">
        <v>90</v>
      </c>
      <c r="BA577" s="151" t="b">
        <v>0</v>
      </c>
      <c r="BB577" s="151" t="s">
        <v>90</v>
      </c>
      <c r="BC577" s="151" t="s">
        <v>90</v>
      </c>
      <c r="BD577" s="151" t="s">
        <v>90</v>
      </c>
      <c r="BE577" s="151" t="s">
        <v>90</v>
      </c>
      <c r="BF577" s="151" t="s">
        <v>90</v>
      </c>
      <c r="BG577" s="151" t="b">
        <v>0</v>
      </c>
      <c r="BH577" s="151" t="s">
        <v>90</v>
      </c>
      <c r="BI577" s="151" t="s">
        <v>90</v>
      </c>
      <c r="BJ577" s="151" t="s">
        <v>90</v>
      </c>
      <c r="BK577" s="151" t="s">
        <v>90</v>
      </c>
      <c r="BL577" s="151" t="s">
        <v>90</v>
      </c>
      <c r="BM577" s="151" t="b">
        <v>0</v>
      </c>
      <c r="BN577" s="151" t="s">
        <v>90</v>
      </c>
      <c r="BO577" s="151" t="s">
        <v>90</v>
      </c>
      <c r="BP577" s="151" t="s">
        <v>90</v>
      </c>
      <c r="BQ577" s="151" t="s">
        <v>90</v>
      </c>
      <c r="BR577" s="151" t="s">
        <v>90</v>
      </c>
      <c r="BS577" s="151" t="b">
        <v>0</v>
      </c>
      <c r="BT577" s="151" t="s">
        <v>90</v>
      </c>
      <c r="BU577" s="151" t="s">
        <v>90</v>
      </c>
      <c r="BV577" s="151" t="s">
        <v>90</v>
      </c>
      <c r="BW577" s="151" t="s">
        <v>90</v>
      </c>
      <c r="BX577" s="151" t="s">
        <v>90</v>
      </c>
      <c r="BY577" s="151" t="b">
        <v>1</v>
      </c>
      <c r="BZ577" s="151" t="s">
        <v>95</v>
      </c>
      <c r="CA577" s="151" t="s">
        <v>95</v>
      </c>
      <c r="CB577" s="151" t="s">
        <v>95</v>
      </c>
      <c r="CC577" s="151" t="s">
        <v>95</v>
      </c>
      <c r="CD577" s="151" t="s">
        <v>95</v>
      </c>
      <c r="CE577" s="151" t="b">
        <v>1</v>
      </c>
      <c r="CF577" s="151" t="s">
        <v>1</v>
      </c>
      <c r="CG577" s="151" t="s">
        <v>1</v>
      </c>
      <c r="CH577" s="151" t="s">
        <v>1</v>
      </c>
      <c r="CI577" s="151" t="s">
        <v>1</v>
      </c>
      <c r="CJ577" s="151" t="s">
        <v>1</v>
      </c>
      <c r="CK577" s="151" t="b">
        <v>0</v>
      </c>
      <c r="CL577" s="151" t="s">
        <v>90</v>
      </c>
      <c r="CM577" s="151" t="s">
        <v>90</v>
      </c>
      <c r="CN577" s="151" t="s">
        <v>90</v>
      </c>
      <c r="CO577" s="151" t="s">
        <v>90</v>
      </c>
      <c r="CP577" s="151" t="s">
        <v>90</v>
      </c>
      <c r="CQ577" s="151" t="b">
        <v>1</v>
      </c>
      <c r="CR577" s="151" t="s">
        <v>95</v>
      </c>
      <c r="CS577" s="151" t="s">
        <v>95</v>
      </c>
      <c r="CT577" s="151" t="s">
        <v>95</v>
      </c>
      <c r="CU577" s="151" t="s">
        <v>95</v>
      </c>
      <c r="CV577" s="151" t="s">
        <v>95</v>
      </c>
      <c r="CW577" s="151" t="b">
        <v>0</v>
      </c>
      <c r="CX577" s="122" t="s">
        <v>3497</v>
      </c>
      <c r="CY577" s="122" t="s">
        <v>3497</v>
      </c>
      <c r="CZ577" s="122" t="s">
        <v>3497</v>
      </c>
      <c r="DA577" s="122" t="s">
        <v>3497</v>
      </c>
      <c r="DB577" s="122" t="s">
        <v>3497</v>
      </c>
      <c r="DD577" s="195" t="s">
        <v>3568</v>
      </c>
      <c r="DE577" s="195" t="s">
        <v>3569</v>
      </c>
      <c r="DF577" s="195" t="s">
        <v>3570</v>
      </c>
      <c r="DG577" s="196" t="s">
        <v>3571</v>
      </c>
    </row>
    <row r="578" spans="1:111" ht="31.5" x14ac:dyDescent="0.5">
      <c r="A578" s="178">
        <v>3607</v>
      </c>
      <c r="B578" s="177" t="s">
        <v>1173</v>
      </c>
      <c r="C578" s="210">
        <v>301</v>
      </c>
      <c r="D578" s="211" t="s">
        <v>2768</v>
      </c>
      <c r="E578" s="211" t="s">
        <v>3400</v>
      </c>
      <c r="F578" s="209" t="s">
        <v>3401</v>
      </c>
      <c r="G578" s="209" t="s">
        <v>3402</v>
      </c>
      <c r="H578" s="123">
        <f t="shared" si="80"/>
        <v>0</v>
      </c>
      <c r="I578" s="123">
        <f t="shared" si="81"/>
        <v>0</v>
      </c>
      <c r="J578" s="123">
        <f t="shared" si="82"/>
        <v>0</v>
      </c>
      <c r="K578" s="123">
        <f t="shared" si="83"/>
        <v>0</v>
      </c>
      <c r="L578" s="123">
        <f t="shared" si="84"/>
        <v>0</v>
      </c>
      <c r="M578" s="123">
        <f t="shared" si="85"/>
        <v>0</v>
      </c>
      <c r="N578" s="123">
        <f t="shared" si="86"/>
        <v>0</v>
      </c>
      <c r="O578" s="123">
        <f t="shared" si="87"/>
        <v>0</v>
      </c>
      <c r="P578" s="123">
        <f t="shared" si="88"/>
        <v>0</v>
      </c>
      <c r="Q578" s="123">
        <f t="shared" si="89"/>
        <v>0</v>
      </c>
      <c r="R578" s="17" t="s">
        <v>1688</v>
      </c>
      <c r="S578" s="17" t="s">
        <v>1688</v>
      </c>
      <c r="T578" s="17" t="s">
        <v>1688</v>
      </c>
      <c r="U578" s="17" t="s">
        <v>1688</v>
      </c>
      <c r="V578" s="17" t="s">
        <v>1688</v>
      </c>
      <c r="W578" s="151" t="b">
        <v>0</v>
      </c>
      <c r="X578" s="151" t="s">
        <v>90</v>
      </c>
      <c r="Y578" s="151" t="s">
        <v>90</v>
      </c>
      <c r="Z578" s="151" t="s">
        <v>90</v>
      </c>
      <c r="AA578" s="151" t="s">
        <v>90</v>
      </c>
      <c r="AB578" s="151" t="s">
        <v>90</v>
      </c>
      <c r="AC578" s="151" t="b">
        <v>0</v>
      </c>
      <c r="AD578" s="151" t="s">
        <v>90</v>
      </c>
      <c r="AE578" s="151" t="s">
        <v>90</v>
      </c>
      <c r="AF578" s="151" t="s">
        <v>90</v>
      </c>
      <c r="AG578" s="151" t="s">
        <v>90</v>
      </c>
      <c r="AH578" s="151" t="s">
        <v>90</v>
      </c>
      <c r="AI578" s="151" t="b">
        <v>0</v>
      </c>
      <c r="AJ578" s="151" t="s">
        <v>90</v>
      </c>
      <c r="AK578" s="151" t="s">
        <v>90</v>
      </c>
      <c r="AL578" s="151" t="s">
        <v>90</v>
      </c>
      <c r="AM578" s="151" t="s">
        <v>90</v>
      </c>
      <c r="AN578" s="151" t="s">
        <v>90</v>
      </c>
      <c r="AO578" s="151" t="b">
        <v>0</v>
      </c>
      <c r="AP578" s="151" t="s">
        <v>90</v>
      </c>
      <c r="AQ578" s="151" t="s">
        <v>90</v>
      </c>
      <c r="AR578" s="151" t="s">
        <v>90</v>
      </c>
      <c r="AS578" s="151" t="s">
        <v>90</v>
      </c>
      <c r="AT578" s="151" t="s">
        <v>90</v>
      </c>
      <c r="AU578" s="151" t="b">
        <v>0</v>
      </c>
      <c r="AV578" s="151" t="s">
        <v>90</v>
      </c>
      <c r="AW578" s="151" t="s">
        <v>90</v>
      </c>
      <c r="AX578" s="151" t="s">
        <v>90</v>
      </c>
      <c r="AY578" s="151" t="s">
        <v>90</v>
      </c>
      <c r="AZ578" s="151" t="s">
        <v>90</v>
      </c>
      <c r="BA578" s="151" t="b">
        <v>0</v>
      </c>
      <c r="BB578" s="151" t="s">
        <v>90</v>
      </c>
      <c r="BC578" s="151" t="s">
        <v>90</v>
      </c>
      <c r="BD578" s="151" t="s">
        <v>90</v>
      </c>
      <c r="BE578" s="151" t="s">
        <v>90</v>
      </c>
      <c r="BF578" s="151" t="s">
        <v>90</v>
      </c>
      <c r="BG578" s="151" t="b">
        <v>0</v>
      </c>
      <c r="BH578" s="151" t="s">
        <v>90</v>
      </c>
      <c r="BI578" s="151" t="s">
        <v>90</v>
      </c>
      <c r="BJ578" s="151" t="s">
        <v>90</v>
      </c>
      <c r="BK578" s="151" t="s">
        <v>90</v>
      </c>
      <c r="BL578" s="151" t="s">
        <v>90</v>
      </c>
      <c r="BM578" s="151" t="b">
        <v>0</v>
      </c>
      <c r="BN578" s="151" t="s">
        <v>90</v>
      </c>
      <c r="BO578" s="151" t="s">
        <v>90</v>
      </c>
      <c r="BP578" s="151" t="s">
        <v>90</v>
      </c>
      <c r="BQ578" s="151" t="s">
        <v>90</v>
      </c>
      <c r="BR578" s="151" t="s">
        <v>90</v>
      </c>
      <c r="BS578" s="151" t="b">
        <v>0</v>
      </c>
      <c r="BT578" s="151" t="s">
        <v>90</v>
      </c>
      <c r="BU578" s="151" t="s">
        <v>90</v>
      </c>
      <c r="BV578" s="151" t="s">
        <v>90</v>
      </c>
      <c r="BW578" s="151" t="s">
        <v>90</v>
      </c>
      <c r="BX578" s="151" t="s">
        <v>90</v>
      </c>
      <c r="BY578" s="151" t="b">
        <v>0</v>
      </c>
      <c r="BZ578" s="151" t="s">
        <v>90</v>
      </c>
      <c r="CA578" s="151" t="s">
        <v>90</v>
      </c>
      <c r="CB578" s="151" t="s">
        <v>90</v>
      </c>
      <c r="CC578" s="151" t="s">
        <v>90</v>
      </c>
      <c r="CD578" s="151" t="s">
        <v>90</v>
      </c>
      <c r="CE578" s="151" t="b">
        <v>0</v>
      </c>
      <c r="CF578" s="151" t="s">
        <v>1446</v>
      </c>
      <c r="CG578" s="151" t="s">
        <v>3497</v>
      </c>
      <c r="CH578" s="151" t="s">
        <v>3497</v>
      </c>
      <c r="CI578" s="151" t="s">
        <v>3497</v>
      </c>
      <c r="CJ578" s="151" t="s">
        <v>3497</v>
      </c>
      <c r="CK578" s="151" t="b">
        <v>0</v>
      </c>
      <c r="CL578" s="151" t="s">
        <v>90</v>
      </c>
      <c r="CM578" s="151" t="s">
        <v>90</v>
      </c>
      <c r="CN578" s="151" t="s">
        <v>90</v>
      </c>
      <c r="CO578" s="151" t="s">
        <v>90</v>
      </c>
      <c r="CP578" s="151" t="s">
        <v>90</v>
      </c>
      <c r="CQ578" s="151" t="b">
        <v>0</v>
      </c>
      <c r="CR578" s="151" t="s">
        <v>90</v>
      </c>
      <c r="CS578" s="151" t="s">
        <v>90</v>
      </c>
      <c r="CT578" s="151" t="s">
        <v>90</v>
      </c>
      <c r="CU578" s="151" t="s">
        <v>90</v>
      </c>
      <c r="CV578" s="151" t="s">
        <v>90</v>
      </c>
      <c r="CW578" s="151" t="b">
        <v>0</v>
      </c>
      <c r="CX578" s="122" t="s">
        <v>3497</v>
      </c>
      <c r="CY578" s="122" t="s">
        <v>3497</v>
      </c>
      <c r="CZ578" s="122" t="s">
        <v>3497</v>
      </c>
      <c r="DA578" s="122" t="s">
        <v>3497</v>
      </c>
      <c r="DB578" s="122" t="s">
        <v>3497</v>
      </c>
      <c r="DD578" s="195" t="s">
        <v>3568</v>
      </c>
      <c r="DE578" s="195" t="s">
        <v>3569</v>
      </c>
      <c r="DF578" s="195" t="s">
        <v>3570</v>
      </c>
      <c r="DG578" s="196" t="s">
        <v>3571</v>
      </c>
    </row>
    <row r="579" spans="1:111" ht="31.5" x14ac:dyDescent="0.5">
      <c r="A579" s="178">
        <v>3607</v>
      </c>
      <c r="B579" s="177" t="s">
        <v>1173</v>
      </c>
      <c r="C579" s="210">
        <v>301</v>
      </c>
      <c r="D579" s="211" t="s">
        <v>2768</v>
      </c>
      <c r="E579" s="211" t="s">
        <v>3403</v>
      </c>
      <c r="F579" s="211" t="s">
        <v>3404</v>
      </c>
      <c r="G579" s="209" t="s">
        <v>3405</v>
      </c>
      <c r="H579" s="123">
        <f t="shared" ref="H579:H630" si="90">COUNTIF(W579:CW579,TRUE)</f>
        <v>0</v>
      </c>
      <c r="I579" s="123">
        <f t="shared" ref="I579:I630" si="91">COUNTIF(BA579,TRUE)+COUNTIF(AU579,TRUE)</f>
        <v>0</v>
      </c>
      <c r="J579" s="123">
        <f t="shared" ref="J579:J630" si="92">COUNTIF(W579,TRUE)+COUNTIF(AC579,TRUE)+COUNTIF(AI579,TRUE)+COUNTIF(AO579,TRUE)+COUNTIF(BG579,TRUE)+COUNTIF(BM579,TRUE)+COUNTIF(BS579,TRUE)+COUNTIF(BY579,TRUE)+COUNTIF(CQ579,TRUE)</f>
        <v>0</v>
      </c>
      <c r="K579" s="123">
        <f t="shared" ref="K579:K630" si="93">COUNTIF(CE579,TRUE)+COUNTIF(CK579,TRUE)</f>
        <v>0</v>
      </c>
      <c r="L579" s="123">
        <f t="shared" ref="L579:L630" si="94">COUNTIF(CW579,TRUE)</f>
        <v>0</v>
      </c>
      <c r="M579" s="123">
        <f t="shared" ref="M579:M630" si="95">COUNTIF(X579,"YES")+COUNTIF(AD579,"YES")+COUNTIF(AJ579,"YES")+COUNTIF(AP579,"YES")+COUNTIF(AV579,"YES")+COUNTIF(BB579,"YES")+COUNTIF(BH579,"YES")+COUNTIF(BN579,"YES")+COUNTIF(BT579,"YES")+COUNTIF(BZ579,"YES")+COUNTIF(CF579,"YES")+COUNTIF(CL579,"YES")+COUNTIF(CR579,"YES")+COUNTIF(CX579,"YES")</f>
        <v>0</v>
      </c>
      <c r="N579" s="123">
        <f t="shared" ref="N579:N630" si="96">COUNTIF(Y579,"YES")+COUNTIF(AE579,"YES")+COUNTIF(AK579,"YES")+COUNTIF(AQ579,"YES")+COUNTIF(AW579,"YES")+COUNTIF(BC579,"YES")+COUNTIF(BI579,"YES")+COUNTIF(BO579,"YES")+COUNTIF(BU579,"YES")+COUNTIF(CA579,"YES")+COUNTIF(CG579,"YES")+COUNTIF(CM579,"YES")+COUNTIF(CS579,"YES")+COUNTIF(CY579,"YES")</f>
        <v>0</v>
      </c>
      <c r="O579" s="123">
        <f t="shared" ref="O579:O630" si="97">COUNTIF(Z579,"YES")+COUNTIF(AF579,"YES")+COUNTIF(AL579,"YES")+COUNTIF(AR579,"YES")+COUNTIF(AX579,"YES")+COUNTIF(BD579,"YES")+COUNTIF(BJ579,"YES")+COUNTIF(BP579,"YES")+COUNTIF(BV579,"YES")+COUNTIF(CB579,"YES")+COUNTIF(CH579,"YES")+COUNTIF(CN579,"YES")+COUNTIF(CT579,"YES")+COUNTIF(CZ579,"YES")</f>
        <v>0</v>
      </c>
      <c r="P579" s="123">
        <f t="shared" ref="P579:P630" si="98">COUNTIF(AA579,"YES")+COUNTIF(AG579,"YES")+COUNTIF(AM579,"YES")+COUNTIF(AS579,"YES")+COUNTIF(AY579,"YES")+COUNTIF(BE579,"YES")+COUNTIF(BK579,"YES")+COUNTIF(BQ579,"YES")+COUNTIF(BW579,"YES")+COUNTIF(CC579,"YES")+COUNTIF(CI579,"YES")+COUNTIF(CO579,"YES")+COUNTIF(CU579,"YES")+COUNTIF(DA579,"YES")</f>
        <v>0</v>
      </c>
      <c r="Q579" s="123">
        <f t="shared" ref="Q579:Q630" si="99">COUNTIF(AB579,"YES")+COUNTIF(AH579,"YES")+COUNTIF(AN579,"YES")+COUNTIF(AT579,"YES")+COUNTIF(AZ579,"YES")+COUNTIF(BF579,"YES")+COUNTIF(BL579,"YES")+COUNTIF(BR579,"YES")+COUNTIF(BX579,"YES")+COUNTIF(CD579,"YES")+COUNTIF(CJ579,"YES")+COUNTIF(CP579,"YES")+COUNTIF(CV579,"YES")+COUNTIF(DB579,"YES")</f>
        <v>0</v>
      </c>
      <c r="R579" s="17" t="s">
        <v>1688</v>
      </c>
      <c r="S579" s="17" t="s">
        <v>1688</v>
      </c>
      <c r="T579" s="17" t="s">
        <v>1688</v>
      </c>
      <c r="U579" s="17" t="s">
        <v>1688</v>
      </c>
      <c r="V579" s="17" t="s">
        <v>1688</v>
      </c>
      <c r="W579" s="151" t="b">
        <v>0</v>
      </c>
      <c r="X579" s="151" t="s">
        <v>90</v>
      </c>
      <c r="Y579" s="151" t="s">
        <v>90</v>
      </c>
      <c r="Z579" s="151" t="s">
        <v>90</v>
      </c>
      <c r="AA579" s="151" t="s">
        <v>90</v>
      </c>
      <c r="AB579" s="151" t="s">
        <v>90</v>
      </c>
      <c r="AC579" s="151" t="b">
        <v>0</v>
      </c>
      <c r="AD579" s="151" t="s">
        <v>90</v>
      </c>
      <c r="AE579" s="151" t="s">
        <v>90</v>
      </c>
      <c r="AF579" s="151" t="s">
        <v>90</v>
      </c>
      <c r="AG579" s="151" t="s">
        <v>90</v>
      </c>
      <c r="AH579" s="151" t="s">
        <v>90</v>
      </c>
      <c r="AI579" s="151" t="b">
        <v>0</v>
      </c>
      <c r="AJ579" s="151" t="s">
        <v>90</v>
      </c>
      <c r="AK579" s="151" t="s">
        <v>90</v>
      </c>
      <c r="AL579" s="151" t="s">
        <v>90</v>
      </c>
      <c r="AM579" s="151" t="s">
        <v>90</v>
      </c>
      <c r="AN579" s="151" t="s">
        <v>90</v>
      </c>
      <c r="AO579" s="151" t="b">
        <v>0</v>
      </c>
      <c r="AP579" s="151" t="s">
        <v>90</v>
      </c>
      <c r="AQ579" s="151" t="s">
        <v>90</v>
      </c>
      <c r="AR579" s="151" t="s">
        <v>90</v>
      </c>
      <c r="AS579" s="151" t="s">
        <v>90</v>
      </c>
      <c r="AT579" s="151" t="s">
        <v>90</v>
      </c>
      <c r="AU579" s="151" t="b">
        <v>0</v>
      </c>
      <c r="AV579" s="151" t="s">
        <v>90</v>
      </c>
      <c r="AW579" s="151" t="s">
        <v>90</v>
      </c>
      <c r="AX579" s="151" t="s">
        <v>90</v>
      </c>
      <c r="AY579" s="151" t="s">
        <v>90</v>
      </c>
      <c r="AZ579" s="151" t="s">
        <v>90</v>
      </c>
      <c r="BA579" s="151" t="b">
        <v>0</v>
      </c>
      <c r="BB579" s="151" t="s">
        <v>90</v>
      </c>
      <c r="BC579" s="151" t="s">
        <v>90</v>
      </c>
      <c r="BD579" s="151" t="s">
        <v>90</v>
      </c>
      <c r="BE579" s="151" t="s">
        <v>90</v>
      </c>
      <c r="BF579" s="151" t="s">
        <v>90</v>
      </c>
      <c r="BG579" s="151" t="b">
        <v>0</v>
      </c>
      <c r="BH579" s="151" t="s">
        <v>90</v>
      </c>
      <c r="BI579" s="151" t="s">
        <v>90</v>
      </c>
      <c r="BJ579" s="151" t="s">
        <v>90</v>
      </c>
      <c r="BK579" s="151" t="s">
        <v>90</v>
      </c>
      <c r="BL579" s="151" t="s">
        <v>90</v>
      </c>
      <c r="BM579" s="151" t="b">
        <v>0</v>
      </c>
      <c r="BN579" s="151" t="s">
        <v>90</v>
      </c>
      <c r="BO579" s="151" t="s">
        <v>90</v>
      </c>
      <c r="BP579" s="151" t="s">
        <v>90</v>
      </c>
      <c r="BQ579" s="151" t="s">
        <v>90</v>
      </c>
      <c r="BR579" s="151" t="s">
        <v>90</v>
      </c>
      <c r="BS579" s="151" t="b">
        <v>0</v>
      </c>
      <c r="BT579" s="151" t="s">
        <v>90</v>
      </c>
      <c r="BU579" s="151" t="s">
        <v>90</v>
      </c>
      <c r="BV579" s="151" t="s">
        <v>90</v>
      </c>
      <c r="BW579" s="151" t="s">
        <v>90</v>
      </c>
      <c r="BX579" s="151" t="s">
        <v>90</v>
      </c>
      <c r="BY579" s="151" t="b">
        <v>0</v>
      </c>
      <c r="BZ579" s="151" t="s">
        <v>90</v>
      </c>
      <c r="CA579" s="151" t="s">
        <v>90</v>
      </c>
      <c r="CB579" s="151" t="s">
        <v>90</v>
      </c>
      <c r="CC579" s="151" t="s">
        <v>90</v>
      </c>
      <c r="CD579" s="151" t="s">
        <v>90</v>
      </c>
      <c r="CE579" s="151" t="b">
        <v>0</v>
      </c>
      <c r="CF579" s="151" t="s">
        <v>1446</v>
      </c>
      <c r="CG579" s="151" t="s">
        <v>3497</v>
      </c>
      <c r="CH579" s="151" t="s">
        <v>3497</v>
      </c>
      <c r="CI579" s="151" t="s">
        <v>3497</v>
      </c>
      <c r="CJ579" s="151" t="s">
        <v>3497</v>
      </c>
      <c r="CK579" s="151" t="b">
        <v>0</v>
      </c>
      <c r="CL579" s="151" t="s">
        <v>90</v>
      </c>
      <c r="CM579" s="151" t="s">
        <v>90</v>
      </c>
      <c r="CN579" s="151" t="s">
        <v>90</v>
      </c>
      <c r="CO579" s="151" t="s">
        <v>90</v>
      </c>
      <c r="CP579" s="151" t="s">
        <v>90</v>
      </c>
      <c r="CQ579" s="151" t="b">
        <v>0</v>
      </c>
      <c r="CR579" s="151" t="s">
        <v>90</v>
      </c>
      <c r="CS579" s="151" t="s">
        <v>90</v>
      </c>
      <c r="CT579" s="151" t="s">
        <v>90</v>
      </c>
      <c r="CU579" s="151" t="s">
        <v>90</v>
      </c>
      <c r="CV579" s="151" t="s">
        <v>90</v>
      </c>
      <c r="CW579" s="151" t="b">
        <v>0</v>
      </c>
      <c r="CX579" s="122" t="s">
        <v>3497</v>
      </c>
      <c r="CY579" s="122" t="s">
        <v>3497</v>
      </c>
      <c r="CZ579" s="122" t="s">
        <v>3497</v>
      </c>
      <c r="DA579" s="122" t="s">
        <v>3497</v>
      </c>
      <c r="DB579" s="122" t="s">
        <v>3497</v>
      </c>
      <c r="DD579" s="195" t="s">
        <v>3568</v>
      </c>
      <c r="DE579" s="195" t="s">
        <v>3569</v>
      </c>
      <c r="DF579" s="195" t="s">
        <v>3570</v>
      </c>
      <c r="DG579" s="196" t="s">
        <v>3571</v>
      </c>
    </row>
    <row r="580" spans="1:111" ht="31.5" x14ac:dyDescent="0.5">
      <c r="A580" s="178">
        <v>3607</v>
      </c>
      <c r="B580" s="177" t="s">
        <v>1173</v>
      </c>
      <c r="C580" s="210">
        <v>301</v>
      </c>
      <c r="D580" s="211" t="s">
        <v>2768</v>
      </c>
      <c r="E580" s="211" t="s">
        <v>3406</v>
      </c>
      <c r="F580" s="209" t="s">
        <v>3407</v>
      </c>
      <c r="G580" s="209" t="s">
        <v>3408</v>
      </c>
      <c r="H580" s="123">
        <f t="shared" si="90"/>
        <v>0</v>
      </c>
      <c r="I580" s="123">
        <f t="shared" si="91"/>
        <v>0</v>
      </c>
      <c r="J580" s="123">
        <f t="shared" si="92"/>
        <v>0</v>
      </c>
      <c r="K580" s="123">
        <f t="shared" si="93"/>
        <v>0</v>
      </c>
      <c r="L580" s="123">
        <f t="shared" si="94"/>
        <v>0</v>
      </c>
      <c r="M580" s="123">
        <f t="shared" si="95"/>
        <v>0</v>
      </c>
      <c r="N580" s="123">
        <f t="shared" si="96"/>
        <v>0</v>
      </c>
      <c r="O580" s="123">
        <f t="shared" si="97"/>
        <v>0</v>
      </c>
      <c r="P580" s="123">
        <f t="shared" si="98"/>
        <v>0</v>
      </c>
      <c r="Q580" s="123">
        <f t="shared" si="99"/>
        <v>0</v>
      </c>
      <c r="R580" s="17" t="s">
        <v>1688</v>
      </c>
      <c r="S580" s="17" t="s">
        <v>1688</v>
      </c>
      <c r="T580" s="17" t="s">
        <v>1688</v>
      </c>
      <c r="U580" s="17" t="s">
        <v>1688</v>
      </c>
      <c r="V580" s="17" t="s">
        <v>1688</v>
      </c>
      <c r="W580" s="151" t="b">
        <v>0</v>
      </c>
      <c r="X580" s="151" t="s">
        <v>90</v>
      </c>
      <c r="Y580" s="151" t="s">
        <v>90</v>
      </c>
      <c r="Z580" s="151" t="s">
        <v>90</v>
      </c>
      <c r="AA580" s="151" t="s">
        <v>90</v>
      </c>
      <c r="AB580" s="151" t="s">
        <v>90</v>
      </c>
      <c r="AC580" s="151" t="b">
        <v>0</v>
      </c>
      <c r="AD580" s="151" t="s">
        <v>90</v>
      </c>
      <c r="AE580" s="151" t="s">
        <v>90</v>
      </c>
      <c r="AF580" s="151" t="s">
        <v>90</v>
      </c>
      <c r="AG580" s="151" t="s">
        <v>90</v>
      </c>
      <c r="AH580" s="151" t="s">
        <v>90</v>
      </c>
      <c r="AI580" s="151" t="b">
        <v>0</v>
      </c>
      <c r="AJ580" s="151" t="s">
        <v>90</v>
      </c>
      <c r="AK580" s="151" t="s">
        <v>90</v>
      </c>
      <c r="AL580" s="151" t="s">
        <v>90</v>
      </c>
      <c r="AM580" s="151" t="s">
        <v>90</v>
      </c>
      <c r="AN580" s="151" t="s">
        <v>90</v>
      </c>
      <c r="AO580" s="151" t="b">
        <v>0</v>
      </c>
      <c r="AP580" s="151" t="s">
        <v>90</v>
      </c>
      <c r="AQ580" s="151" t="s">
        <v>90</v>
      </c>
      <c r="AR580" s="151" t="s">
        <v>90</v>
      </c>
      <c r="AS580" s="151" t="s">
        <v>90</v>
      </c>
      <c r="AT580" s="151" t="s">
        <v>90</v>
      </c>
      <c r="AU580" s="151" t="b">
        <v>0</v>
      </c>
      <c r="AV580" s="151" t="s">
        <v>90</v>
      </c>
      <c r="AW580" s="151" t="s">
        <v>90</v>
      </c>
      <c r="AX580" s="151" t="s">
        <v>90</v>
      </c>
      <c r="AY580" s="151" t="s">
        <v>90</v>
      </c>
      <c r="AZ580" s="151" t="s">
        <v>90</v>
      </c>
      <c r="BA580" s="151" t="b">
        <v>0</v>
      </c>
      <c r="BB580" s="151" t="s">
        <v>90</v>
      </c>
      <c r="BC580" s="151" t="s">
        <v>90</v>
      </c>
      <c r="BD580" s="151" t="s">
        <v>90</v>
      </c>
      <c r="BE580" s="151" t="s">
        <v>90</v>
      </c>
      <c r="BF580" s="151" t="s">
        <v>90</v>
      </c>
      <c r="BG580" s="151" t="b">
        <v>0</v>
      </c>
      <c r="BH580" s="151" t="s">
        <v>90</v>
      </c>
      <c r="BI580" s="151" t="s">
        <v>90</v>
      </c>
      <c r="BJ580" s="151" t="s">
        <v>90</v>
      </c>
      <c r="BK580" s="151" t="s">
        <v>90</v>
      </c>
      <c r="BL580" s="151" t="s">
        <v>90</v>
      </c>
      <c r="BM580" s="151" t="b">
        <v>0</v>
      </c>
      <c r="BN580" s="151" t="s">
        <v>90</v>
      </c>
      <c r="BO580" s="151" t="s">
        <v>90</v>
      </c>
      <c r="BP580" s="151" t="s">
        <v>90</v>
      </c>
      <c r="BQ580" s="151" t="s">
        <v>90</v>
      </c>
      <c r="BR580" s="151" t="s">
        <v>90</v>
      </c>
      <c r="BS580" s="151" t="b">
        <v>0</v>
      </c>
      <c r="BT580" s="151" t="s">
        <v>90</v>
      </c>
      <c r="BU580" s="151" t="s">
        <v>90</v>
      </c>
      <c r="BV580" s="151" t="s">
        <v>90</v>
      </c>
      <c r="BW580" s="151" t="s">
        <v>90</v>
      </c>
      <c r="BX580" s="151" t="s">
        <v>90</v>
      </c>
      <c r="BY580" s="151" t="b">
        <v>0</v>
      </c>
      <c r="BZ580" s="151" t="s">
        <v>90</v>
      </c>
      <c r="CA580" s="151" t="s">
        <v>90</v>
      </c>
      <c r="CB580" s="151" t="s">
        <v>90</v>
      </c>
      <c r="CC580" s="151" t="s">
        <v>90</v>
      </c>
      <c r="CD580" s="151" t="s">
        <v>90</v>
      </c>
      <c r="CE580" s="151" t="b">
        <v>0</v>
      </c>
      <c r="CF580" s="151" t="s">
        <v>1446</v>
      </c>
      <c r="CG580" s="151" t="s">
        <v>3497</v>
      </c>
      <c r="CH580" s="151" t="s">
        <v>3497</v>
      </c>
      <c r="CI580" s="151" t="s">
        <v>3497</v>
      </c>
      <c r="CJ580" s="151" t="s">
        <v>3497</v>
      </c>
      <c r="CK580" s="151" t="b">
        <v>0</v>
      </c>
      <c r="CL580" s="151" t="s">
        <v>90</v>
      </c>
      <c r="CM580" s="151" t="s">
        <v>90</v>
      </c>
      <c r="CN580" s="151" t="s">
        <v>90</v>
      </c>
      <c r="CO580" s="151" t="s">
        <v>90</v>
      </c>
      <c r="CP580" s="151" t="s">
        <v>90</v>
      </c>
      <c r="CQ580" s="151" t="b">
        <v>0</v>
      </c>
      <c r="CR580" s="151" t="s">
        <v>90</v>
      </c>
      <c r="CS580" s="151" t="s">
        <v>90</v>
      </c>
      <c r="CT580" s="151" t="s">
        <v>90</v>
      </c>
      <c r="CU580" s="151" t="s">
        <v>90</v>
      </c>
      <c r="CV580" s="151" t="s">
        <v>90</v>
      </c>
      <c r="CW580" s="151" t="b">
        <v>0</v>
      </c>
      <c r="CX580" s="122" t="s">
        <v>3497</v>
      </c>
      <c r="CY580" s="122" t="s">
        <v>3497</v>
      </c>
      <c r="CZ580" s="122" t="s">
        <v>3497</v>
      </c>
      <c r="DA580" s="122" t="s">
        <v>3497</v>
      </c>
      <c r="DB580" s="122" t="s">
        <v>3497</v>
      </c>
      <c r="DD580" s="195" t="s">
        <v>3568</v>
      </c>
      <c r="DE580" s="195" t="s">
        <v>3569</v>
      </c>
      <c r="DF580" s="195" t="s">
        <v>3570</v>
      </c>
      <c r="DG580" s="196" t="s">
        <v>3571</v>
      </c>
    </row>
    <row r="581" spans="1:111" ht="31.5" x14ac:dyDescent="0.5">
      <c r="A581" s="178">
        <v>3607</v>
      </c>
      <c r="B581" s="177" t="s">
        <v>1173</v>
      </c>
      <c r="C581" s="210">
        <v>301</v>
      </c>
      <c r="D581" s="211" t="s">
        <v>2768</v>
      </c>
      <c r="E581" s="211" t="s">
        <v>3409</v>
      </c>
      <c r="F581" s="209" t="s">
        <v>3410</v>
      </c>
      <c r="G581" s="209" t="s">
        <v>3411</v>
      </c>
      <c r="H581" s="123">
        <f t="shared" si="90"/>
        <v>0</v>
      </c>
      <c r="I581" s="123">
        <f t="shared" si="91"/>
        <v>0</v>
      </c>
      <c r="J581" s="123">
        <f t="shared" si="92"/>
        <v>0</v>
      </c>
      <c r="K581" s="123">
        <f t="shared" si="93"/>
        <v>0</v>
      </c>
      <c r="L581" s="123">
        <f t="shared" si="94"/>
        <v>0</v>
      </c>
      <c r="M581" s="123">
        <f t="shared" si="95"/>
        <v>0</v>
      </c>
      <c r="N581" s="123">
        <f t="shared" si="96"/>
        <v>0</v>
      </c>
      <c r="O581" s="123">
        <f t="shared" si="97"/>
        <v>0</v>
      </c>
      <c r="P581" s="123">
        <f t="shared" si="98"/>
        <v>0</v>
      </c>
      <c r="Q581" s="123">
        <f t="shared" si="99"/>
        <v>0</v>
      </c>
      <c r="R581" s="17" t="s">
        <v>1688</v>
      </c>
      <c r="S581" s="17" t="s">
        <v>1688</v>
      </c>
      <c r="T581" s="17" t="s">
        <v>1688</v>
      </c>
      <c r="U581" s="17" t="s">
        <v>1688</v>
      </c>
      <c r="V581" s="17" t="s">
        <v>1688</v>
      </c>
      <c r="W581" s="151" t="b">
        <v>0</v>
      </c>
      <c r="X581" s="151" t="s">
        <v>90</v>
      </c>
      <c r="Y581" s="151" t="s">
        <v>90</v>
      </c>
      <c r="Z581" s="151" t="s">
        <v>90</v>
      </c>
      <c r="AA581" s="151" t="s">
        <v>90</v>
      </c>
      <c r="AB581" s="151" t="s">
        <v>90</v>
      </c>
      <c r="AC581" s="151" t="b">
        <v>0</v>
      </c>
      <c r="AD581" s="151" t="s">
        <v>90</v>
      </c>
      <c r="AE581" s="151" t="s">
        <v>90</v>
      </c>
      <c r="AF581" s="151" t="s">
        <v>90</v>
      </c>
      <c r="AG581" s="151" t="s">
        <v>90</v>
      </c>
      <c r="AH581" s="151" t="s">
        <v>90</v>
      </c>
      <c r="AI581" s="151" t="b">
        <v>0</v>
      </c>
      <c r="AJ581" s="151" t="s">
        <v>90</v>
      </c>
      <c r="AK581" s="151" t="s">
        <v>90</v>
      </c>
      <c r="AL581" s="151" t="s">
        <v>90</v>
      </c>
      <c r="AM581" s="151" t="s">
        <v>90</v>
      </c>
      <c r="AN581" s="151" t="s">
        <v>90</v>
      </c>
      <c r="AO581" s="151" t="b">
        <v>0</v>
      </c>
      <c r="AP581" s="151" t="s">
        <v>90</v>
      </c>
      <c r="AQ581" s="151" t="s">
        <v>90</v>
      </c>
      <c r="AR581" s="151" t="s">
        <v>90</v>
      </c>
      <c r="AS581" s="151" t="s">
        <v>90</v>
      </c>
      <c r="AT581" s="151" t="s">
        <v>90</v>
      </c>
      <c r="AU581" s="151" t="b">
        <v>0</v>
      </c>
      <c r="AV581" s="151" t="s">
        <v>90</v>
      </c>
      <c r="AW581" s="151" t="s">
        <v>90</v>
      </c>
      <c r="AX581" s="151" t="s">
        <v>90</v>
      </c>
      <c r="AY581" s="151" t="s">
        <v>90</v>
      </c>
      <c r="AZ581" s="151" t="s">
        <v>90</v>
      </c>
      <c r="BA581" s="151" t="b">
        <v>0</v>
      </c>
      <c r="BB581" s="151" t="s">
        <v>90</v>
      </c>
      <c r="BC581" s="151" t="s">
        <v>90</v>
      </c>
      <c r="BD581" s="151" t="s">
        <v>90</v>
      </c>
      <c r="BE581" s="151" t="s">
        <v>90</v>
      </c>
      <c r="BF581" s="151" t="s">
        <v>90</v>
      </c>
      <c r="BG581" s="151" t="b">
        <v>0</v>
      </c>
      <c r="BH581" s="151" t="s">
        <v>90</v>
      </c>
      <c r="BI581" s="151" t="s">
        <v>90</v>
      </c>
      <c r="BJ581" s="151" t="s">
        <v>90</v>
      </c>
      <c r="BK581" s="151" t="s">
        <v>90</v>
      </c>
      <c r="BL581" s="151" t="s">
        <v>90</v>
      </c>
      <c r="BM581" s="151" t="b">
        <v>0</v>
      </c>
      <c r="BN581" s="151" t="s">
        <v>90</v>
      </c>
      <c r="BO581" s="151" t="s">
        <v>90</v>
      </c>
      <c r="BP581" s="151" t="s">
        <v>90</v>
      </c>
      <c r="BQ581" s="151" t="s">
        <v>90</v>
      </c>
      <c r="BR581" s="151" t="s">
        <v>90</v>
      </c>
      <c r="BS581" s="151" t="b">
        <v>0</v>
      </c>
      <c r="BT581" s="151" t="s">
        <v>90</v>
      </c>
      <c r="BU581" s="151" t="s">
        <v>90</v>
      </c>
      <c r="BV581" s="151" t="s">
        <v>90</v>
      </c>
      <c r="BW581" s="151" t="s">
        <v>90</v>
      </c>
      <c r="BX581" s="151" t="s">
        <v>90</v>
      </c>
      <c r="BY581" s="151" t="b">
        <v>0</v>
      </c>
      <c r="BZ581" s="151" t="s">
        <v>90</v>
      </c>
      <c r="CA581" s="151" t="s">
        <v>90</v>
      </c>
      <c r="CB581" s="151" t="s">
        <v>90</v>
      </c>
      <c r="CC581" s="151" t="s">
        <v>90</v>
      </c>
      <c r="CD581" s="151" t="s">
        <v>90</v>
      </c>
      <c r="CE581" s="151" t="b">
        <v>0</v>
      </c>
      <c r="CF581" s="151" t="s">
        <v>1446</v>
      </c>
      <c r="CG581" s="151" t="s">
        <v>3497</v>
      </c>
      <c r="CH581" s="151" t="s">
        <v>3497</v>
      </c>
      <c r="CI581" s="151" t="s">
        <v>3497</v>
      </c>
      <c r="CJ581" s="151" t="s">
        <v>3497</v>
      </c>
      <c r="CK581" s="151" t="b">
        <v>0</v>
      </c>
      <c r="CL581" s="151" t="s">
        <v>90</v>
      </c>
      <c r="CM581" s="151" t="s">
        <v>90</v>
      </c>
      <c r="CN581" s="151" t="s">
        <v>90</v>
      </c>
      <c r="CO581" s="151" t="s">
        <v>90</v>
      </c>
      <c r="CP581" s="151" t="s">
        <v>90</v>
      </c>
      <c r="CQ581" s="151" t="b">
        <v>0</v>
      </c>
      <c r="CR581" s="151" t="s">
        <v>90</v>
      </c>
      <c r="CS581" s="151" t="s">
        <v>90</v>
      </c>
      <c r="CT581" s="151" t="s">
        <v>90</v>
      </c>
      <c r="CU581" s="151" t="s">
        <v>90</v>
      </c>
      <c r="CV581" s="151" t="s">
        <v>90</v>
      </c>
      <c r="CW581" s="151" t="b">
        <v>0</v>
      </c>
      <c r="CX581" s="122" t="s">
        <v>3497</v>
      </c>
      <c r="CY581" s="122" t="s">
        <v>3497</v>
      </c>
      <c r="CZ581" s="122" t="s">
        <v>3497</v>
      </c>
      <c r="DA581" s="122" t="s">
        <v>3497</v>
      </c>
      <c r="DB581" s="122" t="s">
        <v>3497</v>
      </c>
      <c r="DD581" s="195" t="s">
        <v>3568</v>
      </c>
      <c r="DE581" s="195" t="s">
        <v>3569</v>
      </c>
      <c r="DF581" s="195" t="s">
        <v>3570</v>
      </c>
      <c r="DG581" s="196" t="s">
        <v>3571</v>
      </c>
    </row>
    <row r="582" spans="1:111" ht="31.5" x14ac:dyDescent="0.5">
      <c r="A582" s="178">
        <v>3607</v>
      </c>
      <c r="B582" s="177" t="s">
        <v>1173</v>
      </c>
      <c r="C582" s="210">
        <v>301</v>
      </c>
      <c r="D582" s="211" t="s">
        <v>2768</v>
      </c>
      <c r="E582" s="211" t="s">
        <v>3412</v>
      </c>
      <c r="F582" s="209" t="s">
        <v>3413</v>
      </c>
      <c r="G582" s="209" t="s">
        <v>3414</v>
      </c>
      <c r="H582" s="123">
        <f t="shared" si="90"/>
        <v>1</v>
      </c>
      <c r="I582" s="123">
        <f t="shared" si="91"/>
        <v>0</v>
      </c>
      <c r="J582" s="123">
        <f t="shared" si="92"/>
        <v>1</v>
      </c>
      <c r="K582" s="123">
        <f t="shared" si="93"/>
        <v>0</v>
      </c>
      <c r="L582" s="123">
        <f t="shared" si="94"/>
        <v>0</v>
      </c>
      <c r="M582" s="123">
        <f t="shared" si="95"/>
        <v>1</v>
      </c>
      <c r="N582" s="123">
        <f t="shared" si="96"/>
        <v>1</v>
      </c>
      <c r="O582" s="123">
        <f t="shared" si="97"/>
        <v>1</v>
      </c>
      <c r="P582" s="123">
        <f t="shared" si="98"/>
        <v>1</v>
      </c>
      <c r="Q582" s="123">
        <f t="shared" si="99"/>
        <v>1</v>
      </c>
      <c r="R582" s="17" t="s">
        <v>94</v>
      </c>
      <c r="S582" s="17" t="s">
        <v>94</v>
      </c>
      <c r="T582" s="17" t="s">
        <v>94</v>
      </c>
      <c r="U582" s="17" t="s">
        <v>94</v>
      </c>
      <c r="V582" s="17" t="s">
        <v>94</v>
      </c>
      <c r="W582" s="151" t="b">
        <v>1</v>
      </c>
      <c r="X582" s="151" t="s">
        <v>95</v>
      </c>
      <c r="Y582" s="151" t="s">
        <v>95</v>
      </c>
      <c r="Z582" s="151" t="s">
        <v>95</v>
      </c>
      <c r="AA582" s="151" t="s">
        <v>95</v>
      </c>
      <c r="AB582" s="151" t="s">
        <v>95</v>
      </c>
      <c r="AC582" s="151" t="b">
        <v>0</v>
      </c>
      <c r="AD582" s="151" t="s">
        <v>90</v>
      </c>
      <c r="AE582" s="151" t="s">
        <v>90</v>
      </c>
      <c r="AF582" s="151" t="s">
        <v>90</v>
      </c>
      <c r="AG582" s="151" t="s">
        <v>90</v>
      </c>
      <c r="AH582" s="151" t="s">
        <v>90</v>
      </c>
      <c r="AI582" s="151" t="b">
        <v>0</v>
      </c>
      <c r="AJ582" s="151" t="s">
        <v>90</v>
      </c>
      <c r="AK582" s="151" t="s">
        <v>90</v>
      </c>
      <c r="AL582" s="151" t="s">
        <v>90</v>
      </c>
      <c r="AM582" s="151" t="s">
        <v>90</v>
      </c>
      <c r="AN582" s="151" t="s">
        <v>90</v>
      </c>
      <c r="AO582" s="151" t="b">
        <v>0</v>
      </c>
      <c r="AP582" s="151" t="s">
        <v>90</v>
      </c>
      <c r="AQ582" s="151" t="s">
        <v>90</v>
      </c>
      <c r="AR582" s="151" t="s">
        <v>90</v>
      </c>
      <c r="AS582" s="151" t="s">
        <v>90</v>
      </c>
      <c r="AT582" s="151" t="s">
        <v>90</v>
      </c>
      <c r="AU582" s="151" t="b">
        <v>0</v>
      </c>
      <c r="AV582" s="151" t="s">
        <v>90</v>
      </c>
      <c r="AW582" s="151" t="s">
        <v>90</v>
      </c>
      <c r="AX582" s="151" t="s">
        <v>90</v>
      </c>
      <c r="AY582" s="151" t="s">
        <v>90</v>
      </c>
      <c r="AZ582" s="151" t="s">
        <v>90</v>
      </c>
      <c r="BA582" s="151" t="b">
        <v>0</v>
      </c>
      <c r="BB582" s="151" t="s">
        <v>90</v>
      </c>
      <c r="BC582" s="151" t="s">
        <v>90</v>
      </c>
      <c r="BD582" s="151" t="s">
        <v>90</v>
      </c>
      <c r="BE582" s="151" t="s">
        <v>90</v>
      </c>
      <c r="BF582" s="151" t="s">
        <v>90</v>
      </c>
      <c r="BG582" s="151" t="b">
        <v>0</v>
      </c>
      <c r="BH582" s="151" t="s">
        <v>90</v>
      </c>
      <c r="BI582" s="151" t="s">
        <v>90</v>
      </c>
      <c r="BJ582" s="151" t="s">
        <v>90</v>
      </c>
      <c r="BK582" s="151" t="s">
        <v>90</v>
      </c>
      <c r="BL582" s="151" t="s">
        <v>90</v>
      </c>
      <c r="BM582" s="151" t="b">
        <v>0</v>
      </c>
      <c r="BN582" s="151" t="s">
        <v>90</v>
      </c>
      <c r="BO582" s="151" t="s">
        <v>90</v>
      </c>
      <c r="BP582" s="151" t="s">
        <v>90</v>
      </c>
      <c r="BQ582" s="151" t="s">
        <v>90</v>
      </c>
      <c r="BR582" s="151" t="s">
        <v>90</v>
      </c>
      <c r="BS582" s="151" t="b">
        <v>0</v>
      </c>
      <c r="BT582" s="151" t="s">
        <v>90</v>
      </c>
      <c r="BU582" s="151" t="s">
        <v>90</v>
      </c>
      <c r="BV582" s="151" t="s">
        <v>90</v>
      </c>
      <c r="BW582" s="151" t="s">
        <v>90</v>
      </c>
      <c r="BX582" s="151" t="s">
        <v>90</v>
      </c>
      <c r="BY582" s="151" t="b">
        <v>0</v>
      </c>
      <c r="BZ582" s="151" t="s">
        <v>90</v>
      </c>
      <c r="CA582" s="151" t="s">
        <v>90</v>
      </c>
      <c r="CB582" s="151" t="s">
        <v>90</v>
      </c>
      <c r="CC582" s="151" t="s">
        <v>90</v>
      </c>
      <c r="CD582" s="151" t="s">
        <v>90</v>
      </c>
      <c r="CE582" s="151" t="b">
        <v>0</v>
      </c>
      <c r="CF582" s="151" t="s">
        <v>1446</v>
      </c>
      <c r="CG582" s="151" t="s">
        <v>3497</v>
      </c>
      <c r="CH582" s="151" t="s">
        <v>3497</v>
      </c>
      <c r="CI582" s="151" t="s">
        <v>3497</v>
      </c>
      <c r="CJ582" s="151" t="s">
        <v>3497</v>
      </c>
      <c r="CK582" s="151" t="b">
        <v>0</v>
      </c>
      <c r="CL582" s="151" t="s">
        <v>90</v>
      </c>
      <c r="CM582" s="151" t="s">
        <v>90</v>
      </c>
      <c r="CN582" s="151" t="s">
        <v>90</v>
      </c>
      <c r="CO582" s="151" t="s">
        <v>90</v>
      </c>
      <c r="CP582" s="151" t="s">
        <v>90</v>
      </c>
      <c r="CQ582" s="151" t="b">
        <v>0</v>
      </c>
      <c r="CR582" s="151" t="s">
        <v>90</v>
      </c>
      <c r="CS582" s="151" t="s">
        <v>90</v>
      </c>
      <c r="CT582" s="151" t="s">
        <v>90</v>
      </c>
      <c r="CU582" s="151" t="s">
        <v>90</v>
      </c>
      <c r="CV582" s="151" t="s">
        <v>90</v>
      </c>
      <c r="CW582" s="151" t="b">
        <v>0</v>
      </c>
      <c r="CX582" s="122" t="s">
        <v>3497</v>
      </c>
      <c r="CY582" s="122" t="s">
        <v>3497</v>
      </c>
      <c r="CZ582" s="122" t="s">
        <v>3497</v>
      </c>
      <c r="DA582" s="122" t="s">
        <v>3497</v>
      </c>
      <c r="DB582" s="122" t="s">
        <v>3497</v>
      </c>
      <c r="DD582" s="195" t="s">
        <v>3568</v>
      </c>
      <c r="DE582" s="195" t="s">
        <v>3569</v>
      </c>
      <c r="DF582" s="195" t="s">
        <v>3570</v>
      </c>
      <c r="DG582" s="196" t="s">
        <v>3571</v>
      </c>
    </row>
    <row r="583" spans="1:111" ht="31.5" x14ac:dyDescent="0.5">
      <c r="A583" s="178">
        <v>3607</v>
      </c>
      <c r="B583" s="177" t="s">
        <v>1173</v>
      </c>
      <c r="C583" s="210">
        <v>301</v>
      </c>
      <c r="D583" s="211" t="s">
        <v>2768</v>
      </c>
      <c r="E583" s="211" t="s">
        <v>3415</v>
      </c>
      <c r="F583" s="209" t="s">
        <v>3416</v>
      </c>
      <c r="G583" s="209" t="s">
        <v>3417</v>
      </c>
      <c r="H583" s="123">
        <f t="shared" si="90"/>
        <v>4</v>
      </c>
      <c r="I583" s="123">
        <f t="shared" si="91"/>
        <v>0</v>
      </c>
      <c r="J583" s="123">
        <f t="shared" si="92"/>
        <v>4</v>
      </c>
      <c r="K583" s="123">
        <f t="shared" si="93"/>
        <v>0</v>
      </c>
      <c r="L583" s="123">
        <f t="shared" si="94"/>
        <v>0</v>
      </c>
      <c r="M583" s="123">
        <f t="shared" si="95"/>
        <v>4</v>
      </c>
      <c r="N583" s="123">
        <f t="shared" si="96"/>
        <v>4</v>
      </c>
      <c r="O583" s="123">
        <f t="shared" si="97"/>
        <v>4</v>
      </c>
      <c r="P583" s="123">
        <f t="shared" si="98"/>
        <v>4</v>
      </c>
      <c r="Q583" s="123">
        <f t="shared" si="99"/>
        <v>4</v>
      </c>
      <c r="R583" s="17" t="s">
        <v>94</v>
      </c>
      <c r="S583" s="17" t="s">
        <v>94</v>
      </c>
      <c r="T583" s="17" t="s">
        <v>94</v>
      </c>
      <c r="U583" s="17" t="s">
        <v>94</v>
      </c>
      <c r="V583" s="17" t="s">
        <v>94</v>
      </c>
      <c r="W583" s="151" t="b">
        <v>1</v>
      </c>
      <c r="X583" s="151" t="s">
        <v>95</v>
      </c>
      <c r="Y583" s="151" t="s">
        <v>95</v>
      </c>
      <c r="Z583" s="151" t="s">
        <v>95</v>
      </c>
      <c r="AA583" s="151" t="s">
        <v>95</v>
      </c>
      <c r="AB583" s="151" t="s">
        <v>95</v>
      </c>
      <c r="AC583" s="151" t="b">
        <v>0</v>
      </c>
      <c r="AD583" s="151" t="s">
        <v>90</v>
      </c>
      <c r="AE583" s="151" t="s">
        <v>90</v>
      </c>
      <c r="AF583" s="151" t="s">
        <v>90</v>
      </c>
      <c r="AG583" s="151" t="s">
        <v>90</v>
      </c>
      <c r="AH583" s="151" t="s">
        <v>90</v>
      </c>
      <c r="AI583" s="151" t="b">
        <v>1</v>
      </c>
      <c r="AJ583" s="151" t="s">
        <v>95</v>
      </c>
      <c r="AK583" s="151" t="s">
        <v>95</v>
      </c>
      <c r="AL583" s="151" t="s">
        <v>95</v>
      </c>
      <c r="AM583" s="151" t="s">
        <v>95</v>
      </c>
      <c r="AN583" s="151" t="s">
        <v>95</v>
      </c>
      <c r="AO583" s="151" t="b">
        <v>0</v>
      </c>
      <c r="AP583" s="151" t="s">
        <v>90</v>
      </c>
      <c r="AQ583" s="151" t="s">
        <v>90</v>
      </c>
      <c r="AR583" s="151" t="s">
        <v>90</v>
      </c>
      <c r="AS583" s="151" t="s">
        <v>90</v>
      </c>
      <c r="AT583" s="151" t="s">
        <v>90</v>
      </c>
      <c r="AU583" s="151" t="b">
        <v>0</v>
      </c>
      <c r="AV583" s="151" t="s">
        <v>90</v>
      </c>
      <c r="AW583" s="151" t="s">
        <v>90</v>
      </c>
      <c r="AX583" s="151" t="s">
        <v>90</v>
      </c>
      <c r="AY583" s="151" t="s">
        <v>90</v>
      </c>
      <c r="AZ583" s="151" t="s">
        <v>90</v>
      </c>
      <c r="BA583" s="151" t="b">
        <v>0</v>
      </c>
      <c r="BB583" s="151" t="s">
        <v>90</v>
      </c>
      <c r="BC583" s="151" t="s">
        <v>90</v>
      </c>
      <c r="BD583" s="151" t="s">
        <v>90</v>
      </c>
      <c r="BE583" s="151" t="s">
        <v>90</v>
      </c>
      <c r="BF583" s="151" t="s">
        <v>90</v>
      </c>
      <c r="BG583" s="151" t="b">
        <v>0</v>
      </c>
      <c r="BH583" s="151" t="s">
        <v>90</v>
      </c>
      <c r="BI583" s="151" t="s">
        <v>90</v>
      </c>
      <c r="BJ583" s="151" t="s">
        <v>90</v>
      </c>
      <c r="BK583" s="151" t="s">
        <v>90</v>
      </c>
      <c r="BL583" s="151" t="s">
        <v>90</v>
      </c>
      <c r="BM583" s="151" t="b">
        <v>0</v>
      </c>
      <c r="BN583" s="151" t="s">
        <v>90</v>
      </c>
      <c r="BO583" s="151" t="s">
        <v>90</v>
      </c>
      <c r="BP583" s="151" t="s">
        <v>90</v>
      </c>
      <c r="BQ583" s="151" t="s">
        <v>90</v>
      </c>
      <c r="BR583" s="151" t="s">
        <v>90</v>
      </c>
      <c r="BS583" s="151" t="b">
        <v>0</v>
      </c>
      <c r="BT583" s="151" t="s">
        <v>90</v>
      </c>
      <c r="BU583" s="151" t="s">
        <v>90</v>
      </c>
      <c r="BV583" s="151" t="s">
        <v>90</v>
      </c>
      <c r="BW583" s="151" t="s">
        <v>90</v>
      </c>
      <c r="BX583" s="151" t="s">
        <v>90</v>
      </c>
      <c r="BY583" s="151" t="b">
        <v>1</v>
      </c>
      <c r="BZ583" s="151" t="s">
        <v>95</v>
      </c>
      <c r="CA583" s="151" t="s">
        <v>95</v>
      </c>
      <c r="CB583" s="151" t="s">
        <v>95</v>
      </c>
      <c r="CC583" s="151" t="s">
        <v>95</v>
      </c>
      <c r="CD583" s="151" t="s">
        <v>95</v>
      </c>
      <c r="CE583" s="151" t="b">
        <v>0</v>
      </c>
      <c r="CF583" s="151" t="s">
        <v>1446</v>
      </c>
      <c r="CG583" s="151" t="s">
        <v>3497</v>
      </c>
      <c r="CH583" s="151" t="s">
        <v>3497</v>
      </c>
      <c r="CI583" s="151" t="s">
        <v>3497</v>
      </c>
      <c r="CJ583" s="151" t="s">
        <v>3497</v>
      </c>
      <c r="CK583" s="151" t="b">
        <v>0</v>
      </c>
      <c r="CL583" s="151" t="s">
        <v>90</v>
      </c>
      <c r="CM583" s="151" t="s">
        <v>90</v>
      </c>
      <c r="CN583" s="151" t="s">
        <v>90</v>
      </c>
      <c r="CO583" s="151" t="s">
        <v>90</v>
      </c>
      <c r="CP583" s="151" t="s">
        <v>90</v>
      </c>
      <c r="CQ583" s="151" t="b">
        <v>1</v>
      </c>
      <c r="CR583" s="151" t="s">
        <v>95</v>
      </c>
      <c r="CS583" s="151" t="s">
        <v>95</v>
      </c>
      <c r="CT583" s="151" t="s">
        <v>95</v>
      </c>
      <c r="CU583" s="151" t="s">
        <v>95</v>
      </c>
      <c r="CV583" s="151" t="s">
        <v>95</v>
      </c>
      <c r="CW583" s="151" t="b">
        <v>0</v>
      </c>
      <c r="CX583" s="122" t="s">
        <v>3497</v>
      </c>
      <c r="CY583" s="122" t="s">
        <v>3497</v>
      </c>
      <c r="CZ583" s="122" t="s">
        <v>3497</v>
      </c>
      <c r="DA583" s="122" t="s">
        <v>3497</v>
      </c>
      <c r="DB583" s="122" t="s">
        <v>3497</v>
      </c>
      <c r="DD583" s="195" t="s">
        <v>3568</v>
      </c>
      <c r="DE583" s="195" t="s">
        <v>3569</v>
      </c>
      <c r="DF583" s="195" t="s">
        <v>3570</v>
      </c>
      <c r="DG583" s="196" t="s">
        <v>3571</v>
      </c>
    </row>
    <row r="584" spans="1:111" ht="40.15" x14ac:dyDescent="0.5">
      <c r="A584" s="178">
        <v>3607</v>
      </c>
      <c r="B584" s="177" t="s">
        <v>1173</v>
      </c>
      <c r="C584" s="210">
        <v>301</v>
      </c>
      <c r="D584" s="211" t="s">
        <v>2768</v>
      </c>
      <c r="E584" s="211" t="s">
        <v>3384</v>
      </c>
      <c r="F584" s="209" t="s">
        <v>2188</v>
      </c>
      <c r="G584" s="209" t="s">
        <v>3783</v>
      </c>
      <c r="H584" s="123">
        <f t="shared" si="90"/>
        <v>4</v>
      </c>
      <c r="I584" s="123">
        <f t="shared" si="91"/>
        <v>0</v>
      </c>
      <c r="J584" s="123">
        <f t="shared" si="92"/>
        <v>3</v>
      </c>
      <c r="K584" s="123">
        <f t="shared" si="93"/>
        <v>1</v>
      </c>
      <c r="L584" s="123">
        <f t="shared" si="94"/>
        <v>0</v>
      </c>
      <c r="M584" s="123">
        <f t="shared" si="95"/>
        <v>4</v>
      </c>
      <c r="N584" s="123">
        <f t="shared" si="96"/>
        <v>4</v>
      </c>
      <c r="O584" s="123">
        <f t="shared" si="97"/>
        <v>4</v>
      </c>
      <c r="P584" s="123">
        <f t="shared" si="98"/>
        <v>4</v>
      </c>
      <c r="Q584" s="123">
        <f t="shared" si="99"/>
        <v>4</v>
      </c>
      <c r="R584" s="17" t="s">
        <v>94</v>
      </c>
      <c r="S584" s="17" t="s">
        <v>94</v>
      </c>
      <c r="T584" s="17" t="s">
        <v>94</v>
      </c>
      <c r="U584" s="17" t="s">
        <v>94</v>
      </c>
      <c r="V584" s="17" t="s">
        <v>94</v>
      </c>
      <c r="W584" s="151" t="b">
        <v>1</v>
      </c>
      <c r="X584" s="151" t="s">
        <v>95</v>
      </c>
      <c r="Y584" s="151" t="s">
        <v>95</v>
      </c>
      <c r="Z584" s="151" t="s">
        <v>95</v>
      </c>
      <c r="AA584" s="151" t="s">
        <v>95</v>
      </c>
      <c r="AB584" s="151" t="s">
        <v>95</v>
      </c>
      <c r="AC584" s="151" t="b">
        <v>0</v>
      </c>
      <c r="AD584" s="151" t="s">
        <v>90</v>
      </c>
      <c r="AE584" s="151" t="s">
        <v>90</v>
      </c>
      <c r="AF584" s="151" t="s">
        <v>90</v>
      </c>
      <c r="AG584" s="151" t="s">
        <v>90</v>
      </c>
      <c r="AH584" s="151" t="s">
        <v>90</v>
      </c>
      <c r="AI584" s="151" t="b">
        <v>1</v>
      </c>
      <c r="AJ584" s="151" t="s">
        <v>95</v>
      </c>
      <c r="AK584" s="151" t="s">
        <v>95</v>
      </c>
      <c r="AL584" s="151" t="s">
        <v>95</v>
      </c>
      <c r="AM584" s="151" t="s">
        <v>95</v>
      </c>
      <c r="AN584" s="151" t="s">
        <v>95</v>
      </c>
      <c r="AO584" s="151" t="b">
        <v>0</v>
      </c>
      <c r="AP584" s="151" t="s">
        <v>90</v>
      </c>
      <c r="AQ584" s="151" t="s">
        <v>90</v>
      </c>
      <c r="AR584" s="151" t="s">
        <v>90</v>
      </c>
      <c r="AS584" s="151" t="s">
        <v>90</v>
      </c>
      <c r="AT584" s="151" t="s">
        <v>90</v>
      </c>
      <c r="AU584" s="151" t="b">
        <v>0</v>
      </c>
      <c r="AV584" s="151" t="s">
        <v>90</v>
      </c>
      <c r="AW584" s="151" t="s">
        <v>90</v>
      </c>
      <c r="AX584" s="151" t="s">
        <v>90</v>
      </c>
      <c r="AY584" s="151" t="s">
        <v>90</v>
      </c>
      <c r="AZ584" s="151" t="s">
        <v>90</v>
      </c>
      <c r="BA584" s="151" t="b">
        <v>0</v>
      </c>
      <c r="BB584" s="151" t="s">
        <v>90</v>
      </c>
      <c r="BC584" s="151" t="s">
        <v>90</v>
      </c>
      <c r="BD584" s="151" t="s">
        <v>90</v>
      </c>
      <c r="BE584" s="151" t="s">
        <v>90</v>
      </c>
      <c r="BF584" s="151" t="s">
        <v>90</v>
      </c>
      <c r="BG584" s="151" t="b">
        <v>0</v>
      </c>
      <c r="BH584" s="151" t="s">
        <v>90</v>
      </c>
      <c r="BI584" s="151" t="s">
        <v>90</v>
      </c>
      <c r="BJ584" s="151" t="s">
        <v>90</v>
      </c>
      <c r="BK584" s="151" t="s">
        <v>90</v>
      </c>
      <c r="BL584" s="151" t="s">
        <v>90</v>
      </c>
      <c r="BM584" s="151" t="b">
        <v>0</v>
      </c>
      <c r="BN584" s="151" t="s">
        <v>90</v>
      </c>
      <c r="BO584" s="151" t="s">
        <v>90</v>
      </c>
      <c r="BP584" s="151" t="s">
        <v>90</v>
      </c>
      <c r="BQ584" s="151" t="s">
        <v>90</v>
      </c>
      <c r="BR584" s="151" t="s">
        <v>90</v>
      </c>
      <c r="BS584" s="151" t="b">
        <v>0</v>
      </c>
      <c r="BT584" s="151" t="s">
        <v>90</v>
      </c>
      <c r="BU584" s="151" t="s">
        <v>90</v>
      </c>
      <c r="BV584" s="151" t="s">
        <v>90</v>
      </c>
      <c r="BW584" s="151" t="s">
        <v>90</v>
      </c>
      <c r="BX584" s="151" t="s">
        <v>90</v>
      </c>
      <c r="BY584" s="151" t="b">
        <v>0</v>
      </c>
      <c r="BZ584" s="151" t="s">
        <v>90</v>
      </c>
      <c r="CA584" s="151" t="s">
        <v>90</v>
      </c>
      <c r="CB584" s="151" t="s">
        <v>90</v>
      </c>
      <c r="CC584" s="151" t="s">
        <v>90</v>
      </c>
      <c r="CD584" s="151" t="s">
        <v>90</v>
      </c>
      <c r="CE584" s="151" t="b">
        <v>1</v>
      </c>
      <c r="CF584" s="151" t="s">
        <v>1</v>
      </c>
      <c r="CG584" s="151" t="s">
        <v>1</v>
      </c>
      <c r="CH584" s="151" t="s">
        <v>1</v>
      </c>
      <c r="CI584" s="151" t="s">
        <v>1</v>
      </c>
      <c r="CJ584" s="151" t="s">
        <v>1</v>
      </c>
      <c r="CK584" s="151" t="b">
        <v>0</v>
      </c>
      <c r="CL584" s="151" t="s">
        <v>90</v>
      </c>
      <c r="CM584" s="151" t="s">
        <v>90</v>
      </c>
      <c r="CN584" s="151" t="s">
        <v>90</v>
      </c>
      <c r="CO584" s="151" t="s">
        <v>90</v>
      </c>
      <c r="CP584" s="151" t="s">
        <v>90</v>
      </c>
      <c r="CQ584" s="151" t="b">
        <v>1</v>
      </c>
      <c r="CR584" s="151" t="s">
        <v>95</v>
      </c>
      <c r="CS584" s="151" t="s">
        <v>95</v>
      </c>
      <c r="CT584" s="151" t="s">
        <v>95</v>
      </c>
      <c r="CU584" s="151" t="s">
        <v>95</v>
      </c>
      <c r="CV584" s="151" t="s">
        <v>95</v>
      </c>
      <c r="CW584" s="151" t="b">
        <v>0</v>
      </c>
      <c r="CX584" s="122" t="s">
        <v>3497</v>
      </c>
      <c r="CY584" s="122" t="s">
        <v>3497</v>
      </c>
      <c r="CZ584" s="122" t="s">
        <v>3497</v>
      </c>
      <c r="DA584" s="122" t="s">
        <v>3497</v>
      </c>
      <c r="DB584" s="122" t="s">
        <v>3497</v>
      </c>
      <c r="DD584" s="195" t="s">
        <v>3568</v>
      </c>
      <c r="DE584" s="195" t="s">
        <v>3798</v>
      </c>
      <c r="DF584" s="195" t="s">
        <v>3799</v>
      </c>
      <c r="DG584" s="196" t="s">
        <v>3793</v>
      </c>
    </row>
    <row r="585" spans="1:111" ht="40.15" x14ac:dyDescent="0.5">
      <c r="A585" s="178">
        <v>1175</v>
      </c>
      <c r="B585" s="177" t="s">
        <v>602</v>
      </c>
      <c r="C585" s="210">
        <v>311</v>
      </c>
      <c r="D585" s="211" t="s">
        <v>3784</v>
      </c>
      <c r="E585" s="211" t="s">
        <v>3418</v>
      </c>
      <c r="F585" s="209" t="s">
        <v>3419</v>
      </c>
      <c r="G585" s="209" t="s">
        <v>3420</v>
      </c>
      <c r="H585" s="123">
        <f t="shared" si="90"/>
        <v>3</v>
      </c>
      <c r="I585" s="123">
        <f t="shared" si="91"/>
        <v>0</v>
      </c>
      <c r="J585" s="123">
        <f t="shared" si="92"/>
        <v>1</v>
      </c>
      <c r="K585" s="123">
        <f t="shared" si="93"/>
        <v>1</v>
      </c>
      <c r="L585" s="123">
        <f t="shared" si="94"/>
        <v>1</v>
      </c>
      <c r="M585" s="123">
        <f t="shared" si="95"/>
        <v>3</v>
      </c>
      <c r="N585" s="123">
        <f t="shared" si="96"/>
        <v>3</v>
      </c>
      <c r="O585" s="123">
        <f t="shared" si="97"/>
        <v>2</v>
      </c>
      <c r="P585" s="123">
        <f t="shared" si="98"/>
        <v>2</v>
      </c>
      <c r="Q585" s="123">
        <f t="shared" si="99"/>
        <v>2</v>
      </c>
      <c r="R585" s="17" t="s">
        <v>94</v>
      </c>
      <c r="S585" s="17" t="s">
        <v>94</v>
      </c>
      <c r="T585" s="17" t="s">
        <v>94</v>
      </c>
      <c r="U585" s="17" t="s">
        <v>94</v>
      </c>
      <c r="V585" s="17" t="s">
        <v>94</v>
      </c>
      <c r="W585" s="151" t="b">
        <v>0</v>
      </c>
      <c r="X585" s="151" t="s">
        <v>90</v>
      </c>
      <c r="Y585" s="151" t="s">
        <v>90</v>
      </c>
      <c r="Z585" s="151" t="s">
        <v>90</v>
      </c>
      <c r="AA585" s="151" t="s">
        <v>90</v>
      </c>
      <c r="AB585" s="151" t="s">
        <v>90</v>
      </c>
      <c r="AC585" s="151" t="b">
        <v>0</v>
      </c>
      <c r="AD585" s="151" t="s">
        <v>90</v>
      </c>
      <c r="AE585" s="151" t="s">
        <v>90</v>
      </c>
      <c r="AF585" s="151" t="s">
        <v>90</v>
      </c>
      <c r="AG585" s="151" t="s">
        <v>90</v>
      </c>
      <c r="AH585" s="151" t="s">
        <v>90</v>
      </c>
      <c r="AI585" s="151" t="b">
        <v>0</v>
      </c>
      <c r="AJ585" s="151" t="s">
        <v>90</v>
      </c>
      <c r="AK585" s="151" t="s">
        <v>90</v>
      </c>
      <c r="AL585" s="151" t="s">
        <v>90</v>
      </c>
      <c r="AM585" s="151" t="s">
        <v>90</v>
      </c>
      <c r="AN585" s="151" t="s">
        <v>90</v>
      </c>
      <c r="AO585" s="151" t="b">
        <v>0</v>
      </c>
      <c r="AP585" s="151" t="s">
        <v>90</v>
      </c>
      <c r="AQ585" s="151" t="s">
        <v>90</v>
      </c>
      <c r="AR585" s="151" t="s">
        <v>90</v>
      </c>
      <c r="AS585" s="151" t="s">
        <v>90</v>
      </c>
      <c r="AT585" s="151" t="s">
        <v>90</v>
      </c>
      <c r="AU585" s="151" t="b">
        <v>0</v>
      </c>
      <c r="AV585" s="151" t="s">
        <v>90</v>
      </c>
      <c r="AW585" s="151" t="s">
        <v>90</v>
      </c>
      <c r="AX585" s="151" t="s">
        <v>90</v>
      </c>
      <c r="AY585" s="151" t="s">
        <v>90</v>
      </c>
      <c r="AZ585" s="151" t="s">
        <v>90</v>
      </c>
      <c r="BA585" s="151" t="b">
        <v>0</v>
      </c>
      <c r="BB585" s="151" t="s">
        <v>90</v>
      </c>
      <c r="BC585" s="151" t="s">
        <v>90</v>
      </c>
      <c r="BD585" s="151" t="s">
        <v>90</v>
      </c>
      <c r="BE585" s="151" t="s">
        <v>90</v>
      </c>
      <c r="BF585" s="151" t="s">
        <v>90</v>
      </c>
      <c r="BG585" s="151" t="b">
        <v>0</v>
      </c>
      <c r="BH585" s="151" t="s">
        <v>90</v>
      </c>
      <c r="BI585" s="151" t="s">
        <v>90</v>
      </c>
      <c r="BJ585" s="151" t="s">
        <v>90</v>
      </c>
      <c r="BK585" s="151" t="s">
        <v>90</v>
      </c>
      <c r="BL585" s="151" t="s">
        <v>90</v>
      </c>
      <c r="BM585" s="151" t="b">
        <v>0</v>
      </c>
      <c r="BN585" s="151" t="s">
        <v>90</v>
      </c>
      <c r="BO585" s="151" t="s">
        <v>90</v>
      </c>
      <c r="BP585" s="151" t="s">
        <v>90</v>
      </c>
      <c r="BQ585" s="151" t="s">
        <v>90</v>
      </c>
      <c r="BR585" s="151" t="s">
        <v>90</v>
      </c>
      <c r="BS585" s="151" t="b">
        <v>0</v>
      </c>
      <c r="BT585" s="151" t="s">
        <v>90</v>
      </c>
      <c r="BU585" s="151" t="s">
        <v>90</v>
      </c>
      <c r="BV585" s="151" t="s">
        <v>90</v>
      </c>
      <c r="BW585" s="151" t="s">
        <v>90</v>
      </c>
      <c r="BX585" s="151" t="s">
        <v>90</v>
      </c>
      <c r="BY585" s="151" t="b">
        <v>0</v>
      </c>
      <c r="BZ585" s="151" t="s">
        <v>90</v>
      </c>
      <c r="CA585" s="151" t="s">
        <v>90</v>
      </c>
      <c r="CB585" s="151" t="s">
        <v>90</v>
      </c>
      <c r="CC585" s="151" t="s">
        <v>90</v>
      </c>
      <c r="CD585" s="151" t="s">
        <v>90</v>
      </c>
      <c r="CE585" s="151" t="b">
        <v>0</v>
      </c>
      <c r="CF585" s="151" t="s">
        <v>1446</v>
      </c>
      <c r="CG585" s="151" t="s">
        <v>3497</v>
      </c>
      <c r="CH585" s="151" t="s">
        <v>3497</v>
      </c>
      <c r="CI585" s="151" t="s">
        <v>3497</v>
      </c>
      <c r="CJ585" s="151" t="s">
        <v>3497</v>
      </c>
      <c r="CK585" s="151" t="b">
        <v>1</v>
      </c>
      <c r="CL585" s="151" t="s">
        <v>95</v>
      </c>
      <c r="CM585" s="151" t="s">
        <v>95</v>
      </c>
      <c r="CN585" s="151" t="s">
        <v>95</v>
      </c>
      <c r="CO585" s="151" t="s">
        <v>95</v>
      </c>
      <c r="CP585" s="151" t="s">
        <v>95</v>
      </c>
      <c r="CQ585" s="151" t="b">
        <v>1</v>
      </c>
      <c r="CR585" s="151" t="s">
        <v>95</v>
      </c>
      <c r="CS585" s="151" t="s">
        <v>95</v>
      </c>
      <c r="CT585" s="151" t="s">
        <v>95</v>
      </c>
      <c r="CU585" s="151" t="s">
        <v>95</v>
      </c>
      <c r="CV585" s="151" t="s">
        <v>95</v>
      </c>
      <c r="CW585" s="151" t="b">
        <v>1</v>
      </c>
      <c r="CX585" s="151" t="s">
        <v>95</v>
      </c>
      <c r="CY585" s="151" t="s">
        <v>95</v>
      </c>
      <c r="CZ585" s="122" t="s">
        <v>3497</v>
      </c>
      <c r="DA585" s="122" t="s">
        <v>3497</v>
      </c>
      <c r="DB585" s="122" t="s">
        <v>3497</v>
      </c>
      <c r="DD585" s="195" t="s">
        <v>3568</v>
      </c>
      <c r="DE585" s="195" t="s">
        <v>3798</v>
      </c>
      <c r="DF585" s="195" t="s">
        <v>3801</v>
      </c>
      <c r="DG585" s="196" t="s">
        <v>3793</v>
      </c>
    </row>
    <row r="586" spans="1:111" ht="40.15" x14ac:dyDescent="0.5">
      <c r="A586" s="178">
        <v>1175</v>
      </c>
      <c r="B586" s="177" t="s">
        <v>602</v>
      </c>
      <c r="C586" s="210">
        <v>311</v>
      </c>
      <c r="D586" s="211" t="s">
        <v>3784</v>
      </c>
      <c r="E586" s="211" t="s">
        <v>3421</v>
      </c>
      <c r="F586" s="209" t="s">
        <v>3422</v>
      </c>
      <c r="G586" s="209" t="s">
        <v>3423</v>
      </c>
      <c r="H586" s="123">
        <f t="shared" si="90"/>
        <v>0</v>
      </c>
      <c r="I586" s="123">
        <f t="shared" si="91"/>
        <v>0</v>
      </c>
      <c r="J586" s="123">
        <f t="shared" si="92"/>
        <v>0</v>
      </c>
      <c r="K586" s="123">
        <f t="shared" si="93"/>
        <v>0</v>
      </c>
      <c r="L586" s="123">
        <f t="shared" si="94"/>
        <v>0</v>
      </c>
      <c r="M586" s="123">
        <f t="shared" si="95"/>
        <v>0</v>
      </c>
      <c r="N586" s="123">
        <f t="shared" si="96"/>
        <v>0</v>
      </c>
      <c r="O586" s="123">
        <f t="shared" si="97"/>
        <v>0</v>
      </c>
      <c r="P586" s="123">
        <f t="shared" si="98"/>
        <v>0</v>
      </c>
      <c r="Q586" s="123">
        <f t="shared" si="99"/>
        <v>0</v>
      </c>
      <c r="R586" s="17" t="s">
        <v>1688</v>
      </c>
      <c r="S586" s="17" t="s">
        <v>1688</v>
      </c>
      <c r="T586" s="17" t="s">
        <v>1688</v>
      </c>
      <c r="U586" s="17" t="s">
        <v>1688</v>
      </c>
      <c r="V586" s="17" t="s">
        <v>1688</v>
      </c>
      <c r="W586" s="151" t="b">
        <v>0</v>
      </c>
      <c r="X586" s="151" t="s">
        <v>90</v>
      </c>
      <c r="Y586" s="151" t="s">
        <v>90</v>
      </c>
      <c r="Z586" s="151" t="s">
        <v>90</v>
      </c>
      <c r="AA586" s="151" t="s">
        <v>90</v>
      </c>
      <c r="AB586" s="151" t="s">
        <v>90</v>
      </c>
      <c r="AC586" s="151" t="b">
        <v>0</v>
      </c>
      <c r="AD586" s="151" t="s">
        <v>90</v>
      </c>
      <c r="AE586" s="151" t="s">
        <v>90</v>
      </c>
      <c r="AF586" s="151" t="s">
        <v>90</v>
      </c>
      <c r="AG586" s="151" t="s">
        <v>90</v>
      </c>
      <c r="AH586" s="151" t="s">
        <v>90</v>
      </c>
      <c r="AI586" s="151" t="b">
        <v>0</v>
      </c>
      <c r="AJ586" s="151" t="s">
        <v>90</v>
      </c>
      <c r="AK586" s="151" t="s">
        <v>90</v>
      </c>
      <c r="AL586" s="151" t="s">
        <v>90</v>
      </c>
      <c r="AM586" s="151" t="s">
        <v>90</v>
      </c>
      <c r="AN586" s="151" t="s">
        <v>90</v>
      </c>
      <c r="AO586" s="151" t="b">
        <v>0</v>
      </c>
      <c r="AP586" s="151" t="s">
        <v>90</v>
      </c>
      <c r="AQ586" s="151" t="s">
        <v>90</v>
      </c>
      <c r="AR586" s="151" t="s">
        <v>90</v>
      </c>
      <c r="AS586" s="151" t="s">
        <v>90</v>
      </c>
      <c r="AT586" s="151" t="s">
        <v>90</v>
      </c>
      <c r="AU586" s="151" t="b">
        <v>0</v>
      </c>
      <c r="AV586" s="151" t="s">
        <v>90</v>
      </c>
      <c r="AW586" s="151" t="s">
        <v>90</v>
      </c>
      <c r="AX586" s="151" t="s">
        <v>90</v>
      </c>
      <c r="AY586" s="151" t="s">
        <v>90</v>
      </c>
      <c r="AZ586" s="151" t="s">
        <v>90</v>
      </c>
      <c r="BA586" s="151" t="b">
        <v>0</v>
      </c>
      <c r="BB586" s="151" t="s">
        <v>90</v>
      </c>
      <c r="BC586" s="151" t="s">
        <v>90</v>
      </c>
      <c r="BD586" s="151" t="s">
        <v>90</v>
      </c>
      <c r="BE586" s="151" t="s">
        <v>90</v>
      </c>
      <c r="BF586" s="151" t="s">
        <v>90</v>
      </c>
      <c r="BG586" s="151" t="b">
        <v>0</v>
      </c>
      <c r="BH586" s="151" t="s">
        <v>90</v>
      </c>
      <c r="BI586" s="151" t="s">
        <v>90</v>
      </c>
      <c r="BJ586" s="151" t="s">
        <v>90</v>
      </c>
      <c r="BK586" s="151" t="s">
        <v>90</v>
      </c>
      <c r="BL586" s="151" t="s">
        <v>90</v>
      </c>
      <c r="BM586" s="151" t="b">
        <v>0</v>
      </c>
      <c r="BN586" s="151" t="s">
        <v>90</v>
      </c>
      <c r="BO586" s="151" t="s">
        <v>90</v>
      </c>
      <c r="BP586" s="151" t="s">
        <v>90</v>
      </c>
      <c r="BQ586" s="151" t="s">
        <v>90</v>
      </c>
      <c r="BR586" s="151" t="s">
        <v>90</v>
      </c>
      <c r="BS586" s="151" t="b">
        <v>0</v>
      </c>
      <c r="BT586" s="151" t="s">
        <v>90</v>
      </c>
      <c r="BU586" s="151" t="s">
        <v>90</v>
      </c>
      <c r="BV586" s="151" t="s">
        <v>90</v>
      </c>
      <c r="BW586" s="151" t="s">
        <v>90</v>
      </c>
      <c r="BX586" s="151" t="s">
        <v>90</v>
      </c>
      <c r="BY586" s="151" t="b">
        <v>0</v>
      </c>
      <c r="BZ586" s="151" t="s">
        <v>90</v>
      </c>
      <c r="CA586" s="151" t="s">
        <v>90</v>
      </c>
      <c r="CB586" s="151" t="s">
        <v>90</v>
      </c>
      <c r="CC586" s="151" t="s">
        <v>90</v>
      </c>
      <c r="CD586" s="151" t="s">
        <v>90</v>
      </c>
      <c r="CE586" s="151" t="b">
        <v>0</v>
      </c>
      <c r="CF586" s="151" t="s">
        <v>1446</v>
      </c>
      <c r="CG586" s="151" t="s">
        <v>3497</v>
      </c>
      <c r="CH586" s="151" t="s">
        <v>3497</v>
      </c>
      <c r="CI586" s="151" t="s">
        <v>3497</v>
      </c>
      <c r="CJ586" s="151" t="s">
        <v>3497</v>
      </c>
      <c r="CK586" s="151" t="b">
        <v>0</v>
      </c>
      <c r="CL586" s="151" t="s">
        <v>90</v>
      </c>
      <c r="CM586" s="151" t="s">
        <v>90</v>
      </c>
      <c r="CN586" s="151" t="s">
        <v>90</v>
      </c>
      <c r="CO586" s="151" t="s">
        <v>90</v>
      </c>
      <c r="CP586" s="151" t="s">
        <v>90</v>
      </c>
      <c r="CQ586" s="151" t="b">
        <v>0</v>
      </c>
      <c r="CR586" s="151" t="s">
        <v>90</v>
      </c>
      <c r="CS586" s="151" t="s">
        <v>90</v>
      </c>
      <c r="CT586" s="151" t="s">
        <v>90</v>
      </c>
      <c r="CU586" s="151" t="s">
        <v>90</v>
      </c>
      <c r="CV586" s="151" t="s">
        <v>90</v>
      </c>
      <c r="CW586" s="151" t="b">
        <v>0</v>
      </c>
      <c r="CX586" s="151" t="s">
        <v>90</v>
      </c>
      <c r="CY586" s="151" t="s">
        <v>90</v>
      </c>
      <c r="CZ586" s="122" t="s">
        <v>3497</v>
      </c>
      <c r="DA586" s="122" t="s">
        <v>3497</v>
      </c>
      <c r="DB586" s="122" t="s">
        <v>3497</v>
      </c>
      <c r="DD586" s="195" t="s">
        <v>3568</v>
      </c>
      <c r="DE586" s="195" t="s">
        <v>3798</v>
      </c>
      <c r="DF586" s="195" t="s">
        <v>3801</v>
      </c>
      <c r="DG586" s="196" t="s">
        <v>3793</v>
      </c>
    </row>
    <row r="587" spans="1:111" ht="40.15" x14ac:dyDescent="0.5">
      <c r="A587" s="178">
        <v>1175</v>
      </c>
      <c r="B587" s="177" t="s">
        <v>602</v>
      </c>
      <c r="C587" s="210">
        <v>311</v>
      </c>
      <c r="D587" s="211" t="s">
        <v>3784</v>
      </c>
      <c r="E587" s="211" t="s">
        <v>3424</v>
      </c>
      <c r="F587" s="209" t="s">
        <v>3425</v>
      </c>
      <c r="G587" s="209" t="s">
        <v>3785</v>
      </c>
      <c r="H587" s="123">
        <f t="shared" si="90"/>
        <v>5</v>
      </c>
      <c r="I587" s="123">
        <f t="shared" si="91"/>
        <v>0</v>
      </c>
      <c r="J587" s="123">
        <f t="shared" si="92"/>
        <v>4</v>
      </c>
      <c r="K587" s="123">
        <f t="shared" si="93"/>
        <v>1</v>
      </c>
      <c r="L587" s="123">
        <f t="shared" si="94"/>
        <v>0</v>
      </c>
      <c r="M587" s="123">
        <f t="shared" si="95"/>
        <v>5</v>
      </c>
      <c r="N587" s="123">
        <f t="shared" si="96"/>
        <v>5</v>
      </c>
      <c r="O587" s="123">
        <f t="shared" si="97"/>
        <v>5</v>
      </c>
      <c r="P587" s="123">
        <f t="shared" si="98"/>
        <v>5</v>
      </c>
      <c r="Q587" s="123">
        <f t="shared" si="99"/>
        <v>5</v>
      </c>
      <c r="R587" s="17" t="s">
        <v>94</v>
      </c>
      <c r="S587" s="17" t="s">
        <v>94</v>
      </c>
      <c r="T587" s="17" t="s">
        <v>94</v>
      </c>
      <c r="U587" s="17" t="s">
        <v>94</v>
      </c>
      <c r="V587" s="17" t="s">
        <v>94</v>
      </c>
      <c r="W587" s="151" t="b">
        <v>1</v>
      </c>
      <c r="X587" s="151" t="s">
        <v>95</v>
      </c>
      <c r="Y587" s="151" t="s">
        <v>95</v>
      </c>
      <c r="Z587" s="151" t="s">
        <v>95</v>
      </c>
      <c r="AA587" s="151" t="s">
        <v>95</v>
      </c>
      <c r="AB587" s="151" t="s">
        <v>95</v>
      </c>
      <c r="AC587" s="151" t="b">
        <v>0</v>
      </c>
      <c r="AD587" s="151" t="s">
        <v>90</v>
      </c>
      <c r="AE587" s="151" t="s">
        <v>90</v>
      </c>
      <c r="AF587" s="151" t="s">
        <v>90</v>
      </c>
      <c r="AG587" s="151" t="s">
        <v>90</v>
      </c>
      <c r="AH587" s="151" t="s">
        <v>90</v>
      </c>
      <c r="AI587" s="151" t="b">
        <v>0</v>
      </c>
      <c r="AJ587" s="151" t="s">
        <v>90</v>
      </c>
      <c r="AK587" s="151" t="s">
        <v>90</v>
      </c>
      <c r="AL587" s="151" t="s">
        <v>90</v>
      </c>
      <c r="AM587" s="151" t="s">
        <v>90</v>
      </c>
      <c r="AN587" s="151" t="s">
        <v>90</v>
      </c>
      <c r="AO587" s="151" t="b">
        <v>0</v>
      </c>
      <c r="AP587" s="151" t="s">
        <v>90</v>
      </c>
      <c r="AQ587" s="151" t="s">
        <v>90</v>
      </c>
      <c r="AR587" s="151" t="s">
        <v>90</v>
      </c>
      <c r="AS587" s="151" t="s">
        <v>90</v>
      </c>
      <c r="AT587" s="151" t="s">
        <v>90</v>
      </c>
      <c r="AU587" s="151" t="b">
        <v>0</v>
      </c>
      <c r="AV587" s="151" t="s">
        <v>90</v>
      </c>
      <c r="AW587" s="151" t="s">
        <v>90</v>
      </c>
      <c r="AX587" s="151" t="s">
        <v>90</v>
      </c>
      <c r="AY587" s="151" t="s">
        <v>90</v>
      </c>
      <c r="AZ587" s="151" t="s">
        <v>90</v>
      </c>
      <c r="BA587" s="151" t="b">
        <v>0</v>
      </c>
      <c r="BB587" s="151" t="s">
        <v>90</v>
      </c>
      <c r="BC587" s="151" t="s">
        <v>90</v>
      </c>
      <c r="BD587" s="151" t="s">
        <v>90</v>
      </c>
      <c r="BE587" s="151" t="s">
        <v>90</v>
      </c>
      <c r="BF587" s="151" t="s">
        <v>90</v>
      </c>
      <c r="BG587" s="151" t="b">
        <v>1</v>
      </c>
      <c r="BH587" s="151" t="s">
        <v>95</v>
      </c>
      <c r="BI587" s="151" t="s">
        <v>95</v>
      </c>
      <c r="BJ587" s="151" t="s">
        <v>95</v>
      </c>
      <c r="BK587" s="151" t="s">
        <v>95</v>
      </c>
      <c r="BL587" s="151" t="s">
        <v>95</v>
      </c>
      <c r="BM587" s="151" t="b">
        <v>1</v>
      </c>
      <c r="BN587" s="151" t="s">
        <v>95</v>
      </c>
      <c r="BO587" s="151" t="s">
        <v>95</v>
      </c>
      <c r="BP587" s="151" t="s">
        <v>95</v>
      </c>
      <c r="BQ587" s="151" t="s">
        <v>95</v>
      </c>
      <c r="BR587" s="151" t="s">
        <v>95</v>
      </c>
      <c r="BS587" s="151" t="b">
        <v>0</v>
      </c>
      <c r="BT587" s="151" t="s">
        <v>90</v>
      </c>
      <c r="BU587" s="151" t="s">
        <v>90</v>
      </c>
      <c r="BV587" s="151" t="s">
        <v>90</v>
      </c>
      <c r="BW587" s="151" t="s">
        <v>90</v>
      </c>
      <c r="BX587" s="151" t="s">
        <v>90</v>
      </c>
      <c r="BY587" s="151" t="b">
        <v>0</v>
      </c>
      <c r="BZ587" s="151" t="s">
        <v>90</v>
      </c>
      <c r="CA587" s="151" t="s">
        <v>90</v>
      </c>
      <c r="CB587" s="151" t="s">
        <v>90</v>
      </c>
      <c r="CC587" s="151" t="s">
        <v>90</v>
      </c>
      <c r="CD587" s="151" t="s">
        <v>90</v>
      </c>
      <c r="CE587" s="151" t="b">
        <v>0</v>
      </c>
      <c r="CF587" s="151" t="s">
        <v>1446</v>
      </c>
      <c r="CG587" s="151" t="s">
        <v>3497</v>
      </c>
      <c r="CH587" s="151" t="s">
        <v>3497</v>
      </c>
      <c r="CI587" s="151" t="s">
        <v>3497</v>
      </c>
      <c r="CJ587" s="151" t="s">
        <v>3497</v>
      </c>
      <c r="CK587" s="151" t="b">
        <v>1</v>
      </c>
      <c r="CL587" s="151" t="s">
        <v>95</v>
      </c>
      <c r="CM587" s="151" t="s">
        <v>95</v>
      </c>
      <c r="CN587" s="151" t="s">
        <v>95</v>
      </c>
      <c r="CO587" s="151" t="s">
        <v>95</v>
      </c>
      <c r="CP587" s="151" t="s">
        <v>95</v>
      </c>
      <c r="CQ587" s="151" t="b">
        <v>1</v>
      </c>
      <c r="CR587" s="151" t="s">
        <v>95</v>
      </c>
      <c r="CS587" s="151" t="s">
        <v>95</v>
      </c>
      <c r="CT587" s="151" t="s">
        <v>95</v>
      </c>
      <c r="CU587" s="151" t="s">
        <v>95</v>
      </c>
      <c r="CV587" s="151" t="s">
        <v>95</v>
      </c>
      <c r="CW587" s="151" t="b">
        <v>0</v>
      </c>
      <c r="CX587" s="151" t="s">
        <v>90</v>
      </c>
      <c r="CY587" s="151" t="s">
        <v>90</v>
      </c>
      <c r="CZ587" s="122" t="s">
        <v>3497</v>
      </c>
      <c r="DA587" s="122" t="s">
        <v>3497</v>
      </c>
      <c r="DB587" s="122" t="s">
        <v>3497</v>
      </c>
      <c r="DD587" s="195" t="s">
        <v>3568</v>
      </c>
      <c r="DE587" s="195" t="s">
        <v>3798</v>
      </c>
      <c r="DF587" s="195" t="s">
        <v>3799</v>
      </c>
      <c r="DG587" s="196" t="s">
        <v>3793</v>
      </c>
    </row>
    <row r="588" spans="1:111" ht="40.15" x14ac:dyDescent="0.5">
      <c r="A588" s="178">
        <v>1175</v>
      </c>
      <c r="B588" s="177" t="s">
        <v>602</v>
      </c>
      <c r="C588" s="210">
        <v>311</v>
      </c>
      <c r="D588" s="211" t="s">
        <v>3784</v>
      </c>
      <c r="E588" s="211" t="s">
        <v>3426</v>
      </c>
      <c r="F588" s="209" t="s">
        <v>3427</v>
      </c>
      <c r="G588" s="209" t="s">
        <v>3428</v>
      </c>
      <c r="H588" s="123">
        <f t="shared" si="90"/>
        <v>0</v>
      </c>
      <c r="I588" s="123">
        <f t="shared" si="91"/>
        <v>0</v>
      </c>
      <c r="J588" s="123">
        <f t="shared" si="92"/>
        <v>0</v>
      </c>
      <c r="K588" s="123">
        <f t="shared" si="93"/>
        <v>0</v>
      </c>
      <c r="L588" s="123">
        <f t="shared" si="94"/>
        <v>0</v>
      </c>
      <c r="M588" s="123">
        <f t="shared" si="95"/>
        <v>0</v>
      </c>
      <c r="N588" s="123">
        <f t="shared" si="96"/>
        <v>0</v>
      </c>
      <c r="O588" s="123">
        <f t="shared" si="97"/>
        <v>0</v>
      </c>
      <c r="P588" s="123">
        <f t="shared" si="98"/>
        <v>0</v>
      </c>
      <c r="Q588" s="123">
        <f t="shared" si="99"/>
        <v>0</v>
      </c>
      <c r="R588" s="17" t="s">
        <v>1688</v>
      </c>
      <c r="S588" s="17" t="s">
        <v>1688</v>
      </c>
      <c r="T588" s="17" t="s">
        <v>1688</v>
      </c>
      <c r="U588" s="17" t="s">
        <v>1688</v>
      </c>
      <c r="V588" s="17" t="s">
        <v>1688</v>
      </c>
      <c r="W588" s="151" t="b">
        <v>0</v>
      </c>
      <c r="X588" s="151" t="s">
        <v>90</v>
      </c>
      <c r="Y588" s="151" t="s">
        <v>90</v>
      </c>
      <c r="Z588" s="151" t="s">
        <v>90</v>
      </c>
      <c r="AA588" s="151" t="s">
        <v>90</v>
      </c>
      <c r="AB588" s="151" t="s">
        <v>90</v>
      </c>
      <c r="AC588" s="151" t="b">
        <v>0</v>
      </c>
      <c r="AD588" s="151" t="s">
        <v>90</v>
      </c>
      <c r="AE588" s="151" t="s">
        <v>90</v>
      </c>
      <c r="AF588" s="151" t="s">
        <v>90</v>
      </c>
      <c r="AG588" s="151" t="s">
        <v>90</v>
      </c>
      <c r="AH588" s="151" t="s">
        <v>90</v>
      </c>
      <c r="AI588" s="151" t="b">
        <v>0</v>
      </c>
      <c r="AJ588" s="151" t="s">
        <v>90</v>
      </c>
      <c r="AK588" s="151" t="s">
        <v>90</v>
      </c>
      <c r="AL588" s="151" t="s">
        <v>90</v>
      </c>
      <c r="AM588" s="151" t="s">
        <v>90</v>
      </c>
      <c r="AN588" s="151" t="s">
        <v>90</v>
      </c>
      <c r="AO588" s="151" t="b">
        <v>0</v>
      </c>
      <c r="AP588" s="151" t="s">
        <v>90</v>
      </c>
      <c r="AQ588" s="151" t="s">
        <v>90</v>
      </c>
      <c r="AR588" s="151" t="s">
        <v>90</v>
      </c>
      <c r="AS588" s="151" t="s">
        <v>90</v>
      </c>
      <c r="AT588" s="151" t="s">
        <v>90</v>
      </c>
      <c r="AU588" s="151" t="b">
        <v>0</v>
      </c>
      <c r="AV588" s="151" t="s">
        <v>90</v>
      </c>
      <c r="AW588" s="151" t="s">
        <v>90</v>
      </c>
      <c r="AX588" s="151" t="s">
        <v>90</v>
      </c>
      <c r="AY588" s="151" t="s">
        <v>90</v>
      </c>
      <c r="AZ588" s="151" t="s">
        <v>90</v>
      </c>
      <c r="BA588" s="151" t="b">
        <v>0</v>
      </c>
      <c r="BB588" s="151" t="s">
        <v>90</v>
      </c>
      <c r="BC588" s="151" t="s">
        <v>90</v>
      </c>
      <c r="BD588" s="151" t="s">
        <v>90</v>
      </c>
      <c r="BE588" s="151" t="s">
        <v>90</v>
      </c>
      <c r="BF588" s="151" t="s">
        <v>90</v>
      </c>
      <c r="BG588" s="151" t="b">
        <v>0</v>
      </c>
      <c r="BH588" s="151" t="s">
        <v>90</v>
      </c>
      <c r="BI588" s="151" t="s">
        <v>90</v>
      </c>
      <c r="BJ588" s="151" t="s">
        <v>90</v>
      </c>
      <c r="BK588" s="151" t="s">
        <v>90</v>
      </c>
      <c r="BL588" s="151" t="s">
        <v>90</v>
      </c>
      <c r="BM588" s="151" t="b">
        <v>0</v>
      </c>
      <c r="BN588" s="151" t="s">
        <v>90</v>
      </c>
      <c r="BO588" s="151" t="s">
        <v>90</v>
      </c>
      <c r="BP588" s="151" t="s">
        <v>90</v>
      </c>
      <c r="BQ588" s="151" t="s">
        <v>90</v>
      </c>
      <c r="BR588" s="151" t="s">
        <v>90</v>
      </c>
      <c r="BS588" s="151" t="b">
        <v>0</v>
      </c>
      <c r="BT588" s="151" t="s">
        <v>90</v>
      </c>
      <c r="BU588" s="151" t="s">
        <v>90</v>
      </c>
      <c r="BV588" s="151" t="s">
        <v>90</v>
      </c>
      <c r="BW588" s="151" t="s">
        <v>90</v>
      </c>
      <c r="BX588" s="151" t="s">
        <v>90</v>
      </c>
      <c r="BY588" s="151" t="b">
        <v>0</v>
      </c>
      <c r="BZ588" s="151" t="s">
        <v>90</v>
      </c>
      <c r="CA588" s="151" t="s">
        <v>90</v>
      </c>
      <c r="CB588" s="151" t="s">
        <v>90</v>
      </c>
      <c r="CC588" s="151" t="s">
        <v>90</v>
      </c>
      <c r="CD588" s="151" t="s">
        <v>90</v>
      </c>
      <c r="CE588" s="151" t="b">
        <v>0</v>
      </c>
      <c r="CF588" s="151" t="s">
        <v>1446</v>
      </c>
      <c r="CG588" s="151" t="s">
        <v>3497</v>
      </c>
      <c r="CH588" s="151" t="s">
        <v>3497</v>
      </c>
      <c r="CI588" s="151" t="s">
        <v>3497</v>
      </c>
      <c r="CJ588" s="151" t="s">
        <v>3497</v>
      </c>
      <c r="CK588" s="151" t="b">
        <v>0</v>
      </c>
      <c r="CL588" s="151" t="s">
        <v>90</v>
      </c>
      <c r="CM588" s="151" t="s">
        <v>90</v>
      </c>
      <c r="CN588" s="151" t="s">
        <v>90</v>
      </c>
      <c r="CO588" s="151" t="s">
        <v>90</v>
      </c>
      <c r="CP588" s="151" t="s">
        <v>90</v>
      </c>
      <c r="CQ588" s="151" t="b">
        <v>0</v>
      </c>
      <c r="CR588" s="151" t="s">
        <v>90</v>
      </c>
      <c r="CS588" s="151" t="s">
        <v>90</v>
      </c>
      <c r="CT588" s="151" t="s">
        <v>90</v>
      </c>
      <c r="CU588" s="151" t="s">
        <v>90</v>
      </c>
      <c r="CV588" s="151" t="s">
        <v>90</v>
      </c>
      <c r="CW588" s="151" t="b">
        <v>0</v>
      </c>
      <c r="CX588" s="151" t="s">
        <v>90</v>
      </c>
      <c r="CY588" s="151" t="s">
        <v>90</v>
      </c>
      <c r="CZ588" s="122" t="s">
        <v>3497</v>
      </c>
      <c r="DA588" s="122" t="s">
        <v>3497</v>
      </c>
      <c r="DB588" s="122" t="s">
        <v>3497</v>
      </c>
      <c r="DD588" s="195" t="s">
        <v>3568</v>
      </c>
      <c r="DE588" s="195" t="s">
        <v>3798</v>
      </c>
      <c r="DF588" s="195" t="s">
        <v>3801</v>
      </c>
      <c r="DG588" s="196" t="s">
        <v>3793</v>
      </c>
    </row>
    <row r="589" spans="1:111" ht="42.75" x14ac:dyDescent="0.5">
      <c r="A589" s="178">
        <v>1175</v>
      </c>
      <c r="B589" s="177" t="s">
        <v>602</v>
      </c>
      <c r="C589" s="210">
        <v>311</v>
      </c>
      <c r="D589" s="211" t="s">
        <v>3784</v>
      </c>
      <c r="E589" s="211" t="s">
        <v>3429</v>
      </c>
      <c r="F589" s="209" t="s">
        <v>3430</v>
      </c>
      <c r="G589" s="209" t="s">
        <v>3786</v>
      </c>
      <c r="H589" s="123">
        <f t="shared" si="90"/>
        <v>4</v>
      </c>
      <c r="I589" s="123">
        <f t="shared" si="91"/>
        <v>0</v>
      </c>
      <c r="J589" s="123">
        <f t="shared" si="92"/>
        <v>4</v>
      </c>
      <c r="K589" s="123">
        <f t="shared" si="93"/>
        <v>0</v>
      </c>
      <c r="L589" s="123">
        <f t="shared" si="94"/>
        <v>0</v>
      </c>
      <c r="M589" s="123">
        <f t="shared" si="95"/>
        <v>4</v>
      </c>
      <c r="N589" s="123">
        <f t="shared" si="96"/>
        <v>4</v>
      </c>
      <c r="O589" s="123">
        <f t="shared" si="97"/>
        <v>4</v>
      </c>
      <c r="P589" s="123">
        <f t="shared" si="98"/>
        <v>4</v>
      </c>
      <c r="Q589" s="123">
        <f t="shared" si="99"/>
        <v>4</v>
      </c>
      <c r="R589" s="17" t="s">
        <v>94</v>
      </c>
      <c r="S589" s="17" t="s">
        <v>94</v>
      </c>
      <c r="T589" s="17" t="s">
        <v>94</v>
      </c>
      <c r="U589" s="17" t="s">
        <v>94</v>
      </c>
      <c r="V589" s="17" t="s">
        <v>94</v>
      </c>
      <c r="W589" s="151" t="b">
        <v>1</v>
      </c>
      <c r="X589" s="151" t="s">
        <v>95</v>
      </c>
      <c r="Y589" s="151" t="s">
        <v>95</v>
      </c>
      <c r="Z589" s="151" t="s">
        <v>95</v>
      </c>
      <c r="AA589" s="151" t="s">
        <v>95</v>
      </c>
      <c r="AB589" s="151" t="s">
        <v>95</v>
      </c>
      <c r="AC589" s="151" t="b">
        <v>1</v>
      </c>
      <c r="AD589" s="151" t="s">
        <v>95</v>
      </c>
      <c r="AE589" s="151" t="s">
        <v>95</v>
      </c>
      <c r="AF589" s="151" t="s">
        <v>95</v>
      </c>
      <c r="AG589" s="151" t="s">
        <v>95</v>
      </c>
      <c r="AH589" s="151" t="s">
        <v>95</v>
      </c>
      <c r="AI589" s="151" t="b">
        <v>0</v>
      </c>
      <c r="AJ589" s="151" t="s">
        <v>90</v>
      </c>
      <c r="AK589" s="151" t="s">
        <v>90</v>
      </c>
      <c r="AL589" s="151" t="s">
        <v>90</v>
      </c>
      <c r="AM589" s="151" t="s">
        <v>90</v>
      </c>
      <c r="AN589" s="151" t="s">
        <v>90</v>
      </c>
      <c r="AO589" s="151" t="b">
        <v>0</v>
      </c>
      <c r="AP589" s="151" t="s">
        <v>90</v>
      </c>
      <c r="AQ589" s="151" t="s">
        <v>90</v>
      </c>
      <c r="AR589" s="151" t="s">
        <v>90</v>
      </c>
      <c r="AS589" s="151" t="s">
        <v>90</v>
      </c>
      <c r="AT589" s="151" t="s">
        <v>90</v>
      </c>
      <c r="AU589" s="151" t="b">
        <v>0</v>
      </c>
      <c r="AV589" s="151" t="s">
        <v>90</v>
      </c>
      <c r="AW589" s="151" t="s">
        <v>90</v>
      </c>
      <c r="AX589" s="151" t="s">
        <v>90</v>
      </c>
      <c r="AY589" s="151" t="s">
        <v>90</v>
      </c>
      <c r="AZ589" s="151" t="s">
        <v>90</v>
      </c>
      <c r="BA589" s="151" t="b">
        <v>0</v>
      </c>
      <c r="BB589" s="151" t="s">
        <v>90</v>
      </c>
      <c r="BC589" s="151" t="s">
        <v>90</v>
      </c>
      <c r="BD589" s="151" t="s">
        <v>90</v>
      </c>
      <c r="BE589" s="151" t="s">
        <v>90</v>
      </c>
      <c r="BF589" s="151" t="s">
        <v>90</v>
      </c>
      <c r="BG589" s="151" t="b">
        <v>0</v>
      </c>
      <c r="BH589" s="151" t="s">
        <v>90</v>
      </c>
      <c r="BI589" s="151" t="s">
        <v>90</v>
      </c>
      <c r="BJ589" s="151" t="s">
        <v>90</v>
      </c>
      <c r="BK589" s="151" t="s">
        <v>90</v>
      </c>
      <c r="BL589" s="151" t="s">
        <v>90</v>
      </c>
      <c r="BM589" s="151" t="b">
        <v>1</v>
      </c>
      <c r="BN589" s="151" t="s">
        <v>95</v>
      </c>
      <c r="BO589" s="151" t="s">
        <v>95</v>
      </c>
      <c r="BP589" s="151" t="s">
        <v>95</v>
      </c>
      <c r="BQ589" s="151" t="s">
        <v>95</v>
      </c>
      <c r="BR589" s="151" t="s">
        <v>95</v>
      </c>
      <c r="BS589" s="151" t="b">
        <v>0</v>
      </c>
      <c r="BT589" s="151" t="s">
        <v>90</v>
      </c>
      <c r="BU589" s="151" t="s">
        <v>90</v>
      </c>
      <c r="BV589" s="151" t="s">
        <v>90</v>
      </c>
      <c r="BW589" s="151" t="s">
        <v>90</v>
      </c>
      <c r="BX589" s="151" t="s">
        <v>90</v>
      </c>
      <c r="BY589" s="151" t="b">
        <v>0</v>
      </c>
      <c r="BZ589" s="151" t="s">
        <v>90</v>
      </c>
      <c r="CA589" s="151" t="s">
        <v>90</v>
      </c>
      <c r="CB589" s="151" t="s">
        <v>90</v>
      </c>
      <c r="CC589" s="151" t="s">
        <v>90</v>
      </c>
      <c r="CD589" s="151" t="s">
        <v>90</v>
      </c>
      <c r="CE589" s="151" t="b">
        <v>0</v>
      </c>
      <c r="CF589" s="151" t="s">
        <v>1446</v>
      </c>
      <c r="CG589" s="151" t="s">
        <v>3497</v>
      </c>
      <c r="CH589" s="151" t="s">
        <v>3497</v>
      </c>
      <c r="CI589" s="151" t="s">
        <v>3497</v>
      </c>
      <c r="CJ589" s="151" t="s">
        <v>3497</v>
      </c>
      <c r="CK589" s="151" t="b">
        <v>0</v>
      </c>
      <c r="CL589" s="151" t="s">
        <v>90</v>
      </c>
      <c r="CM589" s="151" t="s">
        <v>90</v>
      </c>
      <c r="CN589" s="151" t="s">
        <v>90</v>
      </c>
      <c r="CO589" s="151" t="s">
        <v>90</v>
      </c>
      <c r="CP589" s="151" t="s">
        <v>90</v>
      </c>
      <c r="CQ589" s="151" t="b">
        <v>1</v>
      </c>
      <c r="CR589" s="151" t="s">
        <v>95</v>
      </c>
      <c r="CS589" s="151" t="s">
        <v>95</v>
      </c>
      <c r="CT589" s="151" t="s">
        <v>95</v>
      </c>
      <c r="CU589" s="151" t="s">
        <v>95</v>
      </c>
      <c r="CV589" s="151" t="s">
        <v>95</v>
      </c>
      <c r="CW589" s="151" t="b">
        <v>0</v>
      </c>
      <c r="CX589" s="151" t="s">
        <v>90</v>
      </c>
      <c r="CY589" s="151" t="s">
        <v>90</v>
      </c>
      <c r="CZ589" s="122" t="s">
        <v>3497</v>
      </c>
      <c r="DA589" s="122" t="s">
        <v>3497</v>
      </c>
      <c r="DB589" s="122" t="s">
        <v>3497</v>
      </c>
      <c r="DD589" s="195" t="s">
        <v>3568</v>
      </c>
      <c r="DE589" s="195" t="s">
        <v>3798</v>
      </c>
      <c r="DF589" s="195" t="s">
        <v>3799</v>
      </c>
      <c r="DG589" s="196" t="s">
        <v>3793</v>
      </c>
    </row>
    <row r="590" spans="1:111" ht="42.75" x14ac:dyDescent="0.5">
      <c r="A590" s="178">
        <v>1175</v>
      </c>
      <c r="B590" s="177" t="s">
        <v>602</v>
      </c>
      <c r="C590" s="210">
        <v>311</v>
      </c>
      <c r="D590" s="211" t="s">
        <v>3784</v>
      </c>
      <c r="E590" s="211" t="s">
        <v>3431</v>
      </c>
      <c r="F590" s="209" t="s">
        <v>3432</v>
      </c>
      <c r="G590" s="209" t="s">
        <v>3787</v>
      </c>
      <c r="H590" s="123">
        <f t="shared" si="90"/>
        <v>5</v>
      </c>
      <c r="I590" s="123">
        <f t="shared" si="91"/>
        <v>0</v>
      </c>
      <c r="J590" s="123">
        <f t="shared" si="92"/>
        <v>5</v>
      </c>
      <c r="K590" s="123">
        <f t="shared" si="93"/>
        <v>0</v>
      </c>
      <c r="L590" s="123">
        <f t="shared" si="94"/>
        <v>0</v>
      </c>
      <c r="M590" s="123">
        <f t="shared" si="95"/>
        <v>5</v>
      </c>
      <c r="N590" s="123">
        <f t="shared" si="96"/>
        <v>5</v>
      </c>
      <c r="O590" s="123">
        <f t="shared" si="97"/>
        <v>5</v>
      </c>
      <c r="P590" s="123">
        <f t="shared" si="98"/>
        <v>5</v>
      </c>
      <c r="Q590" s="123">
        <f t="shared" si="99"/>
        <v>5</v>
      </c>
      <c r="R590" s="17" t="s">
        <v>94</v>
      </c>
      <c r="S590" s="17" t="s">
        <v>94</v>
      </c>
      <c r="T590" s="17" t="s">
        <v>94</v>
      </c>
      <c r="U590" s="17" t="s">
        <v>94</v>
      </c>
      <c r="V590" s="17" t="s">
        <v>94</v>
      </c>
      <c r="W590" s="151" t="b">
        <v>1</v>
      </c>
      <c r="X590" s="151" t="s">
        <v>95</v>
      </c>
      <c r="Y590" s="151" t="s">
        <v>95</v>
      </c>
      <c r="Z590" s="151" t="s">
        <v>95</v>
      </c>
      <c r="AA590" s="151" t="s">
        <v>95</v>
      </c>
      <c r="AB590" s="151" t="s">
        <v>95</v>
      </c>
      <c r="AC590" s="151" t="b">
        <v>1</v>
      </c>
      <c r="AD590" s="151" t="s">
        <v>95</v>
      </c>
      <c r="AE590" s="151" t="s">
        <v>95</v>
      </c>
      <c r="AF590" s="151" t="s">
        <v>95</v>
      </c>
      <c r="AG590" s="151" t="s">
        <v>95</v>
      </c>
      <c r="AH590" s="151" t="s">
        <v>95</v>
      </c>
      <c r="AI590" s="151" t="b">
        <v>0</v>
      </c>
      <c r="AJ590" s="151" t="s">
        <v>90</v>
      </c>
      <c r="AK590" s="151" t="s">
        <v>90</v>
      </c>
      <c r="AL590" s="151" t="s">
        <v>90</v>
      </c>
      <c r="AM590" s="151" t="s">
        <v>90</v>
      </c>
      <c r="AN590" s="151" t="s">
        <v>90</v>
      </c>
      <c r="AO590" s="151" t="b">
        <v>0</v>
      </c>
      <c r="AP590" s="151" t="s">
        <v>90</v>
      </c>
      <c r="AQ590" s="151" t="s">
        <v>90</v>
      </c>
      <c r="AR590" s="151" t="s">
        <v>90</v>
      </c>
      <c r="AS590" s="151" t="s">
        <v>90</v>
      </c>
      <c r="AT590" s="151" t="s">
        <v>90</v>
      </c>
      <c r="AU590" s="151" t="b">
        <v>0</v>
      </c>
      <c r="AV590" s="151" t="s">
        <v>90</v>
      </c>
      <c r="AW590" s="151" t="s">
        <v>90</v>
      </c>
      <c r="AX590" s="151" t="s">
        <v>90</v>
      </c>
      <c r="AY590" s="151" t="s">
        <v>90</v>
      </c>
      <c r="AZ590" s="151" t="s">
        <v>90</v>
      </c>
      <c r="BA590" s="151" t="b">
        <v>0</v>
      </c>
      <c r="BB590" s="151" t="s">
        <v>90</v>
      </c>
      <c r="BC590" s="151" t="s">
        <v>90</v>
      </c>
      <c r="BD590" s="151" t="s">
        <v>90</v>
      </c>
      <c r="BE590" s="151" t="s">
        <v>90</v>
      </c>
      <c r="BF590" s="151" t="s">
        <v>90</v>
      </c>
      <c r="BG590" s="151" t="b">
        <v>0</v>
      </c>
      <c r="BH590" s="151" t="s">
        <v>90</v>
      </c>
      <c r="BI590" s="151" t="s">
        <v>90</v>
      </c>
      <c r="BJ590" s="151" t="s">
        <v>90</v>
      </c>
      <c r="BK590" s="151" t="s">
        <v>90</v>
      </c>
      <c r="BL590" s="151" t="s">
        <v>90</v>
      </c>
      <c r="BM590" s="151" t="b">
        <v>1</v>
      </c>
      <c r="BN590" s="151" t="s">
        <v>95</v>
      </c>
      <c r="BO590" s="151" t="s">
        <v>95</v>
      </c>
      <c r="BP590" s="151" t="s">
        <v>95</v>
      </c>
      <c r="BQ590" s="151" t="s">
        <v>95</v>
      </c>
      <c r="BR590" s="151" t="s">
        <v>95</v>
      </c>
      <c r="BS590" s="151" t="b">
        <v>0</v>
      </c>
      <c r="BT590" s="151" t="s">
        <v>90</v>
      </c>
      <c r="BU590" s="151" t="s">
        <v>90</v>
      </c>
      <c r="BV590" s="151" t="s">
        <v>90</v>
      </c>
      <c r="BW590" s="151" t="s">
        <v>90</v>
      </c>
      <c r="BX590" s="151" t="s">
        <v>90</v>
      </c>
      <c r="BY590" s="151" t="b">
        <v>1</v>
      </c>
      <c r="BZ590" s="151" t="s">
        <v>95</v>
      </c>
      <c r="CA590" s="151" t="s">
        <v>95</v>
      </c>
      <c r="CB590" s="151" t="s">
        <v>95</v>
      </c>
      <c r="CC590" s="151" t="s">
        <v>95</v>
      </c>
      <c r="CD590" s="151" t="s">
        <v>95</v>
      </c>
      <c r="CE590" s="151" t="b">
        <v>0</v>
      </c>
      <c r="CF590" s="151" t="s">
        <v>1446</v>
      </c>
      <c r="CG590" s="151" t="s">
        <v>3497</v>
      </c>
      <c r="CH590" s="151" t="s">
        <v>3497</v>
      </c>
      <c r="CI590" s="151" t="s">
        <v>3497</v>
      </c>
      <c r="CJ590" s="151" t="s">
        <v>3497</v>
      </c>
      <c r="CK590" s="151" t="b">
        <v>0</v>
      </c>
      <c r="CL590" s="151" t="s">
        <v>90</v>
      </c>
      <c r="CM590" s="151" t="s">
        <v>90</v>
      </c>
      <c r="CN590" s="151" t="s">
        <v>90</v>
      </c>
      <c r="CO590" s="151" t="s">
        <v>90</v>
      </c>
      <c r="CP590" s="151" t="s">
        <v>90</v>
      </c>
      <c r="CQ590" s="151" t="b">
        <v>1</v>
      </c>
      <c r="CR590" s="151" t="s">
        <v>95</v>
      </c>
      <c r="CS590" s="151" t="s">
        <v>95</v>
      </c>
      <c r="CT590" s="151" t="s">
        <v>95</v>
      </c>
      <c r="CU590" s="151" t="s">
        <v>95</v>
      </c>
      <c r="CV590" s="151" t="s">
        <v>95</v>
      </c>
      <c r="CW590" s="151" t="b">
        <v>0</v>
      </c>
      <c r="CX590" s="151" t="s">
        <v>90</v>
      </c>
      <c r="CY590" s="151" t="s">
        <v>90</v>
      </c>
      <c r="CZ590" s="122" t="s">
        <v>3497</v>
      </c>
      <c r="DA590" s="122" t="s">
        <v>3497</v>
      </c>
      <c r="DB590" s="122" t="s">
        <v>3497</v>
      </c>
      <c r="DD590" s="195" t="s">
        <v>3568</v>
      </c>
      <c r="DE590" s="195" t="s">
        <v>3798</v>
      </c>
      <c r="DF590" s="195" t="s">
        <v>3799</v>
      </c>
      <c r="DG590" s="196" t="s">
        <v>3793</v>
      </c>
    </row>
    <row r="591" spans="1:111" ht="57" x14ac:dyDescent="0.5">
      <c r="A591" s="178">
        <v>1175</v>
      </c>
      <c r="B591" s="177" t="s">
        <v>602</v>
      </c>
      <c r="C591" s="210">
        <v>311</v>
      </c>
      <c r="D591" s="211" t="s">
        <v>3784</v>
      </c>
      <c r="E591" s="211" t="s">
        <v>3433</v>
      </c>
      <c r="F591" s="209" t="s">
        <v>3434</v>
      </c>
      <c r="G591" s="209" t="s">
        <v>3788</v>
      </c>
      <c r="H591" s="123">
        <f t="shared" si="90"/>
        <v>4</v>
      </c>
      <c r="I591" s="123">
        <f t="shared" si="91"/>
        <v>0</v>
      </c>
      <c r="J591" s="123">
        <f t="shared" si="92"/>
        <v>4</v>
      </c>
      <c r="K591" s="123">
        <f t="shared" si="93"/>
        <v>0</v>
      </c>
      <c r="L591" s="123">
        <f t="shared" si="94"/>
        <v>0</v>
      </c>
      <c r="M591" s="123">
        <f t="shared" si="95"/>
        <v>4</v>
      </c>
      <c r="N591" s="123">
        <f t="shared" si="96"/>
        <v>4</v>
      </c>
      <c r="O591" s="123">
        <f t="shared" si="97"/>
        <v>4</v>
      </c>
      <c r="P591" s="123">
        <f t="shared" si="98"/>
        <v>4</v>
      </c>
      <c r="Q591" s="123">
        <f t="shared" si="99"/>
        <v>4</v>
      </c>
      <c r="R591" s="17" t="s">
        <v>94</v>
      </c>
      <c r="S591" s="17" t="s">
        <v>94</v>
      </c>
      <c r="T591" s="17" t="s">
        <v>94</v>
      </c>
      <c r="U591" s="17" t="s">
        <v>94</v>
      </c>
      <c r="V591" s="17" t="s">
        <v>94</v>
      </c>
      <c r="W591" s="151" t="b">
        <v>0</v>
      </c>
      <c r="X591" s="151" t="s">
        <v>90</v>
      </c>
      <c r="Y591" s="151" t="s">
        <v>90</v>
      </c>
      <c r="Z591" s="151" t="s">
        <v>90</v>
      </c>
      <c r="AA591" s="151" t="s">
        <v>90</v>
      </c>
      <c r="AB591" s="151" t="s">
        <v>90</v>
      </c>
      <c r="AC591" s="151" t="b">
        <v>1</v>
      </c>
      <c r="AD591" s="151" t="s">
        <v>95</v>
      </c>
      <c r="AE591" s="151" t="s">
        <v>95</v>
      </c>
      <c r="AF591" s="151" t="s">
        <v>95</v>
      </c>
      <c r="AG591" s="151" t="s">
        <v>95</v>
      </c>
      <c r="AH591" s="151" t="s">
        <v>95</v>
      </c>
      <c r="AI591" s="151" t="b">
        <v>0</v>
      </c>
      <c r="AJ591" s="151" t="s">
        <v>90</v>
      </c>
      <c r="AK591" s="151" t="s">
        <v>90</v>
      </c>
      <c r="AL591" s="151" t="s">
        <v>90</v>
      </c>
      <c r="AM591" s="151" t="s">
        <v>90</v>
      </c>
      <c r="AN591" s="151" t="s">
        <v>90</v>
      </c>
      <c r="AO591" s="151" t="b">
        <v>0</v>
      </c>
      <c r="AP591" s="151" t="s">
        <v>90</v>
      </c>
      <c r="AQ591" s="151" t="s">
        <v>90</v>
      </c>
      <c r="AR591" s="151" t="s">
        <v>90</v>
      </c>
      <c r="AS591" s="151" t="s">
        <v>90</v>
      </c>
      <c r="AT591" s="151" t="s">
        <v>90</v>
      </c>
      <c r="AU591" s="151" t="b">
        <v>0</v>
      </c>
      <c r="AV591" s="151" t="s">
        <v>90</v>
      </c>
      <c r="AW591" s="151" t="s">
        <v>90</v>
      </c>
      <c r="AX591" s="151" t="s">
        <v>90</v>
      </c>
      <c r="AY591" s="151" t="s">
        <v>90</v>
      </c>
      <c r="AZ591" s="151" t="s">
        <v>90</v>
      </c>
      <c r="BA591" s="151" t="b">
        <v>0</v>
      </c>
      <c r="BB591" s="151" t="s">
        <v>90</v>
      </c>
      <c r="BC591" s="151" t="s">
        <v>90</v>
      </c>
      <c r="BD591" s="151" t="s">
        <v>90</v>
      </c>
      <c r="BE591" s="151" t="s">
        <v>90</v>
      </c>
      <c r="BF591" s="151" t="s">
        <v>90</v>
      </c>
      <c r="BG591" s="151" t="b">
        <v>0</v>
      </c>
      <c r="BH591" s="151" t="s">
        <v>90</v>
      </c>
      <c r="BI591" s="151" t="s">
        <v>90</v>
      </c>
      <c r="BJ591" s="151" t="s">
        <v>90</v>
      </c>
      <c r="BK591" s="151" t="s">
        <v>90</v>
      </c>
      <c r="BL591" s="151" t="s">
        <v>90</v>
      </c>
      <c r="BM591" s="151" t="b">
        <v>1</v>
      </c>
      <c r="BN591" s="151" t="s">
        <v>95</v>
      </c>
      <c r="BO591" s="151" t="s">
        <v>95</v>
      </c>
      <c r="BP591" s="151" t="s">
        <v>95</v>
      </c>
      <c r="BQ591" s="151" t="s">
        <v>95</v>
      </c>
      <c r="BR591" s="151" t="s">
        <v>95</v>
      </c>
      <c r="BS591" s="151" t="b">
        <v>0</v>
      </c>
      <c r="BT591" s="151" t="s">
        <v>90</v>
      </c>
      <c r="BU591" s="151" t="s">
        <v>90</v>
      </c>
      <c r="BV591" s="151" t="s">
        <v>90</v>
      </c>
      <c r="BW591" s="151" t="s">
        <v>90</v>
      </c>
      <c r="BX591" s="151" t="s">
        <v>90</v>
      </c>
      <c r="BY591" s="151" t="b">
        <v>1</v>
      </c>
      <c r="BZ591" s="151" t="s">
        <v>95</v>
      </c>
      <c r="CA591" s="151" t="s">
        <v>95</v>
      </c>
      <c r="CB591" s="151" t="s">
        <v>95</v>
      </c>
      <c r="CC591" s="151" t="s">
        <v>95</v>
      </c>
      <c r="CD591" s="151" t="s">
        <v>95</v>
      </c>
      <c r="CE591" s="151" t="b">
        <v>0</v>
      </c>
      <c r="CF591" s="151" t="s">
        <v>1446</v>
      </c>
      <c r="CG591" s="151" t="s">
        <v>3497</v>
      </c>
      <c r="CH591" s="151" t="s">
        <v>3497</v>
      </c>
      <c r="CI591" s="151" t="s">
        <v>3497</v>
      </c>
      <c r="CJ591" s="151" t="s">
        <v>3497</v>
      </c>
      <c r="CK591" s="151" t="b">
        <v>0</v>
      </c>
      <c r="CL591" s="151" t="s">
        <v>90</v>
      </c>
      <c r="CM591" s="151" t="s">
        <v>90</v>
      </c>
      <c r="CN591" s="151" t="s">
        <v>90</v>
      </c>
      <c r="CO591" s="151" t="s">
        <v>90</v>
      </c>
      <c r="CP591" s="151" t="s">
        <v>90</v>
      </c>
      <c r="CQ591" s="151" t="b">
        <v>1</v>
      </c>
      <c r="CR591" s="151" t="s">
        <v>95</v>
      </c>
      <c r="CS591" s="151" t="s">
        <v>95</v>
      </c>
      <c r="CT591" s="151" t="s">
        <v>95</v>
      </c>
      <c r="CU591" s="151" t="s">
        <v>95</v>
      </c>
      <c r="CV591" s="151" t="s">
        <v>95</v>
      </c>
      <c r="CW591" s="151" t="b">
        <v>0</v>
      </c>
      <c r="CX591" s="151" t="s">
        <v>90</v>
      </c>
      <c r="CY591" s="151" t="s">
        <v>90</v>
      </c>
      <c r="CZ591" s="122" t="s">
        <v>3497</v>
      </c>
      <c r="DA591" s="122" t="s">
        <v>3497</v>
      </c>
      <c r="DB591" s="122" t="s">
        <v>3497</v>
      </c>
      <c r="DD591" s="195" t="s">
        <v>3568</v>
      </c>
      <c r="DE591" s="195" t="s">
        <v>3798</v>
      </c>
      <c r="DF591" s="195" t="s">
        <v>3799</v>
      </c>
      <c r="DG591" s="196" t="s">
        <v>3793</v>
      </c>
    </row>
    <row r="592" spans="1:111" ht="40.15" x14ac:dyDescent="0.5">
      <c r="A592" s="178">
        <v>1175</v>
      </c>
      <c r="B592" s="177" t="s">
        <v>602</v>
      </c>
      <c r="C592" s="210">
        <v>311</v>
      </c>
      <c r="D592" s="211" t="s">
        <v>3784</v>
      </c>
      <c r="E592" s="211" t="s">
        <v>3435</v>
      </c>
      <c r="F592" s="209" t="s">
        <v>3436</v>
      </c>
      <c r="G592" s="209" t="s">
        <v>3789</v>
      </c>
      <c r="H592" s="123">
        <f t="shared" si="90"/>
        <v>0</v>
      </c>
      <c r="I592" s="123">
        <f t="shared" si="91"/>
        <v>0</v>
      </c>
      <c r="J592" s="123">
        <f t="shared" si="92"/>
        <v>0</v>
      </c>
      <c r="K592" s="123">
        <f t="shared" si="93"/>
        <v>0</v>
      </c>
      <c r="L592" s="123">
        <f t="shared" si="94"/>
        <v>0</v>
      </c>
      <c r="M592" s="123">
        <f t="shared" si="95"/>
        <v>0</v>
      </c>
      <c r="N592" s="123">
        <f t="shared" si="96"/>
        <v>0</v>
      </c>
      <c r="O592" s="123">
        <f t="shared" si="97"/>
        <v>0</v>
      </c>
      <c r="P592" s="123">
        <f t="shared" si="98"/>
        <v>0</v>
      </c>
      <c r="Q592" s="123">
        <f t="shared" si="99"/>
        <v>0</v>
      </c>
      <c r="R592" s="17" t="s">
        <v>1688</v>
      </c>
      <c r="S592" s="17" t="s">
        <v>1688</v>
      </c>
      <c r="T592" s="17" t="s">
        <v>1688</v>
      </c>
      <c r="U592" s="17" t="s">
        <v>1688</v>
      </c>
      <c r="V592" s="17" t="s">
        <v>1688</v>
      </c>
      <c r="W592" s="151" t="b">
        <v>0</v>
      </c>
      <c r="X592" s="151" t="s">
        <v>90</v>
      </c>
      <c r="Y592" s="151" t="s">
        <v>90</v>
      </c>
      <c r="Z592" s="151" t="s">
        <v>90</v>
      </c>
      <c r="AA592" s="151" t="s">
        <v>90</v>
      </c>
      <c r="AB592" s="151" t="s">
        <v>90</v>
      </c>
      <c r="AC592" s="151" t="b">
        <v>0</v>
      </c>
      <c r="AD592" s="151" t="s">
        <v>90</v>
      </c>
      <c r="AE592" s="151" t="s">
        <v>90</v>
      </c>
      <c r="AF592" s="151" t="s">
        <v>90</v>
      </c>
      <c r="AG592" s="151" t="s">
        <v>90</v>
      </c>
      <c r="AH592" s="151" t="s">
        <v>90</v>
      </c>
      <c r="AI592" s="151" t="b">
        <v>0</v>
      </c>
      <c r="AJ592" s="151" t="s">
        <v>90</v>
      </c>
      <c r="AK592" s="151" t="s">
        <v>90</v>
      </c>
      <c r="AL592" s="151" t="s">
        <v>90</v>
      </c>
      <c r="AM592" s="151" t="s">
        <v>90</v>
      </c>
      <c r="AN592" s="151" t="s">
        <v>90</v>
      </c>
      <c r="AO592" s="151" t="b">
        <v>0</v>
      </c>
      <c r="AP592" s="151" t="s">
        <v>90</v>
      </c>
      <c r="AQ592" s="151" t="s">
        <v>90</v>
      </c>
      <c r="AR592" s="151" t="s">
        <v>90</v>
      </c>
      <c r="AS592" s="151" t="s">
        <v>90</v>
      </c>
      <c r="AT592" s="151" t="s">
        <v>90</v>
      </c>
      <c r="AU592" s="151" t="b">
        <v>0</v>
      </c>
      <c r="AV592" s="151" t="s">
        <v>90</v>
      </c>
      <c r="AW592" s="151" t="s">
        <v>90</v>
      </c>
      <c r="AX592" s="151" t="s">
        <v>90</v>
      </c>
      <c r="AY592" s="151" t="s">
        <v>90</v>
      </c>
      <c r="AZ592" s="151" t="s">
        <v>90</v>
      </c>
      <c r="BA592" s="151" t="b">
        <v>0</v>
      </c>
      <c r="BB592" s="151" t="s">
        <v>90</v>
      </c>
      <c r="BC592" s="151" t="s">
        <v>90</v>
      </c>
      <c r="BD592" s="151" t="s">
        <v>90</v>
      </c>
      <c r="BE592" s="151" t="s">
        <v>90</v>
      </c>
      <c r="BF592" s="151" t="s">
        <v>90</v>
      </c>
      <c r="BG592" s="151" t="b">
        <v>0</v>
      </c>
      <c r="BH592" s="151" t="s">
        <v>90</v>
      </c>
      <c r="BI592" s="151" t="s">
        <v>90</v>
      </c>
      <c r="BJ592" s="151" t="s">
        <v>90</v>
      </c>
      <c r="BK592" s="151" t="s">
        <v>90</v>
      </c>
      <c r="BL592" s="151" t="s">
        <v>90</v>
      </c>
      <c r="BM592" s="151" t="b">
        <v>0</v>
      </c>
      <c r="BN592" s="151" t="s">
        <v>90</v>
      </c>
      <c r="BO592" s="151" t="s">
        <v>90</v>
      </c>
      <c r="BP592" s="151" t="s">
        <v>90</v>
      </c>
      <c r="BQ592" s="151" t="s">
        <v>90</v>
      </c>
      <c r="BR592" s="151" t="s">
        <v>90</v>
      </c>
      <c r="BS592" s="151" t="b">
        <v>0</v>
      </c>
      <c r="BT592" s="151" t="s">
        <v>90</v>
      </c>
      <c r="BU592" s="151" t="s">
        <v>90</v>
      </c>
      <c r="BV592" s="151" t="s">
        <v>90</v>
      </c>
      <c r="BW592" s="151" t="s">
        <v>90</v>
      </c>
      <c r="BX592" s="151" t="s">
        <v>90</v>
      </c>
      <c r="BY592" s="151" t="b">
        <v>0</v>
      </c>
      <c r="BZ592" s="151" t="s">
        <v>90</v>
      </c>
      <c r="CA592" s="151" t="s">
        <v>90</v>
      </c>
      <c r="CB592" s="151" t="s">
        <v>90</v>
      </c>
      <c r="CC592" s="151" t="s">
        <v>90</v>
      </c>
      <c r="CD592" s="151" t="s">
        <v>90</v>
      </c>
      <c r="CE592" s="151" t="b">
        <v>0</v>
      </c>
      <c r="CF592" s="151" t="s">
        <v>1446</v>
      </c>
      <c r="CG592" s="151" t="s">
        <v>3497</v>
      </c>
      <c r="CH592" s="151" t="s">
        <v>3497</v>
      </c>
      <c r="CI592" s="151" t="s">
        <v>3497</v>
      </c>
      <c r="CJ592" s="151" t="s">
        <v>3497</v>
      </c>
      <c r="CK592" s="151" t="b">
        <v>0</v>
      </c>
      <c r="CL592" s="151" t="s">
        <v>90</v>
      </c>
      <c r="CM592" s="151" t="s">
        <v>90</v>
      </c>
      <c r="CN592" s="151" t="s">
        <v>90</v>
      </c>
      <c r="CO592" s="151" t="s">
        <v>90</v>
      </c>
      <c r="CP592" s="151" t="s">
        <v>90</v>
      </c>
      <c r="CQ592" s="151" t="b">
        <v>0</v>
      </c>
      <c r="CR592" s="151" t="s">
        <v>90</v>
      </c>
      <c r="CS592" s="151" t="s">
        <v>90</v>
      </c>
      <c r="CT592" s="151" t="s">
        <v>90</v>
      </c>
      <c r="CU592" s="151" t="s">
        <v>90</v>
      </c>
      <c r="CV592" s="151" t="s">
        <v>90</v>
      </c>
      <c r="CW592" s="151" t="b">
        <v>0</v>
      </c>
      <c r="CX592" s="151" t="s">
        <v>90</v>
      </c>
      <c r="CY592" s="151" t="s">
        <v>90</v>
      </c>
      <c r="CZ592" s="122" t="s">
        <v>3497</v>
      </c>
      <c r="DA592" s="122" t="s">
        <v>3497</v>
      </c>
      <c r="DB592" s="122" t="s">
        <v>3497</v>
      </c>
      <c r="DD592" s="195" t="s">
        <v>3568</v>
      </c>
      <c r="DE592" s="195" t="s">
        <v>3798</v>
      </c>
      <c r="DF592" s="195" t="s">
        <v>3799</v>
      </c>
      <c r="DG592" s="196" t="s">
        <v>3793</v>
      </c>
    </row>
    <row r="593" spans="1:111" ht="53.25" x14ac:dyDescent="0.5">
      <c r="A593" s="178">
        <v>1175</v>
      </c>
      <c r="B593" s="177" t="s">
        <v>602</v>
      </c>
      <c r="C593" s="210">
        <v>311</v>
      </c>
      <c r="D593" s="211" t="s">
        <v>3784</v>
      </c>
      <c r="E593" s="211" t="s">
        <v>3323</v>
      </c>
      <c r="F593" s="209" t="s">
        <v>3790</v>
      </c>
      <c r="G593" s="209" t="s">
        <v>3791</v>
      </c>
      <c r="H593" s="123">
        <f t="shared" si="90"/>
        <v>2</v>
      </c>
      <c r="I593" s="123">
        <f t="shared" si="91"/>
        <v>0</v>
      </c>
      <c r="J593" s="123">
        <f t="shared" si="92"/>
        <v>0</v>
      </c>
      <c r="K593" s="123">
        <f t="shared" si="93"/>
        <v>2</v>
      </c>
      <c r="L593" s="123">
        <f t="shared" si="94"/>
        <v>0</v>
      </c>
      <c r="M593" s="123">
        <f t="shared" si="95"/>
        <v>2</v>
      </c>
      <c r="N593" s="123">
        <f t="shared" si="96"/>
        <v>2</v>
      </c>
      <c r="O593" s="123">
        <f t="shared" si="97"/>
        <v>2</v>
      </c>
      <c r="P593" s="123">
        <f t="shared" si="98"/>
        <v>2</v>
      </c>
      <c r="Q593" s="123">
        <f t="shared" si="99"/>
        <v>2</v>
      </c>
      <c r="R593" s="17" t="s">
        <v>57</v>
      </c>
      <c r="S593" s="17" t="s">
        <v>57</v>
      </c>
      <c r="T593" s="17" t="s">
        <v>57</v>
      </c>
      <c r="U593" s="17" t="s">
        <v>57</v>
      </c>
      <c r="V593" s="17" t="s">
        <v>57</v>
      </c>
      <c r="W593" s="151" t="b">
        <v>0</v>
      </c>
      <c r="X593" s="151" t="s">
        <v>90</v>
      </c>
      <c r="Y593" s="151" t="s">
        <v>90</v>
      </c>
      <c r="Z593" s="151" t="s">
        <v>90</v>
      </c>
      <c r="AA593" s="151" t="s">
        <v>90</v>
      </c>
      <c r="AB593" s="151" t="s">
        <v>90</v>
      </c>
      <c r="AC593" s="151" t="b">
        <v>0</v>
      </c>
      <c r="AD593" s="151" t="s">
        <v>90</v>
      </c>
      <c r="AE593" s="151" t="s">
        <v>90</v>
      </c>
      <c r="AF593" s="151" t="s">
        <v>90</v>
      </c>
      <c r="AG593" s="151" t="s">
        <v>90</v>
      </c>
      <c r="AH593" s="151" t="s">
        <v>90</v>
      </c>
      <c r="AI593" s="151" t="b">
        <v>0</v>
      </c>
      <c r="AJ593" s="151" t="s">
        <v>90</v>
      </c>
      <c r="AK593" s="151" t="s">
        <v>90</v>
      </c>
      <c r="AL593" s="151" t="s">
        <v>90</v>
      </c>
      <c r="AM593" s="151" t="s">
        <v>90</v>
      </c>
      <c r="AN593" s="151" t="s">
        <v>90</v>
      </c>
      <c r="AO593" s="151" t="b">
        <v>0</v>
      </c>
      <c r="AP593" s="151" t="s">
        <v>90</v>
      </c>
      <c r="AQ593" s="151" t="s">
        <v>90</v>
      </c>
      <c r="AR593" s="151" t="s">
        <v>90</v>
      </c>
      <c r="AS593" s="151" t="s">
        <v>90</v>
      </c>
      <c r="AT593" s="151" t="s">
        <v>90</v>
      </c>
      <c r="AU593" s="151" t="b">
        <v>0</v>
      </c>
      <c r="AV593" s="151" t="s">
        <v>90</v>
      </c>
      <c r="AW593" s="151" t="s">
        <v>90</v>
      </c>
      <c r="AX593" s="151" t="s">
        <v>90</v>
      </c>
      <c r="AY593" s="151" t="s">
        <v>90</v>
      </c>
      <c r="AZ593" s="151" t="s">
        <v>90</v>
      </c>
      <c r="BA593" s="151" t="b">
        <v>0</v>
      </c>
      <c r="BB593" s="151" t="s">
        <v>90</v>
      </c>
      <c r="BC593" s="151" t="s">
        <v>90</v>
      </c>
      <c r="BD593" s="151" t="s">
        <v>90</v>
      </c>
      <c r="BE593" s="151" t="s">
        <v>90</v>
      </c>
      <c r="BF593" s="151" t="s">
        <v>90</v>
      </c>
      <c r="BG593" s="151" t="b">
        <v>0</v>
      </c>
      <c r="BH593" s="151" t="s">
        <v>90</v>
      </c>
      <c r="BI593" s="151" t="s">
        <v>90</v>
      </c>
      <c r="BJ593" s="151" t="s">
        <v>90</v>
      </c>
      <c r="BK593" s="151" t="s">
        <v>90</v>
      </c>
      <c r="BL593" s="151" t="s">
        <v>90</v>
      </c>
      <c r="BM593" s="151" t="b">
        <v>0</v>
      </c>
      <c r="BN593" s="151" t="s">
        <v>90</v>
      </c>
      <c r="BO593" s="151" t="s">
        <v>90</v>
      </c>
      <c r="BP593" s="151" t="s">
        <v>90</v>
      </c>
      <c r="BQ593" s="151" t="s">
        <v>90</v>
      </c>
      <c r="BR593" s="151" t="s">
        <v>90</v>
      </c>
      <c r="BS593" s="151" t="b">
        <v>0</v>
      </c>
      <c r="BT593" s="151" t="s">
        <v>90</v>
      </c>
      <c r="BU593" s="151" t="s">
        <v>90</v>
      </c>
      <c r="BV593" s="151" t="s">
        <v>90</v>
      </c>
      <c r="BW593" s="151" t="s">
        <v>90</v>
      </c>
      <c r="BX593" s="151" t="s">
        <v>90</v>
      </c>
      <c r="BY593" s="151" t="b">
        <v>0</v>
      </c>
      <c r="BZ593" s="151" t="s">
        <v>90</v>
      </c>
      <c r="CA593" s="151" t="s">
        <v>90</v>
      </c>
      <c r="CB593" s="151" t="s">
        <v>90</v>
      </c>
      <c r="CC593" s="151" t="s">
        <v>90</v>
      </c>
      <c r="CD593" s="151" t="s">
        <v>90</v>
      </c>
      <c r="CE593" s="151" t="b">
        <v>1</v>
      </c>
      <c r="CF593" s="151" t="s">
        <v>1</v>
      </c>
      <c r="CG593" s="151" t="s">
        <v>1</v>
      </c>
      <c r="CH593" s="151" t="s">
        <v>1</v>
      </c>
      <c r="CI593" s="151" t="s">
        <v>1</v>
      </c>
      <c r="CJ593" s="151" t="s">
        <v>1</v>
      </c>
      <c r="CK593" s="151" t="b">
        <v>1</v>
      </c>
      <c r="CL593" s="151" t="s">
        <v>95</v>
      </c>
      <c r="CM593" s="151" t="s">
        <v>95</v>
      </c>
      <c r="CN593" s="151" t="s">
        <v>95</v>
      </c>
      <c r="CO593" s="151" t="s">
        <v>95</v>
      </c>
      <c r="CP593" s="151" t="s">
        <v>95</v>
      </c>
      <c r="CQ593" s="151" t="b">
        <v>0</v>
      </c>
      <c r="CR593" s="151" t="s">
        <v>90</v>
      </c>
      <c r="CS593" s="151" t="s">
        <v>90</v>
      </c>
      <c r="CT593" s="151" t="s">
        <v>90</v>
      </c>
      <c r="CU593" s="151" t="s">
        <v>90</v>
      </c>
      <c r="CV593" s="151" t="s">
        <v>90</v>
      </c>
      <c r="CW593" s="151" t="b">
        <v>0</v>
      </c>
      <c r="CX593" s="151" t="s">
        <v>90</v>
      </c>
      <c r="CY593" s="151" t="s">
        <v>90</v>
      </c>
      <c r="CZ593" s="122" t="s">
        <v>3497</v>
      </c>
      <c r="DA593" s="122" t="s">
        <v>3497</v>
      </c>
      <c r="DB593" s="122" t="s">
        <v>3497</v>
      </c>
      <c r="DD593" s="195" t="s">
        <v>3568</v>
      </c>
      <c r="DE593" s="195" t="s">
        <v>3798</v>
      </c>
      <c r="DF593" s="195" t="s">
        <v>3802</v>
      </c>
      <c r="DG593" s="196" t="s">
        <v>3793</v>
      </c>
    </row>
    <row r="594" spans="1:111" ht="40.15" x14ac:dyDescent="0.5">
      <c r="A594" s="178">
        <v>1175</v>
      </c>
      <c r="B594" s="177" t="s">
        <v>602</v>
      </c>
      <c r="C594" s="210">
        <v>311</v>
      </c>
      <c r="D594" s="211" t="s">
        <v>3784</v>
      </c>
      <c r="E594" s="211" t="s">
        <v>3437</v>
      </c>
      <c r="F594" s="209" t="s">
        <v>3438</v>
      </c>
      <c r="G594" s="209" t="s">
        <v>3439</v>
      </c>
      <c r="H594" s="123">
        <f t="shared" si="90"/>
        <v>0</v>
      </c>
      <c r="I594" s="123">
        <f t="shared" si="91"/>
        <v>0</v>
      </c>
      <c r="J594" s="123">
        <f t="shared" si="92"/>
        <v>0</v>
      </c>
      <c r="K594" s="123">
        <f t="shared" si="93"/>
        <v>0</v>
      </c>
      <c r="L594" s="123">
        <f t="shared" si="94"/>
        <v>0</v>
      </c>
      <c r="M594" s="123">
        <f t="shared" si="95"/>
        <v>0</v>
      </c>
      <c r="N594" s="123">
        <f t="shared" si="96"/>
        <v>0</v>
      </c>
      <c r="O594" s="123">
        <f t="shared" si="97"/>
        <v>0</v>
      </c>
      <c r="P594" s="123">
        <f t="shared" si="98"/>
        <v>0</v>
      </c>
      <c r="Q594" s="123">
        <f t="shared" si="99"/>
        <v>0</v>
      </c>
      <c r="R594" s="17" t="s">
        <v>1688</v>
      </c>
      <c r="S594" s="17" t="s">
        <v>1688</v>
      </c>
      <c r="T594" s="17" t="s">
        <v>1688</v>
      </c>
      <c r="U594" s="17" t="s">
        <v>1688</v>
      </c>
      <c r="V594" s="17" t="s">
        <v>1688</v>
      </c>
      <c r="W594" s="151" t="b">
        <v>0</v>
      </c>
      <c r="X594" s="151" t="s">
        <v>90</v>
      </c>
      <c r="Y594" s="151" t="s">
        <v>90</v>
      </c>
      <c r="Z594" s="151" t="s">
        <v>90</v>
      </c>
      <c r="AA594" s="151" t="s">
        <v>90</v>
      </c>
      <c r="AB594" s="151" t="s">
        <v>90</v>
      </c>
      <c r="AC594" s="151" t="b">
        <v>0</v>
      </c>
      <c r="AD594" s="151" t="s">
        <v>90</v>
      </c>
      <c r="AE594" s="151" t="s">
        <v>90</v>
      </c>
      <c r="AF594" s="151" t="s">
        <v>90</v>
      </c>
      <c r="AG594" s="151" t="s">
        <v>90</v>
      </c>
      <c r="AH594" s="151" t="s">
        <v>90</v>
      </c>
      <c r="AI594" s="151" t="b">
        <v>0</v>
      </c>
      <c r="AJ594" s="151" t="s">
        <v>90</v>
      </c>
      <c r="AK594" s="151" t="s">
        <v>90</v>
      </c>
      <c r="AL594" s="151" t="s">
        <v>90</v>
      </c>
      <c r="AM594" s="151" t="s">
        <v>90</v>
      </c>
      <c r="AN594" s="151" t="s">
        <v>90</v>
      </c>
      <c r="AO594" s="151" t="b">
        <v>0</v>
      </c>
      <c r="AP594" s="151" t="s">
        <v>90</v>
      </c>
      <c r="AQ594" s="151" t="s">
        <v>90</v>
      </c>
      <c r="AR594" s="151" t="s">
        <v>90</v>
      </c>
      <c r="AS594" s="151" t="s">
        <v>90</v>
      </c>
      <c r="AT594" s="151" t="s">
        <v>90</v>
      </c>
      <c r="AU594" s="151" t="b">
        <v>0</v>
      </c>
      <c r="AV594" s="151" t="s">
        <v>90</v>
      </c>
      <c r="AW594" s="151" t="s">
        <v>90</v>
      </c>
      <c r="AX594" s="151" t="s">
        <v>90</v>
      </c>
      <c r="AY594" s="151" t="s">
        <v>90</v>
      </c>
      <c r="AZ594" s="151" t="s">
        <v>90</v>
      </c>
      <c r="BA594" s="151" t="b">
        <v>0</v>
      </c>
      <c r="BB594" s="151" t="s">
        <v>90</v>
      </c>
      <c r="BC594" s="151" t="s">
        <v>90</v>
      </c>
      <c r="BD594" s="151" t="s">
        <v>90</v>
      </c>
      <c r="BE594" s="151" t="s">
        <v>90</v>
      </c>
      <c r="BF594" s="151" t="s">
        <v>90</v>
      </c>
      <c r="BG594" s="151" t="b">
        <v>0</v>
      </c>
      <c r="BH594" s="151" t="s">
        <v>90</v>
      </c>
      <c r="BI594" s="151" t="s">
        <v>90</v>
      </c>
      <c r="BJ594" s="151" t="s">
        <v>90</v>
      </c>
      <c r="BK594" s="151" t="s">
        <v>90</v>
      </c>
      <c r="BL594" s="151" t="s">
        <v>90</v>
      </c>
      <c r="BM594" s="151" t="b">
        <v>0</v>
      </c>
      <c r="BN594" s="151" t="s">
        <v>90</v>
      </c>
      <c r="BO594" s="151" t="s">
        <v>90</v>
      </c>
      <c r="BP594" s="151" t="s">
        <v>90</v>
      </c>
      <c r="BQ594" s="151" t="s">
        <v>90</v>
      </c>
      <c r="BR594" s="151" t="s">
        <v>90</v>
      </c>
      <c r="BS594" s="151" t="b">
        <v>0</v>
      </c>
      <c r="BT594" s="151" t="s">
        <v>90</v>
      </c>
      <c r="BU594" s="151" t="s">
        <v>90</v>
      </c>
      <c r="BV594" s="151" t="s">
        <v>90</v>
      </c>
      <c r="BW594" s="151" t="s">
        <v>90</v>
      </c>
      <c r="BX594" s="151" t="s">
        <v>90</v>
      </c>
      <c r="BY594" s="151" t="b">
        <v>0</v>
      </c>
      <c r="BZ594" s="151" t="s">
        <v>90</v>
      </c>
      <c r="CA594" s="151" t="s">
        <v>90</v>
      </c>
      <c r="CB594" s="151" t="s">
        <v>90</v>
      </c>
      <c r="CC594" s="151" t="s">
        <v>90</v>
      </c>
      <c r="CD594" s="151" t="s">
        <v>90</v>
      </c>
      <c r="CE594" s="151" t="b">
        <v>0</v>
      </c>
      <c r="CF594" s="151" t="s">
        <v>1446</v>
      </c>
      <c r="CG594" s="151" t="s">
        <v>3497</v>
      </c>
      <c r="CH594" s="151" t="s">
        <v>3497</v>
      </c>
      <c r="CI594" s="151" t="s">
        <v>3497</v>
      </c>
      <c r="CJ594" s="151" t="s">
        <v>3497</v>
      </c>
      <c r="CK594" s="151" t="b">
        <v>0</v>
      </c>
      <c r="CL594" s="151" t="s">
        <v>90</v>
      </c>
      <c r="CM594" s="151" t="s">
        <v>90</v>
      </c>
      <c r="CN594" s="151" t="s">
        <v>90</v>
      </c>
      <c r="CO594" s="151" t="s">
        <v>90</v>
      </c>
      <c r="CP594" s="151" t="s">
        <v>90</v>
      </c>
      <c r="CQ594" s="151" t="b">
        <v>0</v>
      </c>
      <c r="CR594" s="151" t="s">
        <v>90</v>
      </c>
      <c r="CS594" s="151" t="s">
        <v>90</v>
      </c>
      <c r="CT594" s="151" t="s">
        <v>90</v>
      </c>
      <c r="CU594" s="151" t="s">
        <v>90</v>
      </c>
      <c r="CV594" s="151" t="s">
        <v>90</v>
      </c>
      <c r="CW594" s="151" t="b">
        <v>0</v>
      </c>
      <c r="CX594" s="151" t="s">
        <v>90</v>
      </c>
      <c r="CY594" s="151" t="s">
        <v>90</v>
      </c>
      <c r="CZ594" s="122" t="s">
        <v>3497</v>
      </c>
      <c r="DA594" s="122" t="s">
        <v>3497</v>
      </c>
      <c r="DB594" s="122" t="s">
        <v>3497</v>
      </c>
      <c r="DD594" s="195" t="s">
        <v>3568</v>
      </c>
      <c r="DE594" s="195" t="s">
        <v>3798</v>
      </c>
      <c r="DF594" s="195" t="s">
        <v>3801</v>
      </c>
      <c r="DG594" s="196" t="s">
        <v>3793</v>
      </c>
    </row>
    <row r="595" spans="1:111" ht="71.25" x14ac:dyDescent="0.5">
      <c r="A595" s="178">
        <v>1175</v>
      </c>
      <c r="B595" s="177" t="s">
        <v>602</v>
      </c>
      <c r="C595" s="210">
        <v>311</v>
      </c>
      <c r="D595" s="211" t="s">
        <v>3784</v>
      </c>
      <c r="E595" s="211" t="s">
        <v>3440</v>
      </c>
      <c r="F595" s="209" t="s">
        <v>3441</v>
      </c>
      <c r="G595" s="209" t="s">
        <v>3442</v>
      </c>
      <c r="H595" s="123">
        <f t="shared" si="90"/>
        <v>0</v>
      </c>
      <c r="I595" s="123">
        <f t="shared" si="91"/>
        <v>0</v>
      </c>
      <c r="J595" s="123">
        <f t="shared" si="92"/>
        <v>0</v>
      </c>
      <c r="K595" s="123">
        <f t="shared" si="93"/>
        <v>0</v>
      </c>
      <c r="L595" s="123">
        <f t="shared" si="94"/>
        <v>0</v>
      </c>
      <c r="M595" s="123">
        <f t="shared" si="95"/>
        <v>0</v>
      </c>
      <c r="N595" s="123">
        <f t="shared" si="96"/>
        <v>0</v>
      </c>
      <c r="O595" s="123">
        <f t="shared" si="97"/>
        <v>0</v>
      </c>
      <c r="P595" s="123">
        <f t="shared" si="98"/>
        <v>0</v>
      </c>
      <c r="Q595" s="123">
        <f t="shared" si="99"/>
        <v>0</v>
      </c>
      <c r="R595" s="17" t="s">
        <v>1688</v>
      </c>
      <c r="S595" s="17" t="s">
        <v>1688</v>
      </c>
      <c r="T595" s="17" t="s">
        <v>1688</v>
      </c>
      <c r="U595" s="17" t="s">
        <v>1688</v>
      </c>
      <c r="V595" s="17" t="s">
        <v>1688</v>
      </c>
      <c r="W595" s="151" t="b">
        <v>0</v>
      </c>
      <c r="X595" s="151" t="s">
        <v>90</v>
      </c>
      <c r="Y595" s="151" t="s">
        <v>90</v>
      </c>
      <c r="Z595" s="151" t="s">
        <v>90</v>
      </c>
      <c r="AA595" s="151" t="s">
        <v>90</v>
      </c>
      <c r="AB595" s="151" t="s">
        <v>90</v>
      </c>
      <c r="AC595" s="151" t="b">
        <v>0</v>
      </c>
      <c r="AD595" s="151" t="s">
        <v>90</v>
      </c>
      <c r="AE595" s="151" t="s">
        <v>90</v>
      </c>
      <c r="AF595" s="151" t="s">
        <v>90</v>
      </c>
      <c r="AG595" s="151" t="s">
        <v>90</v>
      </c>
      <c r="AH595" s="151" t="s">
        <v>90</v>
      </c>
      <c r="AI595" s="151" t="b">
        <v>0</v>
      </c>
      <c r="AJ595" s="151" t="s">
        <v>90</v>
      </c>
      <c r="AK595" s="151" t="s">
        <v>90</v>
      </c>
      <c r="AL595" s="151" t="s">
        <v>90</v>
      </c>
      <c r="AM595" s="151" t="s">
        <v>90</v>
      </c>
      <c r="AN595" s="151" t="s">
        <v>90</v>
      </c>
      <c r="AO595" s="151" t="b">
        <v>0</v>
      </c>
      <c r="AP595" s="151" t="s">
        <v>90</v>
      </c>
      <c r="AQ595" s="151" t="s">
        <v>90</v>
      </c>
      <c r="AR595" s="151" t="s">
        <v>90</v>
      </c>
      <c r="AS595" s="151" t="s">
        <v>90</v>
      </c>
      <c r="AT595" s="151" t="s">
        <v>90</v>
      </c>
      <c r="AU595" s="151" t="b">
        <v>0</v>
      </c>
      <c r="AV595" s="151" t="s">
        <v>90</v>
      </c>
      <c r="AW595" s="151" t="s">
        <v>90</v>
      </c>
      <c r="AX595" s="151" t="s">
        <v>90</v>
      </c>
      <c r="AY595" s="151" t="s">
        <v>90</v>
      </c>
      <c r="AZ595" s="151" t="s">
        <v>90</v>
      </c>
      <c r="BA595" s="151" t="b">
        <v>0</v>
      </c>
      <c r="BB595" s="151" t="s">
        <v>90</v>
      </c>
      <c r="BC595" s="151" t="s">
        <v>90</v>
      </c>
      <c r="BD595" s="151" t="s">
        <v>90</v>
      </c>
      <c r="BE595" s="151" t="s">
        <v>90</v>
      </c>
      <c r="BF595" s="151" t="s">
        <v>90</v>
      </c>
      <c r="BG595" s="151" t="b">
        <v>0</v>
      </c>
      <c r="BH595" s="151" t="s">
        <v>90</v>
      </c>
      <c r="BI595" s="151" t="s">
        <v>90</v>
      </c>
      <c r="BJ595" s="151" t="s">
        <v>90</v>
      </c>
      <c r="BK595" s="151" t="s">
        <v>90</v>
      </c>
      <c r="BL595" s="151" t="s">
        <v>90</v>
      </c>
      <c r="BM595" s="151" t="b">
        <v>0</v>
      </c>
      <c r="BN595" s="151" t="s">
        <v>90</v>
      </c>
      <c r="BO595" s="151" t="s">
        <v>90</v>
      </c>
      <c r="BP595" s="151" t="s">
        <v>90</v>
      </c>
      <c r="BQ595" s="151" t="s">
        <v>90</v>
      </c>
      <c r="BR595" s="151" t="s">
        <v>90</v>
      </c>
      <c r="BS595" s="151" t="b">
        <v>0</v>
      </c>
      <c r="BT595" s="151" t="s">
        <v>90</v>
      </c>
      <c r="BU595" s="151" t="s">
        <v>90</v>
      </c>
      <c r="BV595" s="151" t="s">
        <v>90</v>
      </c>
      <c r="BW595" s="151" t="s">
        <v>90</v>
      </c>
      <c r="BX595" s="151" t="s">
        <v>90</v>
      </c>
      <c r="BY595" s="151" t="b">
        <v>0</v>
      </c>
      <c r="BZ595" s="151" t="s">
        <v>90</v>
      </c>
      <c r="CA595" s="151" t="s">
        <v>90</v>
      </c>
      <c r="CB595" s="151" t="s">
        <v>90</v>
      </c>
      <c r="CC595" s="151" t="s">
        <v>90</v>
      </c>
      <c r="CD595" s="151" t="s">
        <v>90</v>
      </c>
      <c r="CE595" s="151" t="b">
        <v>0</v>
      </c>
      <c r="CF595" s="151" t="s">
        <v>1446</v>
      </c>
      <c r="CG595" s="151" t="s">
        <v>3497</v>
      </c>
      <c r="CH595" s="151" t="s">
        <v>3497</v>
      </c>
      <c r="CI595" s="151" t="s">
        <v>3497</v>
      </c>
      <c r="CJ595" s="151" t="s">
        <v>3497</v>
      </c>
      <c r="CK595" s="151" t="b">
        <v>0</v>
      </c>
      <c r="CL595" s="151" t="s">
        <v>90</v>
      </c>
      <c r="CM595" s="151" t="s">
        <v>90</v>
      </c>
      <c r="CN595" s="151" t="s">
        <v>90</v>
      </c>
      <c r="CO595" s="151" t="s">
        <v>90</v>
      </c>
      <c r="CP595" s="151" t="s">
        <v>90</v>
      </c>
      <c r="CQ595" s="151" t="b">
        <v>0</v>
      </c>
      <c r="CR595" s="151" t="s">
        <v>90</v>
      </c>
      <c r="CS595" s="151" t="s">
        <v>90</v>
      </c>
      <c r="CT595" s="151" t="s">
        <v>90</v>
      </c>
      <c r="CU595" s="151" t="s">
        <v>90</v>
      </c>
      <c r="CV595" s="151" t="s">
        <v>90</v>
      </c>
      <c r="CW595" s="151" t="b">
        <v>0</v>
      </c>
      <c r="CX595" s="151" t="s">
        <v>90</v>
      </c>
      <c r="CY595" s="151" t="s">
        <v>90</v>
      </c>
      <c r="CZ595" s="122" t="s">
        <v>3497</v>
      </c>
      <c r="DA595" s="122" t="s">
        <v>3497</v>
      </c>
      <c r="DB595" s="122" t="s">
        <v>3497</v>
      </c>
      <c r="DD595" s="195" t="s">
        <v>3568</v>
      </c>
      <c r="DE595" s="195" t="s">
        <v>3798</v>
      </c>
      <c r="DF595" s="195" t="s">
        <v>3801</v>
      </c>
      <c r="DG595" s="196" t="s">
        <v>3793</v>
      </c>
    </row>
    <row r="596" spans="1:111" ht="42.75" x14ac:dyDescent="0.5">
      <c r="A596" s="178">
        <v>1175</v>
      </c>
      <c r="B596" s="177" t="s">
        <v>602</v>
      </c>
      <c r="C596" s="210">
        <v>311</v>
      </c>
      <c r="D596" s="211" t="s">
        <v>3784</v>
      </c>
      <c r="E596" s="211" t="s">
        <v>3443</v>
      </c>
      <c r="F596" s="209" t="s">
        <v>3444</v>
      </c>
      <c r="G596" s="209" t="s">
        <v>3445</v>
      </c>
      <c r="H596" s="123">
        <f t="shared" si="90"/>
        <v>0</v>
      </c>
      <c r="I596" s="123">
        <f t="shared" si="91"/>
        <v>0</v>
      </c>
      <c r="J596" s="123">
        <f t="shared" si="92"/>
        <v>0</v>
      </c>
      <c r="K596" s="123">
        <f t="shared" si="93"/>
        <v>0</v>
      </c>
      <c r="L596" s="123">
        <f t="shared" si="94"/>
        <v>0</v>
      </c>
      <c r="M596" s="123">
        <f t="shared" si="95"/>
        <v>0</v>
      </c>
      <c r="N596" s="123">
        <f t="shared" si="96"/>
        <v>0</v>
      </c>
      <c r="O596" s="123">
        <f t="shared" si="97"/>
        <v>0</v>
      </c>
      <c r="P596" s="123">
        <f t="shared" si="98"/>
        <v>0</v>
      </c>
      <c r="Q596" s="123">
        <f t="shared" si="99"/>
        <v>0</v>
      </c>
      <c r="R596" s="17" t="s">
        <v>1688</v>
      </c>
      <c r="S596" s="17" t="s">
        <v>1688</v>
      </c>
      <c r="T596" s="17" t="s">
        <v>1688</v>
      </c>
      <c r="U596" s="17" t="s">
        <v>1688</v>
      </c>
      <c r="V596" s="17" t="s">
        <v>1688</v>
      </c>
      <c r="W596" s="151" t="b">
        <v>0</v>
      </c>
      <c r="X596" s="151" t="s">
        <v>90</v>
      </c>
      <c r="Y596" s="151" t="s">
        <v>90</v>
      </c>
      <c r="Z596" s="151" t="s">
        <v>90</v>
      </c>
      <c r="AA596" s="151" t="s">
        <v>90</v>
      </c>
      <c r="AB596" s="151" t="s">
        <v>90</v>
      </c>
      <c r="AC596" s="151" t="b">
        <v>0</v>
      </c>
      <c r="AD596" s="151" t="s">
        <v>90</v>
      </c>
      <c r="AE596" s="151" t="s">
        <v>90</v>
      </c>
      <c r="AF596" s="151" t="s">
        <v>90</v>
      </c>
      <c r="AG596" s="151" t="s">
        <v>90</v>
      </c>
      <c r="AH596" s="151" t="s">
        <v>90</v>
      </c>
      <c r="AI596" s="151" t="b">
        <v>0</v>
      </c>
      <c r="AJ596" s="151" t="s">
        <v>90</v>
      </c>
      <c r="AK596" s="151" t="s">
        <v>90</v>
      </c>
      <c r="AL596" s="151" t="s">
        <v>90</v>
      </c>
      <c r="AM596" s="151" t="s">
        <v>90</v>
      </c>
      <c r="AN596" s="151" t="s">
        <v>90</v>
      </c>
      <c r="AO596" s="151" t="b">
        <v>0</v>
      </c>
      <c r="AP596" s="151" t="s">
        <v>90</v>
      </c>
      <c r="AQ596" s="151" t="s">
        <v>90</v>
      </c>
      <c r="AR596" s="151" t="s">
        <v>90</v>
      </c>
      <c r="AS596" s="151" t="s">
        <v>90</v>
      </c>
      <c r="AT596" s="151" t="s">
        <v>90</v>
      </c>
      <c r="AU596" s="151" t="b">
        <v>0</v>
      </c>
      <c r="AV596" s="151" t="s">
        <v>90</v>
      </c>
      <c r="AW596" s="151" t="s">
        <v>90</v>
      </c>
      <c r="AX596" s="151" t="s">
        <v>90</v>
      </c>
      <c r="AY596" s="151" t="s">
        <v>90</v>
      </c>
      <c r="AZ596" s="151" t="s">
        <v>90</v>
      </c>
      <c r="BA596" s="151" t="b">
        <v>0</v>
      </c>
      <c r="BB596" s="151" t="s">
        <v>90</v>
      </c>
      <c r="BC596" s="151" t="s">
        <v>90</v>
      </c>
      <c r="BD596" s="151" t="s">
        <v>90</v>
      </c>
      <c r="BE596" s="151" t="s">
        <v>90</v>
      </c>
      <c r="BF596" s="151" t="s">
        <v>90</v>
      </c>
      <c r="BG596" s="151" t="b">
        <v>0</v>
      </c>
      <c r="BH596" s="151" t="s">
        <v>90</v>
      </c>
      <c r="BI596" s="151" t="s">
        <v>90</v>
      </c>
      <c r="BJ596" s="151" t="s">
        <v>90</v>
      </c>
      <c r="BK596" s="151" t="s">
        <v>90</v>
      </c>
      <c r="BL596" s="151" t="s">
        <v>90</v>
      </c>
      <c r="BM596" s="151" t="b">
        <v>0</v>
      </c>
      <c r="BN596" s="151" t="s">
        <v>90</v>
      </c>
      <c r="BO596" s="151" t="s">
        <v>90</v>
      </c>
      <c r="BP596" s="151" t="s">
        <v>90</v>
      </c>
      <c r="BQ596" s="151" t="s">
        <v>90</v>
      </c>
      <c r="BR596" s="151" t="s">
        <v>90</v>
      </c>
      <c r="BS596" s="151" t="b">
        <v>0</v>
      </c>
      <c r="BT596" s="151" t="s">
        <v>90</v>
      </c>
      <c r="BU596" s="151" t="s">
        <v>90</v>
      </c>
      <c r="BV596" s="151" t="s">
        <v>90</v>
      </c>
      <c r="BW596" s="151" t="s">
        <v>90</v>
      </c>
      <c r="BX596" s="151" t="s">
        <v>90</v>
      </c>
      <c r="BY596" s="151" t="b">
        <v>0</v>
      </c>
      <c r="BZ596" s="151" t="s">
        <v>90</v>
      </c>
      <c r="CA596" s="151" t="s">
        <v>90</v>
      </c>
      <c r="CB596" s="151" t="s">
        <v>90</v>
      </c>
      <c r="CC596" s="151" t="s">
        <v>90</v>
      </c>
      <c r="CD596" s="151" t="s">
        <v>90</v>
      </c>
      <c r="CE596" s="151" t="b">
        <v>0</v>
      </c>
      <c r="CF596" s="151" t="s">
        <v>1446</v>
      </c>
      <c r="CG596" s="151" t="s">
        <v>3497</v>
      </c>
      <c r="CH596" s="151" t="s">
        <v>3497</v>
      </c>
      <c r="CI596" s="151" t="s">
        <v>3497</v>
      </c>
      <c r="CJ596" s="151" t="s">
        <v>3497</v>
      </c>
      <c r="CK596" s="151" t="b">
        <v>0</v>
      </c>
      <c r="CL596" s="151" t="s">
        <v>90</v>
      </c>
      <c r="CM596" s="151" t="s">
        <v>90</v>
      </c>
      <c r="CN596" s="151" t="s">
        <v>90</v>
      </c>
      <c r="CO596" s="151" t="s">
        <v>90</v>
      </c>
      <c r="CP596" s="151" t="s">
        <v>90</v>
      </c>
      <c r="CQ596" s="151" t="b">
        <v>0</v>
      </c>
      <c r="CR596" s="151" t="s">
        <v>90</v>
      </c>
      <c r="CS596" s="151" t="s">
        <v>90</v>
      </c>
      <c r="CT596" s="151" t="s">
        <v>90</v>
      </c>
      <c r="CU596" s="151" t="s">
        <v>90</v>
      </c>
      <c r="CV596" s="151" t="s">
        <v>90</v>
      </c>
      <c r="CW596" s="151" t="b">
        <v>0</v>
      </c>
      <c r="CX596" s="151" t="s">
        <v>90</v>
      </c>
      <c r="CY596" s="151" t="s">
        <v>90</v>
      </c>
      <c r="CZ596" s="122" t="s">
        <v>3497</v>
      </c>
      <c r="DA596" s="122" t="s">
        <v>3497</v>
      </c>
      <c r="DB596" s="122" t="s">
        <v>3497</v>
      </c>
      <c r="DD596" s="195" t="s">
        <v>3568</v>
      </c>
      <c r="DE596" s="195" t="s">
        <v>3798</v>
      </c>
      <c r="DF596" s="195" t="s">
        <v>3801</v>
      </c>
      <c r="DG596" s="196" t="s">
        <v>3793</v>
      </c>
    </row>
    <row r="597" spans="1:111" ht="40.15" x14ac:dyDescent="0.5">
      <c r="A597" s="178">
        <v>1175</v>
      </c>
      <c r="B597" s="177" t="s">
        <v>602</v>
      </c>
      <c r="C597" s="210">
        <v>311</v>
      </c>
      <c r="D597" s="211" t="s">
        <v>3784</v>
      </c>
      <c r="E597" s="211" t="s">
        <v>3446</v>
      </c>
      <c r="F597" s="209" t="s">
        <v>3447</v>
      </c>
      <c r="G597" s="209" t="s">
        <v>3448</v>
      </c>
      <c r="H597" s="123">
        <f t="shared" si="90"/>
        <v>0</v>
      </c>
      <c r="I597" s="123">
        <f t="shared" si="91"/>
        <v>0</v>
      </c>
      <c r="J597" s="123">
        <f t="shared" si="92"/>
        <v>0</v>
      </c>
      <c r="K597" s="123">
        <f t="shared" si="93"/>
        <v>0</v>
      </c>
      <c r="L597" s="123">
        <f t="shared" si="94"/>
        <v>0</v>
      </c>
      <c r="M597" s="123">
        <f t="shared" si="95"/>
        <v>0</v>
      </c>
      <c r="N597" s="123">
        <f t="shared" si="96"/>
        <v>0</v>
      </c>
      <c r="O597" s="123">
        <f t="shared" si="97"/>
        <v>0</v>
      </c>
      <c r="P597" s="123">
        <f t="shared" si="98"/>
        <v>0</v>
      </c>
      <c r="Q597" s="123">
        <f t="shared" si="99"/>
        <v>0</v>
      </c>
      <c r="R597" s="17" t="s">
        <v>1688</v>
      </c>
      <c r="S597" s="17" t="s">
        <v>1688</v>
      </c>
      <c r="T597" s="17" t="s">
        <v>1688</v>
      </c>
      <c r="U597" s="17" t="s">
        <v>1688</v>
      </c>
      <c r="V597" s="17" t="s">
        <v>1688</v>
      </c>
      <c r="W597" s="151" t="b">
        <v>0</v>
      </c>
      <c r="X597" s="151" t="s">
        <v>90</v>
      </c>
      <c r="Y597" s="151" t="s">
        <v>90</v>
      </c>
      <c r="Z597" s="151" t="s">
        <v>90</v>
      </c>
      <c r="AA597" s="151" t="s">
        <v>90</v>
      </c>
      <c r="AB597" s="151" t="s">
        <v>90</v>
      </c>
      <c r="AC597" s="151" t="b">
        <v>0</v>
      </c>
      <c r="AD597" s="151" t="s">
        <v>90</v>
      </c>
      <c r="AE597" s="151" t="s">
        <v>90</v>
      </c>
      <c r="AF597" s="151" t="s">
        <v>90</v>
      </c>
      <c r="AG597" s="151" t="s">
        <v>90</v>
      </c>
      <c r="AH597" s="151" t="s">
        <v>90</v>
      </c>
      <c r="AI597" s="151" t="b">
        <v>0</v>
      </c>
      <c r="AJ597" s="151" t="s">
        <v>90</v>
      </c>
      <c r="AK597" s="151" t="s">
        <v>90</v>
      </c>
      <c r="AL597" s="151" t="s">
        <v>90</v>
      </c>
      <c r="AM597" s="151" t="s">
        <v>90</v>
      </c>
      <c r="AN597" s="151" t="s">
        <v>90</v>
      </c>
      <c r="AO597" s="151" t="b">
        <v>0</v>
      </c>
      <c r="AP597" s="151" t="s">
        <v>90</v>
      </c>
      <c r="AQ597" s="151" t="s">
        <v>90</v>
      </c>
      <c r="AR597" s="151" t="s">
        <v>90</v>
      </c>
      <c r="AS597" s="151" t="s">
        <v>90</v>
      </c>
      <c r="AT597" s="151" t="s">
        <v>90</v>
      </c>
      <c r="AU597" s="151" t="b">
        <v>0</v>
      </c>
      <c r="AV597" s="151" t="s">
        <v>90</v>
      </c>
      <c r="AW597" s="151" t="s">
        <v>90</v>
      </c>
      <c r="AX597" s="151" t="s">
        <v>90</v>
      </c>
      <c r="AY597" s="151" t="s">
        <v>90</v>
      </c>
      <c r="AZ597" s="151" t="s">
        <v>90</v>
      </c>
      <c r="BA597" s="151" t="b">
        <v>0</v>
      </c>
      <c r="BB597" s="151" t="s">
        <v>90</v>
      </c>
      <c r="BC597" s="151" t="s">
        <v>90</v>
      </c>
      <c r="BD597" s="151" t="s">
        <v>90</v>
      </c>
      <c r="BE597" s="151" t="s">
        <v>90</v>
      </c>
      <c r="BF597" s="151" t="s">
        <v>90</v>
      </c>
      <c r="BG597" s="151" t="b">
        <v>0</v>
      </c>
      <c r="BH597" s="151" t="s">
        <v>90</v>
      </c>
      <c r="BI597" s="151" t="s">
        <v>90</v>
      </c>
      <c r="BJ597" s="151" t="s">
        <v>90</v>
      </c>
      <c r="BK597" s="151" t="s">
        <v>90</v>
      </c>
      <c r="BL597" s="151" t="s">
        <v>90</v>
      </c>
      <c r="BM597" s="151" t="b">
        <v>0</v>
      </c>
      <c r="BN597" s="151" t="s">
        <v>90</v>
      </c>
      <c r="BO597" s="151" t="s">
        <v>90</v>
      </c>
      <c r="BP597" s="151" t="s">
        <v>90</v>
      </c>
      <c r="BQ597" s="151" t="s">
        <v>90</v>
      </c>
      <c r="BR597" s="151" t="s">
        <v>90</v>
      </c>
      <c r="BS597" s="151" t="b">
        <v>0</v>
      </c>
      <c r="BT597" s="151" t="s">
        <v>90</v>
      </c>
      <c r="BU597" s="151" t="s">
        <v>90</v>
      </c>
      <c r="BV597" s="151" t="s">
        <v>90</v>
      </c>
      <c r="BW597" s="151" t="s">
        <v>90</v>
      </c>
      <c r="BX597" s="151" t="s">
        <v>90</v>
      </c>
      <c r="BY597" s="151" t="b">
        <v>0</v>
      </c>
      <c r="BZ597" s="151" t="s">
        <v>90</v>
      </c>
      <c r="CA597" s="151" t="s">
        <v>90</v>
      </c>
      <c r="CB597" s="151" t="s">
        <v>90</v>
      </c>
      <c r="CC597" s="151" t="s">
        <v>90</v>
      </c>
      <c r="CD597" s="151" t="s">
        <v>90</v>
      </c>
      <c r="CE597" s="151" t="b">
        <v>0</v>
      </c>
      <c r="CF597" s="151" t="s">
        <v>1446</v>
      </c>
      <c r="CG597" s="151" t="s">
        <v>3497</v>
      </c>
      <c r="CH597" s="151" t="s">
        <v>3497</v>
      </c>
      <c r="CI597" s="151" t="s">
        <v>3497</v>
      </c>
      <c r="CJ597" s="151" t="s">
        <v>3497</v>
      </c>
      <c r="CK597" s="151" t="b">
        <v>0</v>
      </c>
      <c r="CL597" s="151" t="s">
        <v>90</v>
      </c>
      <c r="CM597" s="151" t="s">
        <v>90</v>
      </c>
      <c r="CN597" s="151" t="s">
        <v>90</v>
      </c>
      <c r="CO597" s="151" t="s">
        <v>90</v>
      </c>
      <c r="CP597" s="151" t="s">
        <v>90</v>
      </c>
      <c r="CQ597" s="151" t="b">
        <v>0</v>
      </c>
      <c r="CR597" s="151" t="s">
        <v>90</v>
      </c>
      <c r="CS597" s="151" t="s">
        <v>90</v>
      </c>
      <c r="CT597" s="151" t="s">
        <v>90</v>
      </c>
      <c r="CU597" s="151" t="s">
        <v>90</v>
      </c>
      <c r="CV597" s="151" t="s">
        <v>90</v>
      </c>
      <c r="CW597" s="151" t="b">
        <v>0</v>
      </c>
      <c r="CX597" s="151" t="s">
        <v>90</v>
      </c>
      <c r="CY597" s="151" t="s">
        <v>90</v>
      </c>
      <c r="CZ597" s="122" t="s">
        <v>3497</v>
      </c>
      <c r="DA597" s="122" t="s">
        <v>3497</v>
      </c>
      <c r="DB597" s="122" t="s">
        <v>3497</v>
      </c>
      <c r="DD597" s="195" t="s">
        <v>3568</v>
      </c>
      <c r="DE597" s="195" t="s">
        <v>3798</v>
      </c>
      <c r="DF597" s="195" t="s">
        <v>3801</v>
      </c>
      <c r="DG597" s="196" t="s">
        <v>3793</v>
      </c>
    </row>
    <row r="598" spans="1:111" ht="40.15" x14ac:dyDescent="0.5">
      <c r="A598" s="178">
        <v>1175</v>
      </c>
      <c r="B598" s="177" t="s">
        <v>602</v>
      </c>
      <c r="C598" s="210">
        <v>311</v>
      </c>
      <c r="D598" s="211" t="s">
        <v>3784</v>
      </c>
      <c r="E598" s="211" t="s">
        <v>3449</v>
      </c>
      <c r="F598" s="209" t="s">
        <v>2770</v>
      </c>
      <c r="G598" s="209" t="s">
        <v>3450</v>
      </c>
      <c r="H598" s="123">
        <f t="shared" si="90"/>
        <v>5</v>
      </c>
      <c r="I598" s="123">
        <f t="shared" si="91"/>
        <v>0</v>
      </c>
      <c r="J598" s="123">
        <f t="shared" si="92"/>
        <v>5</v>
      </c>
      <c r="K598" s="123">
        <f t="shared" si="93"/>
        <v>0</v>
      </c>
      <c r="L598" s="123">
        <f t="shared" si="94"/>
        <v>0</v>
      </c>
      <c r="M598" s="123">
        <f t="shared" si="95"/>
        <v>5</v>
      </c>
      <c r="N598" s="123">
        <f t="shared" si="96"/>
        <v>5</v>
      </c>
      <c r="O598" s="123">
        <f t="shared" si="97"/>
        <v>5</v>
      </c>
      <c r="P598" s="123">
        <f t="shared" si="98"/>
        <v>5</v>
      </c>
      <c r="Q598" s="123">
        <f t="shared" si="99"/>
        <v>5</v>
      </c>
      <c r="R598" s="17" t="s">
        <v>94</v>
      </c>
      <c r="S598" s="17" t="s">
        <v>94</v>
      </c>
      <c r="T598" s="17" t="s">
        <v>94</v>
      </c>
      <c r="U598" s="17" t="s">
        <v>94</v>
      </c>
      <c r="V598" s="17" t="s">
        <v>94</v>
      </c>
      <c r="W598" s="151" t="b">
        <v>0</v>
      </c>
      <c r="X598" s="151" t="s">
        <v>90</v>
      </c>
      <c r="Y598" s="151" t="s">
        <v>90</v>
      </c>
      <c r="Z598" s="151" t="s">
        <v>90</v>
      </c>
      <c r="AA598" s="151" t="s">
        <v>90</v>
      </c>
      <c r="AB598" s="151" t="s">
        <v>90</v>
      </c>
      <c r="AC598" s="151" t="b">
        <v>1</v>
      </c>
      <c r="AD598" s="151" t="s">
        <v>95</v>
      </c>
      <c r="AE598" s="151" t="s">
        <v>95</v>
      </c>
      <c r="AF598" s="151" t="s">
        <v>95</v>
      </c>
      <c r="AG598" s="151" t="s">
        <v>95</v>
      </c>
      <c r="AH598" s="151" t="s">
        <v>95</v>
      </c>
      <c r="AI598" s="151" t="b">
        <v>0</v>
      </c>
      <c r="AJ598" s="151" t="s">
        <v>90</v>
      </c>
      <c r="AK598" s="151" t="s">
        <v>90</v>
      </c>
      <c r="AL598" s="151" t="s">
        <v>90</v>
      </c>
      <c r="AM598" s="151" t="s">
        <v>90</v>
      </c>
      <c r="AN598" s="151" t="s">
        <v>90</v>
      </c>
      <c r="AO598" s="151" t="b">
        <v>1</v>
      </c>
      <c r="AP598" s="151" t="s">
        <v>95</v>
      </c>
      <c r="AQ598" s="151" t="s">
        <v>95</v>
      </c>
      <c r="AR598" s="151" t="s">
        <v>95</v>
      </c>
      <c r="AS598" s="151" t="s">
        <v>95</v>
      </c>
      <c r="AT598" s="151" t="s">
        <v>95</v>
      </c>
      <c r="AU598" s="151" t="b">
        <v>0</v>
      </c>
      <c r="AV598" s="151" t="s">
        <v>90</v>
      </c>
      <c r="AW598" s="151" t="s">
        <v>90</v>
      </c>
      <c r="AX598" s="151" t="s">
        <v>90</v>
      </c>
      <c r="AY598" s="151" t="s">
        <v>90</v>
      </c>
      <c r="AZ598" s="151" t="s">
        <v>90</v>
      </c>
      <c r="BA598" s="151" t="b">
        <v>0</v>
      </c>
      <c r="BB598" s="151" t="s">
        <v>90</v>
      </c>
      <c r="BC598" s="151" t="s">
        <v>90</v>
      </c>
      <c r="BD598" s="151" t="s">
        <v>90</v>
      </c>
      <c r="BE598" s="151" t="s">
        <v>90</v>
      </c>
      <c r="BF598" s="151" t="s">
        <v>90</v>
      </c>
      <c r="BG598" s="151" t="b">
        <v>1</v>
      </c>
      <c r="BH598" s="151" t="s">
        <v>95</v>
      </c>
      <c r="BI598" s="151" t="s">
        <v>95</v>
      </c>
      <c r="BJ598" s="151" t="s">
        <v>95</v>
      </c>
      <c r="BK598" s="151" t="s">
        <v>95</v>
      </c>
      <c r="BL598" s="151" t="s">
        <v>95</v>
      </c>
      <c r="BM598" s="151" t="b">
        <v>0</v>
      </c>
      <c r="BN598" s="151" t="s">
        <v>90</v>
      </c>
      <c r="BO598" s="151" t="s">
        <v>90</v>
      </c>
      <c r="BP598" s="151" t="s">
        <v>90</v>
      </c>
      <c r="BQ598" s="151" t="s">
        <v>90</v>
      </c>
      <c r="BR598" s="151" t="s">
        <v>90</v>
      </c>
      <c r="BS598" s="151" t="b">
        <v>0</v>
      </c>
      <c r="BT598" s="151" t="s">
        <v>90</v>
      </c>
      <c r="BU598" s="151" t="s">
        <v>90</v>
      </c>
      <c r="BV598" s="151" t="s">
        <v>90</v>
      </c>
      <c r="BW598" s="151" t="s">
        <v>90</v>
      </c>
      <c r="BX598" s="151" t="s">
        <v>90</v>
      </c>
      <c r="BY598" s="151" t="b">
        <v>1</v>
      </c>
      <c r="BZ598" s="151" t="s">
        <v>95</v>
      </c>
      <c r="CA598" s="151" t="s">
        <v>95</v>
      </c>
      <c r="CB598" s="151" t="s">
        <v>95</v>
      </c>
      <c r="CC598" s="151" t="s">
        <v>95</v>
      </c>
      <c r="CD598" s="151" t="s">
        <v>95</v>
      </c>
      <c r="CE598" s="151" t="b">
        <v>0</v>
      </c>
      <c r="CF598" s="151" t="s">
        <v>1446</v>
      </c>
      <c r="CG598" s="151" t="s">
        <v>3497</v>
      </c>
      <c r="CH598" s="151" t="s">
        <v>3497</v>
      </c>
      <c r="CI598" s="151" t="s">
        <v>3497</v>
      </c>
      <c r="CJ598" s="151" t="s">
        <v>3497</v>
      </c>
      <c r="CK598" s="151" t="b">
        <v>0</v>
      </c>
      <c r="CL598" s="151" t="s">
        <v>90</v>
      </c>
      <c r="CM598" s="151" t="s">
        <v>90</v>
      </c>
      <c r="CN598" s="151" t="s">
        <v>90</v>
      </c>
      <c r="CO598" s="151" t="s">
        <v>90</v>
      </c>
      <c r="CP598" s="151" t="s">
        <v>90</v>
      </c>
      <c r="CQ598" s="151" t="b">
        <v>1</v>
      </c>
      <c r="CR598" s="151" t="s">
        <v>95</v>
      </c>
      <c r="CS598" s="151" t="s">
        <v>95</v>
      </c>
      <c r="CT598" s="151" t="s">
        <v>95</v>
      </c>
      <c r="CU598" s="151" t="s">
        <v>95</v>
      </c>
      <c r="CV598" s="151" t="s">
        <v>95</v>
      </c>
      <c r="CW598" s="151" t="b">
        <v>0</v>
      </c>
      <c r="CX598" s="151" t="s">
        <v>90</v>
      </c>
      <c r="CY598" s="151" t="s">
        <v>90</v>
      </c>
      <c r="CZ598" s="122" t="s">
        <v>3497</v>
      </c>
      <c r="DA598" s="122" t="s">
        <v>3497</v>
      </c>
      <c r="DB598" s="122" t="s">
        <v>3497</v>
      </c>
      <c r="DD598" s="195" t="s">
        <v>3568</v>
      </c>
      <c r="DE598" s="195" t="s">
        <v>3798</v>
      </c>
      <c r="DF598" s="195" t="s">
        <v>3801</v>
      </c>
      <c r="DG598" s="196" t="s">
        <v>3793</v>
      </c>
    </row>
    <row r="599" spans="1:111" ht="57" x14ac:dyDescent="0.5">
      <c r="A599" s="178">
        <v>1175</v>
      </c>
      <c r="B599" s="177" t="s">
        <v>602</v>
      </c>
      <c r="C599" s="210">
        <v>311</v>
      </c>
      <c r="D599" s="211" t="s">
        <v>3784</v>
      </c>
      <c r="E599" s="211" t="s">
        <v>3451</v>
      </c>
      <c r="F599" s="209" t="s">
        <v>3452</v>
      </c>
      <c r="G599" s="209" t="s">
        <v>3453</v>
      </c>
      <c r="H599" s="123">
        <f t="shared" si="90"/>
        <v>0</v>
      </c>
      <c r="I599" s="123">
        <f t="shared" si="91"/>
        <v>0</v>
      </c>
      <c r="J599" s="123">
        <f t="shared" si="92"/>
        <v>0</v>
      </c>
      <c r="K599" s="123">
        <f t="shared" si="93"/>
        <v>0</v>
      </c>
      <c r="L599" s="123">
        <f t="shared" si="94"/>
        <v>0</v>
      </c>
      <c r="M599" s="123">
        <f t="shared" si="95"/>
        <v>0</v>
      </c>
      <c r="N599" s="123">
        <f t="shared" si="96"/>
        <v>0</v>
      </c>
      <c r="O599" s="123">
        <f t="shared" si="97"/>
        <v>0</v>
      </c>
      <c r="P599" s="123">
        <f t="shared" si="98"/>
        <v>0</v>
      </c>
      <c r="Q599" s="123">
        <f t="shared" si="99"/>
        <v>0</v>
      </c>
      <c r="R599" s="17" t="s">
        <v>1688</v>
      </c>
      <c r="S599" s="17" t="s">
        <v>1688</v>
      </c>
      <c r="T599" s="17" t="s">
        <v>1688</v>
      </c>
      <c r="U599" s="17" t="s">
        <v>1688</v>
      </c>
      <c r="V599" s="17" t="s">
        <v>1688</v>
      </c>
      <c r="W599" s="151" t="b">
        <v>0</v>
      </c>
      <c r="X599" s="151" t="s">
        <v>90</v>
      </c>
      <c r="Y599" s="151" t="s">
        <v>90</v>
      </c>
      <c r="Z599" s="151" t="s">
        <v>90</v>
      </c>
      <c r="AA599" s="151" t="s">
        <v>90</v>
      </c>
      <c r="AB599" s="151" t="s">
        <v>90</v>
      </c>
      <c r="AC599" s="151" t="b">
        <v>0</v>
      </c>
      <c r="AD599" s="151" t="s">
        <v>90</v>
      </c>
      <c r="AE599" s="151" t="s">
        <v>90</v>
      </c>
      <c r="AF599" s="151" t="s">
        <v>90</v>
      </c>
      <c r="AG599" s="151" t="s">
        <v>90</v>
      </c>
      <c r="AH599" s="151" t="s">
        <v>90</v>
      </c>
      <c r="AI599" s="151" t="b">
        <v>0</v>
      </c>
      <c r="AJ599" s="151" t="s">
        <v>90</v>
      </c>
      <c r="AK599" s="151" t="s">
        <v>90</v>
      </c>
      <c r="AL599" s="151" t="s">
        <v>90</v>
      </c>
      <c r="AM599" s="151" t="s">
        <v>90</v>
      </c>
      <c r="AN599" s="151" t="s">
        <v>90</v>
      </c>
      <c r="AO599" s="151" t="b">
        <v>0</v>
      </c>
      <c r="AP599" s="151" t="s">
        <v>90</v>
      </c>
      <c r="AQ599" s="151" t="s">
        <v>90</v>
      </c>
      <c r="AR599" s="151" t="s">
        <v>90</v>
      </c>
      <c r="AS599" s="151" t="s">
        <v>90</v>
      </c>
      <c r="AT599" s="151" t="s">
        <v>90</v>
      </c>
      <c r="AU599" s="151" t="b">
        <v>0</v>
      </c>
      <c r="AV599" s="151" t="s">
        <v>90</v>
      </c>
      <c r="AW599" s="151" t="s">
        <v>90</v>
      </c>
      <c r="AX599" s="151" t="s">
        <v>90</v>
      </c>
      <c r="AY599" s="151" t="s">
        <v>90</v>
      </c>
      <c r="AZ599" s="151" t="s">
        <v>90</v>
      </c>
      <c r="BA599" s="151" t="b">
        <v>0</v>
      </c>
      <c r="BB599" s="151" t="s">
        <v>90</v>
      </c>
      <c r="BC599" s="151" t="s">
        <v>90</v>
      </c>
      <c r="BD599" s="151" t="s">
        <v>90</v>
      </c>
      <c r="BE599" s="151" t="s">
        <v>90</v>
      </c>
      <c r="BF599" s="151" t="s">
        <v>90</v>
      </c>
      <c r="BG599" s="151" t="b">
        <v>0</v>
      </c>
      <c r="BH599" s="151" t="s">
        <v>90</v>
      </c>
      <c r="BI599" s="151" t="s">
        <v>90</v>
      </c>
      <c r="BJ599" s="151" t="s">
        <v>90</v>
      </c>
      <c r="BK599" s="151" t="s">
        <v>90</v>
      </c>
      <c r="BL599" s="151" t="s">
        <v>90</v>
      </c>
      <c r="BM599" s="151" t="b">
        <v>0</v>
      </c>
      <c r="BN599" s="151" t="s">
        <v>90</v>
      </c>
      <c r="BO599" s="151" t="s">
        <v>90</v>
      </c>
      <c r="BP599" s="151" t="s">
        <v>90</v>
      </c>
      <c r="BQ599" s="151" t="s">
        <v>90</v>
      </c>
      <c r="BR599" s="151" t="s">
        <v>90</v>
      </c>
      <c r="BS599" s="151" t="b">
        <v>0</v>
      </c>
      <c r="BT599" s="151" t="s">
        <v>90</v>
      </c>
      <c r="BU599" s="151" t="s">
        <v>90</v>
      </c>
      <c r="BV599" s="151" t="s">
        <v>90</v>
      </c>
      <c r="BW599" s="151" t="s">
        <v>90</v>
      </c>
      <c r="BX599" s="151" t="s">
        <v>90</v>
      </c>
      <c r="BY599" s="151" t="b">
        <v>0</v>
      </c>
      <c r="BZ599" s="151" t="s">
        <v>90</v>
      </c>
      <c r="CA599" s="151" t="s">
        <v>90</v>
      </c>
      <c r="CB599" s="151" t="s">
        <v>90</v>
      </c>
      <c r="CC599" s="151" t="s">
        <v>90</v>
      </c>
      <c r="CD599" s="151" t="s">
        <v>90</v>
      </c>
      <c r="CE599" s="151" t="b">
        <v>0</v>
      </c>
      <c r="CF599" s="151" t="s">
        <v>1446</v>
      </c>
      <c r="CG599" s="151" t="s">
        <v>3497</v>
      </c>
      <c r="CH599" s="151" t="s">
        <v>3497</v>
      </c>
      <c r="CI599" s="151" t="s">
        <v>3497</v>
      </c>
      <c r="CJ599" s="151" t="s">
        <v>3497</v>
      </c>
      <c r="CK599" s="151" t="b">
        <v>0</v>
      </c>
      <c r="CL599" s="151" t="s">
        <v>90</v>
      </c>
      <c r="CM599" s="151" t="s">
        <v>90</v>
      </c>
      <c r="CN599" s="151" t="s">
        <v>90</v>
      </c>
      <c r="CO599" s="151" t="s">
        <v>90</v>
      </c>
      <c r="CP599" s="151" t="s">
        <v>90</v>
      </c>
      <c r="CQ599" s="151" t="b">
        <v>0</v>
      </c>
      <c r="CR599" s="151" t="s">
        <v>90</v>
      </c>
      <c r="CS599" s="151" t="s">
        <v>90</v>
      </c>
      <c r="CT599" s="151" t="s">
        <v>90</v>
      </c>
      <c r="CU599" s="151" t="s">
        <v>90</v>
      </c>
      <c r="CV599" s="151" t="s">
        <v>90</v>
      </c>
      <c r="CW599" s="151" t="b">
        <v>0</v>
      </c>
      <c r="CX599" s="151" t="s">
        <v>90</v>
      </c>
      <c r="CY599" s="151" t="s">
        <v>90</v>
      </c>
      <c r="CZ599" s="122" t="s">
        <v>3497</v>
      </c>
      <c r="DA599" s="122" t="s">
        <v>3497</v>
      </c>
      <c r="DB599" s="122" t="s">
        <v>3497</v>
      </c>
      <c r="DD599" s="195" t="s">
        <v>3568</v>
      </c>
      <c r="DE599" s="195" t="s">
        <v>3798</v>
      </c>
      <c r="DF599" s="195" t="s">
        <v>3801</v>
      </c>
      <c r="DG599" s="196" t="s">
        <v>3793</v>
      </c>
    </row>
    <row r="600" spans="1:111" ht="99.75" x14ac:dyDescent="0.5">
      <c r="A600" s="178">
        <v>1175</v>
      </c>
      <c r="B600" s="177" t="s">
        <v>602</v>
      </c>
      <c r="C600" s="210">
        <v>311</v>
      </c>
      <c r="D600" s="211" t="s">
        <v>3784</v>
      </c>
      <c r="E600" s="211" t="s">
        <v>3454</v>
      </c>
      <c r="F600" s="209" t="s">
        <v>3455</v>
      </c>
      <c r="G600" s="209" t="s">
        <v>3456</v>
      </c>
      <c r="H600" s="123">
        <f t="shared" si="90"/>
        <v>0</v>
      </c>
      <c r="I600" s="123">
        <f t="shared" si="91"/>
        <v>0</v>
      </c>
      <c r="J600" s="123">
        <f t="shared" si="92"/>
        <v>0</v>
      </c>
      <c r="K600" s="123">
        <f t="shared" si="93"/>
        <v>0</v>
      </c>
      <c r="L600" s="123">
        <f t="shared" si="94"/>
        <v>0</v>
      </c>
      <c r="M600" s="123">
        <f t="shared" si="95"/>
        <v>0</v>
      </c>
      <c r="N600" s="123">
        <f t="shared" si="96"/>
        <v>0</v>
      </c>
      <c r="O600" s="123">
        <f t="shared" si="97"/>
        <v>0</v>
      </c>
      <c r="P600" s="123">
        <f t="shared" si="98"/>
        <v>0</v>
      </c>
      <c r="Q600" s="123">
        <f t="shared" si="99"/>
        <v>0</v>
      </c>
      <c r="R600" s="17" t="s">
        <v>1688</v>
      </c>
      <c r="S600" s="17" t="s">
        <v>1688</v>
      </c>
      <c r="T600" s="17" t="s">
        <v>1688</v>
      </c>
      <c r="U600" s="17" t="s">
        <v>1688</v>
      </c>
      <c r="V600" s="17" t="s">
        <v>1688</v>
      </c>
      <c r="W600" s="151" t="b">
        <v>0</v>
      </c>
      <c r="X600" s="151" t="s">
        <v>90</v>
      </c>
      <c r="Y600" s="151" t="s">
        <v>90</v>
      </c>
      <c r="Z600" s="151" t="s">
        <v>90</v>
      </c>
      <c r="AA600" s="151" t="s">
        <v>90</v>
      </c>
      <c r="AB600" s="151" t="s">
        <v>90</v>
      </c>
      <c r="AC600" s="151" t="b">
        <v>0</v>
      </c>
      <c r="AD600" s="151" t="s">
        <v>90</v>
      </c>
      <c r="AE600" s="151" t="s">
        <v>90</v>
      </c>
      <c r="AF600" s="151" t="s">
        <v>90</v>
      </c>
      <c r="AG600" s="151" t="s">
        <v>90</v>
      </c>
      <c r="AH600" s="151" t="s">
        <v>90</v>
      </c>
      <c r="AI600" s="151" t="b">
        <v>0</v>
      </c>
      <c r="AJ600" s="151" t="s">
        <v>90</v>
      </c>
      <c r="AK600" s="151" t="s">
        <v>90</v>
      </c>
      <c r="AL600" s="151" t="s">
        <v>90</v>
      </c>
      <c r="AM600" s="151" t="s">
        <v>90</v>
      </c>
      <c r="AN600" s="151" t="s">
        <v>90</v>
      </c>
      <c r="AO600" s="151" t="b">
        <v>0</v>
      </c>
      <c r="AP600" s="151" t="s">
        <v>90</v>
      </c>
      <c r="AQ600" s="151" t="s">
        <v>90</v>
      </c>
      <c r="AR600" s="151" t="s">
        <v>90</v>
      </c>
      <c r="AS600" s="151" t="s">
        <v>90</v>
      </c>
      <c r="AT600" s="151" t="s">
        <v>90</v>
      </c>
      <c r="AU600" s="151" t="b">
        <v>0</v>
      </c>
      <c r="AV600" s="151" t="s">
        <v>90</v>
      </c>
      <c r="AW600" s="151" t="s">
        <v>90</v>
      </c>
      <c r="AX600" s="151" t="s">
        <v>90</v>
      </c>
      <c r="AY600" s="151" t="s">
        <v>90</v>
      </c>
      <c r="AZ600" s="151" t="s">
        <v>90</v>
      </c>
      <c r="BA600" s="151" t="b">
        <v>0</v>
      </c>
      <c r="BB600" s="151" t="s">
        <v>90</v>
      </c>
      <c r="BC600" s="151" t="s">
        <v>90</v>
      </c>
      <c r="BD600" s="151" t="s">
        <v>90</v>
      </c>
      <c r="BE600" s="151" t="s">
        <v>90</v>
      </c>
      <c r="BF600" s="151" t="s">
        <v>90</v>
      </c>
      <c r="BG600" s="151" t="b">
        <v>0</v>
      </c>
      <c r="BH600" s="151" t="s">
        <v>90</v>
      </c>
      <c r="BI600" s="151" t="s">
        <v>90</v>
      </c>
      <c r="BJ600" s="151" t="s">
        <v>90</v>
      </c>
      <c r="BK600" s="151" t="s">
        <v>90</v>
      </c>
      <c r="BL600" s="151" t="s">
        <v>90</v>
      </c>
      <c r="BM600" s="151" t="b">
        <v>0</v>
      </c>
      <c r="BN600" s="151" t="s">
        <v>90</v>
      </c>
      <c r="BO600" s="151" t="s">
        <v>90</v>
      </c>
      <c r="BP600" s="151" t="s">
        <v>90</v>
      </c>
      <c r="BQ600" s="151" t="s">
        <v>90</v>
      </c>
      <c r="BR600" s="151" t="s">
        <v>90</v>
      </c>
      <c r="BS600" s="151" t="b">
        <v>0</v>
      </c>
      <c r="BT600" s="151" t="s">
        <v>90</v>
      </c>
      <c r="BU600" s="151" t="s">
        <v>90</v>
      </c>
      <c r="BV600" s="151" t="s">
        <v>90</v>
      </c>
      <c r="BW600" s="151" t="s">
        <v>90</v>
      </c>
      <c r="BX600" s="151" t="s">
        <v>90</v>
      </c>
      <c r="BY600" s="151" t="b">
        <v>0</v>
      </c>
      <c r="BZ600" s="151" t="s">
        <v>90</v>
      </c>
      <c r="CA600" s="151" t="s">
        <v>90</v>
      </c>
      <c r="CB600" s="151" t="s">
        <v>90</v>
      </c>
      <c r="CC600" s="151" t="s">
        <v>90</v>
      </c>
      <c r="CD600" s="151" t="s">
        <v>90</v>
      </c>
      <c r="CE600" s="151" t="b">
        <v>0</v>
      </c>
      <c r="CF600" s="151" t="s">
        <v>1446</v>
      </c>
      <c r="CG600" s="151" t="s">
        <v>3497</v>
      </c>
      <c r="CH600" s="151" t="s">
        <v>3497</v>
      </c>
      <c r="CI600" s="151" t="s">
        <v>3497</v>
      </c>
      <c r="CJ600" s="151" t="s">
        <v>3497</v>
      </c>
      <c r="CK600" s="151" t="b">
        <v>0</v>
      </c>
      <c r="CL600" s="151" t="s">
        <v>90</v>
      </c>
      <c r="CM600" s="151" t="s">
        <v>90</v>
      </c>
      <c r="CN600" s="151" t="s">
        <v>90</v>
      </c>
      <c r="CO600" s="151" t="s">
        <v>90</v>
      </c>
      <c r="CP600" s="151" t="s">
        <v>90</v>
      </c>
      <c r="CQ600" s="151" t="b">
        <v>0</v>
      </c>
      <c r="CR600" s="151" t="s">
        <v>90</v>
      </c>
      <c r="CS600" s="151" t="s">
        <v>90</v>
      </c>
      <c r="CT600" s="151" t="s">
        <v>90</v>
      </c>
      <c r="CU600" s="151" t="s">
        <v>90</v>
      </c>
      <c r="CV600" s="151" t="s">
        <v>90</v>
      </c>
      <c r="CW600" s="151" t="b">
        <v>0</v>
      </c>
      <c r="CX600" s="151" t="s">
        <v>90</v>
      </c>
      <c r="CY600" s="151" t="s">
        <v>90</v>
      </c>
      <c r="CZ600" s="122" t="s">
        <v>3497</v>
      </c>
      <c r="DA600" s="122" t="s">
        <v>3497</v>
      </c>
      <c r="DB600" s="122" t="s">
        <v>3497</v>
      </c>
      <c r="DD600" s="195" t="s">
        <v>3568</v>
      </c>
      <c r="DE600" s="195" t="s">
        <v>3798</v>
      </c>
      <c r="DF600" s="195" t="s">
        <v>3801</v>
      </c>
      <c r="DG600" s="196" t="s">
        <v>3793</v>
      </c>
    </row>
    <row r="601" spans="1:111" ht="43.15" x14ac:dyDescent="0.5">
      <c r="A601" s="178">
        <v>1175</v>
      </c>
      <c r="B601" s="177" t="s">
        <v>602</v>
      </c>
      <c r="C601" s="210">
        <v>311</v>
      </c>
      <c r="D601" s="211" t="s">
        <v>3784</v>
      </c>
      <c r="E601" s="211" t="s">
        <v>3457</v>
      </c>
      <c r="F601" s="209" t="s">
        <v>3458</v>
      </c>
      <c r="G601" s="209" t="s">
        <v>3459</v>
      </c>
      <c r="H601" s="123">
        <f t="shared" si="90"/>
        <v>0</v>
      </c>
      <c r="I601" s="123">
        <f t="shared" si="91"/>
        <v>0</v>
      </c>
      <c r="J601" s="123">
        <f t="shared" si="92"/>
        <v>0</v>
      </c>
      <c r="K601" s="123">
        <f t="shared" si="93"/>
        <v>0</v>
      </c>
      <c r="L601" s="123">
        <f t="shared" si="94"/>
        <v>0</v>
      </c>
      <c r="M601" s="123">
        <f t="shared" si="95"/>
        <v>0</v>
      </c>
      <c r="N601" s="123">
        <f t="shared" si="96"/>
        <v>0</v>
      </c>
      <c r="O601" s="123">
        <f t="shared" si="97"/>
        <v>0</v>
      </c>
      <c r="P601" s="123">
        <f t="shared" si="98"/>
        <v>0</v>
      </c>
      <c r="Q601" s="123">
        <f t="shared" si="99"/>
        <v>0</v>
      </c>
      <c r="R601" s="17" t="s">
        <v>1688</v>
      </c>
      <c r="S601" s="17" t="s">
        <v>1688</v>
      </c>
      <c r="T601" s="17" t="s">
        <v>1688</v>
      </c>
      <c r="U601" s="17" t="s">
        <v>1688</v>
      </c>
      <c r="V601" s="17" t="s">
        <v>1688</v>
      </c>
      <c r="W601" s="151" t="b">
        <v>0</v>
      </c>
      <c r="X601" s="151" t="s">
        <v>90</v>
      </c>
      <c r="Y601" s="151" t="s">
        <v>90</v>
      </c>
      <c r="Z601" s="151" t="s">
        <v>90</v>
      </c>
      <c r="AA601" s="151" t="s">
        <v>90</v>
      </c>
      <c r="AB601" s="151" t="s">
        <v>90</v>
      </c>
      <c r="AC601" s="151" t="b">
        <v>0</v>
      </c>
      <c r="AD601" s="151" t="s">
        <v>90</v>
      </c>
      <c r="AE601" s="151" t="s">
        <v>90</v>
      </c>
      <c r="AF601" s="151" t="s">
        <v>90</v>
      </c>
      <c r="AG601" s="151" t="s">
        <v>90</v>
      </c>
      <c r="AH601" s="151" t="s">
        <v>90</v>
      </c>
      <c r="AI601" s="151" t="b">
        <v>0</v>
      </c>
      <c r="AJ601" s="151" t="s">
        <v>90</v>
      </c>
      <c r="AK601" s="151" t="s">
        <v>90</v>
      </c>
      <c r="AL601" s="151" t="s">
        <v>90</v>
      </c>
      <c r="AM601" s="151" t="s">
        <v>90</v>
      </c>
      <c r="AN601" s="151" t="s">
        <v>90</v>
      </c>
      <c r="AO601" s="151" t="b">
        <v>0</v>
      </c>
      <c r="AP601" s="151" t="s">
        <v>90</v>
      </c>
      <c r="AQ601" s="151" t="s">
        <v>90</v>
      </c>
      <c r="AR601" s="151" t="s">
        <v>90</v>
      </c>
      <c r="AS601" s="151" t="s">
        <v>90</v>
      </c>
      <c r="AT601" s="151" t="s">
        <v>90</v>
      </c>
      <c r="AU601" s="151" t="b">
        <v>0</v>
      </c>
      <c r="AV601" s="151" t="s">
        <v>90</v>
      </c>
      <c r="AW601" s="151" t="s">
        <v>90</v>
      </c>
      <c r="AX601" s="151" t="s">
        <v>90</v>
      </c>
      <c r="AY601" s="151" t="s">
        <v>90</v>
      </c>
      <c r="AZ601" s="151" t="s">
        <v>90</v>
      </c>
      <c r="BA601" s="151" t="b">
        <v>0</v>
      </c>
      <c r="BB601" s="151" t="s">
        <v>90</v>
      </c>
      <c r="BC601" s="151" t="s">
        <v>90</v>
      </c>
      <c r="BD601" s="151" t="s">
        <v>90</v>
      </c>
      <c r="BE601" s="151" t="s">
        <v>90</v>
      </c>
      <c r="BF601" s="151" t="s">
        <v>90</v>
      </c>
      <c r="BG601" s="151" t="b">
        <v>0</v>
      </c>
      <c r="BH601" s="151" t="s">
        <v>90</v>
      </c>
      <c r="BI601" s="151" t="s">
        <v>90</v>
      </c>
      <c r="BJ601" s="151" t="s">
        <v>90</v>
      </c>
      <c r="BK601" s="151" t="s">
        <v>90</v>
      </c>
      <c r="BL601" s="151" t="s">
        <v>90</v>
      </c>
      <c r="BM601" s="151" t="b">
        <v>0</v>
      </c>
      <c r="BN601" s="151" t="s">
        <v>90</v>
      </c>
      <c r="BO601" s="151" t="s">
        <v>90</v>
      </c>
      <c r="BP601" s="151" t="s">
        <v>90</v>
      </c>
      <c r="BQ601" s="151" t="s">
        <v>90</v>
      </c>
      <c r="BR601" s="151" t="s">
        <v>90</v>
      </c>
      <c r="BS601" s="151" t="b">
        <v>0</v>
      </c>
      <c r="BT601" s="151" t="s">
        <v>90</v>
      </c>
      <c r="BU601" s="151" t="s">
        <v>90</v>
      </c>
      <c r="BV601" s="151" t="s">
        <v>90</v>
      </c>
      <c r="BW601" s="151" t="s">
        <v>90</v>
      </c>
      <c r="BX601" s="151" t="s">
        <v>90</v>
      </c>
      <c r="BY601" s="151" t="b">
        <v>0</v>
      </c>
      <c r="BZ601" s="151" t="s">
        <v>90</v>
      </c>
      <c r="CA601" s="151" t="s">
        <v>90</v>
      </c>
      <c r="CB601" s="151" t="s">
        <v>90</v>
      </c>
      <c r="CC601" s="151" t="s">
        <v>90</v>
      </c>
      <c r="CD601" s="151" t="s">
        <v>90</v>
      </c>
      <c r="CE601" s="151" t="b">
        <v>0</v>
      </c>
      <c r="CF601" s="151" t="s">
        <v>1446</v>
      </c>
      <c r="CG601" s="151" t="s">
        <v>3497</v>
      </c>
      <c r="CH601" s="151" t="s">
        <v>3497</v>
      </c>
      <c r="CI601" s="151" t="s">
        <v>3497</v>
      </c>
      <c r="CJ601" s="151" t="s">
        <v>3497</v>
      </c>
      <c r="CK601" s="151" t="b">
        <v>0</v>
      </c>
      <c r="CL601" s="151" t="s">
        <v>90</v>
      </c>
      <c r="CM601" s="151" t="s">
        <v>90</v>
      </c>
      <c r="CN601" s="151" t="s">
        <v>90</v>
      </c>
      <c r="CO601" s="151" t="s">
        <v>90</v>
      </c>
      <c r="CP601" s="151" t="s">
        <v>90</v>
      </c>
      <c r="CQ601" s="151" t="b">
        <v>0</v>
      </c>
      <c r="CR601" s="151" t="s">
        <v>90</v>
      </c>
      <c r="CS601" s="151" t="s">
        <v>90</v>
      </c>
      <c r="CT601" s="151" t="s">
        <v>90</v>
      </c>
      <c r="CU601" s="151" t="s">
        <v>90</v>
      </c>
      <c r="CV601" s="151" t="s">
        <v>90</v>
      </c>
      <c r="CW601" s="151" t="b">
        <v>0</v>
      </c>
      <c r="CX601" s="151" t="s">
        <v>90</v>
      </c>
      <c r="CY601" s="151" t="s">
        <v>90</v>
      </c>
      <c r="CZ601" s="122" t="s">
        <v>3497</v>
      </c>
      <c r="DA601" s="122" t="s">
        <v>3497</v>
      </c>
      <c r="DB601" s="122" t="s">
        <v>3497</v>
      </c>
      <c r="DD601" s="195" t="s">
        <v>3568</v>
      </c>
      <c r="DE601" s="195" t="s">
        <v>3798</v>
      </c>
      <c r="DF601" s="195" t="s">
        <v>3801</v>
      </c>
      <c r="DG601" s="196" t="s">
        <v>3793</v>
      </c>
    </row>
    <row r="602" spans="1:111" ht="40.15" x14ac:dyDescent="0.5">
      <c r="A602" s="178">
        <v>1175</v>
      </c>
      <c r="B602" s="177" t="s">
        <v>602</v>
      </c>
      <c r="C602" s="210">
        <v>311</v>
      </c>
      <c r="D602" s="211" t="s">
        <v>3784</v>
      </c>
      <c r="E602" s="211" t="s">
        <v>3460</v>
      </c>
      <c r="F602" s="209" t="s">
        <v>3461</v>
      </c>
      <c r="G602" s="209" t="s">
        <v>3462</v>
      </c>
      <c r="H602" s="123">
        <f t="shared" si="90"/>
        <v>1</v>
      </c>
      <c r="I602" s="123">
        <f t="shared" si="91"/>
        <v>0</v>
      </c>
      <c r="J602" s="123">
        <f t="shared" si="92"/>
        <v>1</v>
      </c>
      <c r="K602" s="123">
        <f t="shared" si="93"/>
        <v>0</v>
      </c>
      <c r="L602" s="123">
        <f t="shared" si="94"/>
        <v>0</v>
      </c>
      <c r="M602" s="123">
        <f t="shared" si="95"/>
        <v>1</v>
      </c>
      <c r="N602" s="123">
        <f t="shared" si="96"/>
        <v>1</v>
      </c>
      <c r="O602" s="123">
        <f t="shared" si="97"/>
        <v>1</v>
      </c>
      <c r="P602" s="123">
        <f t="shared" si="98"/>
        <v>1</v>
      </c>
      <c r="Q602" s="123">
        <f t="shared" si="99"/>
        <v>1</v>
      </c>
      <c r="R602" s="17" t="s">
        <v>94</v>
      </c>
      <c r="S602" s="17" t="s">
        <v>94</v>
      </c>
      <c r="T602" s="17" t="s">
        <v>94</v>
      </c>
      <c r="U602" s="17" t="s">
        <v>94</v>
      </c>
      <c r="V602" s="17" t="s">
        <v>94</v>
      </c>
      <c r="W602" s="151" t="b">
        <v>0</v>
      </c>
      <c r="X602" s="151" t="s">
        <v>90</v>
      </c>
      <c r="Y602" s="151" t="s">
        <v>90</v>
      </c>
      <c r="Z602" s="151" t="s">
        <v>90</v>
      </c>
      <c r="AA602" s="151" t="s">
        <v>90</v>
      </c>
      <c r="AB602" s="151" t="s">
        <v>90</v>
      </c>
      <c r="AC602" s="151" t="b">
        <v>0</v>
      </c>
      <c r="AD602" s="151" t="s">
        <v>90</v>
      </c>
      <c r="AE602" s="151" t="s">
        <v>90</v>
      </c>
      <c r="AF602" s="151" t="s">
        <v>90</v>
      </c>
      <c r="AG602" s="151" t="s">
        <v>90</v>
      </c>
      <c r="AH602" s="151" t="s">
        <v>90</v>
      </c>
      <c r="AI602" s="151" t="b">
        <v>0</v>
      </c>
      <c r="AJ602" s="151" t="s">
        <v>90</v>
      </c>
      <c r="AK602" s="151" t="s">
        <v>90</v>
      </c>
      <c r="AL602" s="151" t="s">
        <v>90</v>
      </c>
      <c r="AM602" s="151" t="s">
        <v>90</v>
      </c>
      <c r="AN602" s="151" t="s">
        <v>90</v>
      </c>
      <c r="AO602" s="151" t="b">
        <v>0</v>
      </c>
      <c r="AP602" s="151" t="s">
        <v>90</v>
      </c>
      <c r="AQ602" s="151" t="s">
        <v>90</v>
      </c>
      <c r="AR602" s="151" t="s">
        <v>90</v>
      </c>
      <c r="AS602" s="151" t="s">
        <v>90</v>
      </c>
      <c r="AT602" s="151" t="s">
        <v>90</v>
      </c>
      <c r="AU602" s="151" t="b">
        <v>0</v>
      </c>
      <c r="AV602" s="151" t="s">
        <v>90</v>
      </c>
      <c r="AW602" s="151" t="s">
        <v>90</v>
      </c>
      <c r="AX602" s="151" t="s">
        <v>90</v>
      </c>
      <c r="AY602" s="151" t="s">
        <v>90</v>
      </c>
      <c r="AZ602" s="151" t="s">
        <v>90</v>
      </c>
      <c r="BA602" s="151" t="b">
        <v>0</v>
      </c>
      <c r="BB602" s="151" t="s">
        <v>90</v>
      </c>
      <c r="BC602" s="151" t="s">
        <v>90</v>
      </c>
      <c r="BD602" s="151" t="s">
        <v>90</v>
      </c>
      <c r="BE602" s="151" t="s">
        <v>90</v>
      </c>
      <c r="BF602" s="151" t="s">
        <v>90</v>
      </c>
      <c r="BG602" s="151" t="b">
        <v>0</v>
      </c>
      <c r="BH602" s="151" t="s">
        <v>90</v>
      </c>
      <c r="BI602" s="151" t="s">
        <v>90</v>
      </c>
      <c r="BJ602" s="151" t="s">
        <v>90</v>
      </c>
      <c r="BK602" s="151" t="s">
        <v>90</v>
      </c>
      <c r="BL602" s="151" t="s">
        <v>90</v>
      </c>
      <c r="BM602" s="151" t="b">
        <v>1</v>
      </c>
      <c r="BN602" s="151" t="s">
        <v>95</v>
      </c>
      <c r="BO602" s="151" t="s">
        <v>95</v>
      </c>
      <c r="BP602" s="151" t="s">
        <v>95</v>
      </c>
      <c r="BQ602" s="151" t="s">
        <v>95</v>
      </c>
      <c r="BR602" s="151" t="s">
        <v>95</v>
      </c>
      <c r="BS602" s="151" t="b">
        <v>0</v>
      </c>
      <c r="BT602" s="151" t="s">
        <v>90</v>
      </c>
      <c r="BU602" s="151" t="s">
        <v>90</v>
      </c>
      <c r="BV602" s="151" t="s">
        <v>90</v>
      </c>
      <c r="BW602" s="151" t="s">
        <v>90</v>
      </c>
      <c r="BX602" s="151" t="s">
        <v>90</v>
      </c>
      <c r="BY602" s="151" t="b">
        <v>0</v>
      </c>
      <c r="BZ602" s="151" t="s">
        <v>90</v>
      </c>
      <c r="CA602" s="151" t="s">
        <v>90</v>
      </c>
      <c r="CB602" s="151" t="s">
        <v>90</v>
      </c>
      <c r="CC602" s="151" t="s">
        <v>90</v>
      </c>
      <c r="CD602" s="151" t="s">
        <v>90</v>
      </c>
      <c r="CE602" s="151" t="b">
        <v>0</v>
      </c>
      <c r="CF602" s="151" t="s">
        <v>1446</v>
      </c>
      <c r="CG602" s="151" t="s">
        <v>3497</v>
      </c>
      <c r="CH602" s="151" t="s">
        <v>3497</v>
      </c>
      <c r="CI602" s="151" t="s">
        <v>3497</v>
      </c>
      <c r="CJ602" s="151" t="s">
        <v>3497</v>
      </c>
      <c r="CK602" s="151" t="b">
        <v>0</v>
      </c>
      <c r="CL602" s="151" t="s">
        <v>90</v>
      </c>
      <c r="CM602" s="151" t="s">
        <v>90</v>
      </c>
      <c r="CN602" s="151" t="s">
        <v>90</v>
      </c>
      <c r="CO602" s="151" t="s">
        <v>90</v>
      </c>
      <c r="CP602" s="151" t="s">
        <v>90</v>
      </c>
      <c r="CQ602" s="151" t="b">
        <v>0</v>
      </c>
      <c r="CR602" s="151" t="s">
        <v>90</v>
      </c>
      <c r="CS602" s="151" t="s">
        <v>90</v>
      </c>
      <c r="CT602" s="151" t="s">
        <v>90</v>
      </c>
      <c r="CU602" s="151" t="s">
        <v>90</v>
      </c>
      <c r="CV602" s="151" t="s">
        <v>90</v>
      </c>
      <c r="CW602" s="151" t="b">
        <v>0</v>
      </c>
      <c r="CX602" s="151" t="s">
        <v>90</v>
      </c>
      <c r="CY602" s="151" t="s">
        <v>90</v>
      </c>
      <c r="CZ602" s="122" t="s">
        <v>3497</v>
      </c>
      <c r="DA602" s="122" t="s">
        <v>3497</v>
      </c>
      <c r="DB602" s="122" t="s">
        <v>3497</v>
      </c>
      <c r="DD602" s="195" t="s">
        <v>3568</v>
      </c>
      <c r="DE602" s="195" t="s">
        <v>3798</v>
      </c>
      <c r="DF602" s="195" t="s">
        <v>3801</v>
      </c>
      <c r="DG602" s="196" t="s">
        <v>3793</v>
      </c>
    </row>
    <row r="603" spans="1:111" ht="42.75" x14ac:dyDescent="0.5">
      <c r="A603" s="178">
        <v>1175</v>
      </c>
      <c r="B603" s="177" t="s">
        <v>602</v>
      </c>
      <c r="C603" s="210">
        <v>311</v>
      </c>
      <c r="D603" s="211" t="s">
        <v>3784</v>
      </c>
      <c r="E603" s="211" t="s">
        <v>3463</v>
      </c>
      <c r="F603" s="209" t="s">
        <v>3464</v>
      </c>
      <c r="G603" s="209" t="s">
        <v>3465</v>
      </c>
      <c r="H603" s="123">
        <f t="shared" si="90"/>
        <v>7</v>
      </c>
      <c r="I603" s="123">
        <f t="shared" si="91"/>
        <v>0</v>
      </c>
      <c r="J603" s="123">
        <f t="shared" si="92"/>
        <v>7</v>
      </c>
      <c r="K603" s="123">
        <f t="shared" si="93"/>
        <v>0</v>
      </c>
      <c r="L603" s="123">
        <f t="shared" si="94"/>
        <v>0</v>
      </c>
      <c r="M603" s="123">
        <f t="shared" si="95"/>
        <v>7</v>
      </c>
      <c r="N603" s="123">
        <f t="shared" si="96"/>
        <v>7</v>
      </c>
      <c r="O603" s="123">
        <f t="shared" si="97"/>
        <v>7</v>
      </c>
      <c r="P603" s="123">
        <f t="shared" si="98"/>
        <v>7</v>
      </c>
      <c r="Q603" s="123">
        <f t="shared" si="99"/>
        <v>7</v>
      </c>
      <c r="R603" s="17" t="s">
        <v>47</v>
      </c>
      <c r="S603" s="17" t="s">
        <v>47</v>
      </c>
      <c r="T603" s="17" t="s">
        <v>47</v>
      </c>
      <c r="U603" s="17" t="s">
        <v>47</v>
      </c>
      <c r="V603" s="17" t="s">
        <v>47</v>
      </c>
      <c r="W603" s="151" t="b">
        <v>1</v>
      </c>
      <c r="X603" s="151" t="s">
        <v>95</v>
      </c>
      <c r="Y603" s="151" t="s">
        <v>95</v>
      </c>
      <c r="Z603" s="151" t="s">
        <v>95</v>
      </c>
      <c r="AA603" s="151" t="s">
        <v>95</v>
      </c>
      <c r="AB603" s="151" t="s">
        <v>95</v>
      </c>
      <c r="AC603" s="151" t="b">
        <v>1</v>
      </c>
      <c r="AD603" s="151" t="s">
        <v>95</v>
      </c>
      <c r="AE603" s="151" t="s">
        <v>95</v>
      </c>
      <c r="AF603" s="151" t="s">
        <v>95</v>
      </c>
      <c r="AG603" s="151" t="s">
        <v>95</v>
      </c>
      <c r="AH603" s="151" t="s">
        <v>95</v>
      </c>
      <c r="AI603" s="151" t="b">
        <v>0</v>
      </c>
      <c r="AJ603" s="151" t="s">
        <v>90</v>
      </c>
      <c r="AK603" s="151" t="s">
        <v>90</v>
      </c>
      <c r="AL603" s="151" t="s">
        <v>90</v>
      </c>
      <c r="AM603" s="151" t="s">
        <v>90</v>
      </c>
      <c r="AN603" s="151" t="s">
        <v>90</v>
      </c>
      <c r="AO603" s="151" t="b">
        <v>1</v>
      </c>
      <c r="AP603" s="151" t="s">
        <v>95</v>
      </c>
      <c r="AQ603" s="151" t="s">
        <v>95</v>
      </c>
      <c r="AR603" s="151" t="s">
        <v>95</v>
      </c>
      <c r="AS603" s="151" t="s">
        <v>95</v>
      </c>
      <c r="AT603" s="151" t="s">
        <v>95</v>
      </c>
      <c r="AU603" s="151" t="b">
        <v>0</v>
      </c>
      <c r="AV603" s="151" t="s">
        <v>90</v>
      </c>
      <c r="AW603" s="151" t="s">
        <v>90</v>
      </c>
      <c r="AX603" s="151" t="s">
        <v>90</v>
      </c>
      <c r="AY603" s="151" t="s">
        <v>90</v>
      </c>
      <c r="AZ603" s="151" t="s">
        <v>90</v>
      </c>
      <c r="BA603" s="151" t="b">
        <v>0</v>
      </c>
      <c r="BB603" s="151" t="s">
        <v>90</v>
      </c>
      <c r="BC603" s="151" t="s">
        <v>90</v>
      </c>
      <c r="BD603" s="151" t="s">
        <v>90</v>
      </c>
      <c r="BE603" s="151" t="s">
        <v>90</v>
      </c>
      <c r="BF603" s="151" t="s">
        <v>90</v>
      </c>
      <c r="BG603" s="151" t="b">
        <v>1</v>
      </c>
      <c r="BH603" s="151" t="s">
        <v>95</v>
      </c>
      <c r="BI603" s="151" t="s">
        <v>95</v>
      </c>
      <c r="BJ603" s="151" t="s">
        <v>95</v>
      </c>
      <c r="BK603" s="151" t="s">
        <v>95</v>
      </c>
      <c r="BL603" s="151" t="s">
        <v>95</v>
      </c>
      <c r="BM603" s="151" t="b">
        <v>1</v>
      </c>
      <c r="BN603" s="151" t="s">
        <v>95</v>
      </c>
      <c r="BO603" s="151" t="s">
        <v>95</v>
      </c>
      <c r="BP603" s="151" t="s">
        <v>95</v>
      </c>
      <c r="BQ603" s="151" t="s">
        <v>95</v>
      </c>
      <c r="BR603" s="151" t="s">
        <v>95</v>
      </c>
      <c r="BS603" s="151" t="b">
        <v>0</v>
      </c>
      <c r="BT603" s="151" t="s">
        <v>90</v>
      </c>
      <c r="BU603" s="151" t="s">
        <v>90</v>
      </c>
      <c r="BV603" s="151" t="s">
        <v>90</v>
      </c>
      <c r="BW603" s="151" t="s">
        <v>90</v>
      </c>
      <c r="BX603" s="151" t="s">
        <v>90</v>
      </c>
      <c r="BY603" s="151" t="b">
        <v>1</v>
      </c>
      <c r="BZ603" s="151" t="s">
        <v>95</v>
      </c>
      <c r="CA603" s="151" t="s">
        <v>95</v>
      </c>
      <c r="CB603" s="151" t="s">
        <v>95</v>
      </c>
      <c r="CC603" s="151" t="s">
        <v>95</v>
      </c>
      <c r="CD603" s="151" t="s">
        <v>95</v>
      </c>
      <c r="CE603" s="151" t="b">
        <v>0</v>
      </c>
      <c r="CF603" s="151" t="s">
        <v>1446</v>
      </c>
      <c r="CG603" s="151" t="s">
        <v>3497</v>
      </c>
      <c r="CH603" s="151" t="s">
        <v>3497</v>
      </c>
      <c r="CI603" s="151" t="s">
        <v>3497</v>
      </c>
      <c r="CJ603" s="151" t="s">
        <v>3497</v>
      </c>
      <c r="CK603" s="151" t="b">
        <v>0</v>
      </c>
      <c r="CL603" s="151" t="s">
        <v>90</v>
      </c>
      <c r="CM603" s="151" t="s">
        <v>90</v>
      </c>
      <c r="CN603" s="151" t="s">
        <v>90</v>
      </c>
      <c r="CO603" s="151" t="s">
        <v>90</v>
      </c>
      <c r="CP603" s="151" t="s">
        <v>90</v>
      </c>
      <c r="CQ603" s="151" t="b">
        <v>1</v>
      </c>
      <c r="CR603" s="151" t="s">
        <v>95</v>
      </c>
      <c r="CS603" s="151" t="s">
        <v>95</v>
      </c>
      <c r="CT603" s="151" t="s">
        <v>95</v>
      </c>
      <c r="CU603" s="151" t="s">
        <v>95</v>
      </c>
      <c r="CV603" s="151" t="s">
        <v>95</v>
      </c>
      <c r="CW603" s="151" t="b">
        <v>0</v>
      </c>
      <c r="CX603" s="151" t="s">
        <v>90</v>
      </c>
      <c r="CY603" s="151" t="s">
        <v>90</v>
      </c>
      <c r="CZ603" s="122" t="s">
        <v>3497</v>
      </c>
      <c r="DA603" s="122" t="s">
        <v>3497</v>
      </c>
      <c r="DB603" s="122" t="s">
        <v>3497</v>
      </c>
      <c r="DD603" s="195" t="s">
        <v>3568</v>
      </c>
      <c r="DE603" s="195" t="s">
        <v>3798</v>
      </c>
      <c r="DF603" s="195" t="s">
        <v>3801</v>
      </c>
      <c r="DG603" s="196" t="s">
        <v>3793</v>
      </c>
    </row>
    <row r="604" spans="1:111" ht="31.5" x14ac:dyDescent="0.5">
      <c r="A604" s="178">
        <v>3830</v>
      </c>
      <c r="B604" s="177" t="s">
        <v>1346</v>
      </c>
      <c r="C604" s="210">
        <v>314</v>
      </c>
      <c r="D604" s="211" t="s">
        <v>2769</v>
      </c>
      <c r="E604" s="211" t="s">
        <v>3466</v>
      </c>
      <c r="F604" s="209" t="s">
        <v>3467</v>
      </c>
      <c r="G604" s="209" t="s">
        <v>3468</v>
      </c>
      <c r="H604" s="123">
        <f t="shared" si="90"/>
        <v>8</v>
      </c>
      <c r="I604" s="123">
        <f t="shared" si="91"/>
        <v>2</v>
      </c>
      <c r="J604" s="123">
        <f t="shared" si="92"/>
        <v>4</v>
      </c>
      <c r="K604" s="123">
        <f t="shared" si="93"/>
        <v>1</v>
      </c>
      <c r="L604" s="123">
        <f t="shared" si="94"/>
        <v>1</v>
      </c>
      <c r="M604" s="123">
        <f t="shared" si="95"/>
        <v>8</v>
      </c>
      <c r="N604" s="123">
        <f t="shared" si="96"/>
        <v>5</v>
      </c>
      <c r="O604" s="123">
        <f t="shared" si="97"/>
        <v>5</v>
      </c>
      <c r="P604" s="123">
        <f t="shared" si="98"/>
        <v>6</v>
      </c>
      <c r="Q604" s="123">
        <f t="shared" si="99"/>
        <v>5</v>
      </c>
      <c r="R604" s="17" t="s">
        <v>41</v>
      </c>
      <c r="S604" s="17" t="s">
        <v>94</v>
      </c>
      <c r="T604" s="17" t="s">
        <v>94</v>
      </c>
      <c r="U604" s="17" t="s">
        <v>41</v>
      </c>
      <c r="V604" s="17" t="s">
        <v>94</v>
      </c>
      <c r="W604" s="151" t="b">
        <v>1</v>
      </c>
      <c r="X604" s="151" t="s">
        <v>95</v>
      </c>
      <c r="Y604" s="151" t="s">
        <v>95</v>
      </c>
      <c r="Z604" s="151" t="s">
        <v>95</v>
      </c>
      <c r="AA604" s="151" t="s">
        <v>95</v>
      </c>
      <c r="AB604" s="151" t="s">
        <v>95</v>
      </c>
      <c r="AC604" s="151" t="b">
        <v>1</v>
      </c>
      <c r="AD604" s="151" t="s">
        <v>95</v>
      </c>
      <c r="AE604" s="151" t="s">
        <v>95</v>
      </c>
      <c r="AF604" s="151" t="s">
        <v>95</v>
      </c>
      <c r="AG604" s="151" t="s">
        <v>95</v>
      </c>
      <c r="AH604" s="151" t="s">
        <v>95</v>
      </c>
      <c r="AI604" s="151" t="b">
        <v>0</v>
      </c>
      <c r="AJ604" s="151" t="s">
        <v>90</v>
      </c>
      <c r="AK604" s="151" t="s">
        <v>90</v>
      </c>
      <c r="AL604" s="151" t="s">
        <v>90</v>
      </c>
      <c r="AM604" s="151" t="s">
        <v>90</v>
      </c>
      <c r="AN604" s="151" t="s">
        <v>90</v>
      </c>
      <c r="AO604" s="151" t="b">
        <v>1</v>
      </c>
      <c r="AP604" s="151" t="s">
        <v>95</v>
      </c>
      <c r="AQ604" s="151" t="s">
        <v>95</v>
      </c>
      <c r="AR604" s="151" t="s">
        <v>95</v>
      </c>
      <c r="AS604" s="151" t="s">
        <v>95</v>
      </c>
      <c r="AT604" s="151" t="s">
        <v>95</v>
      </c>
      <c r="AU604" s="151" t="b">
        <v>1</v>
      </c>
      <c r="AV604" s="151" t="s">
        <v>95</v>
      </c>
      <c r="AW604" s="151" t="s">
        <v>95</v>
      </c>
      <c r="AX604" s="151" t="s">
        <v>95</v>
      </c>
      <c r="AY604" s="151" t="s">
        <v>95</v>
      </c>
      <c r="AZ604" s="151" t="s">
        <v>95</v>
      </c>
      <c r="BA604" s="151" t="b">
        <v>1</v>
      </c>
      <c r="BB604" s="151" t="s">
        <v>95</v>
      </c>
      <c r="BC604" s="151" t="s">
        <v>90</v>
      </c>
      <c r="BD604" s="151" t="s">
        <v>90</v>
      </c>
      <c r="BE604" s="151" t="s">
        <v>95</v>
      </c>
      <c r="BF604" s="151" t="s">
        <v>90</v>
      </c>
      <c r="BG604" s="151" t="b">
        <v>0</v>
      </c>
      <c r="BH604" s="151" t="s">
        <v>90</v>
      </c>
      <c r="BI604" s="151" t="s">
        <v>90</v>
      </c>
      <c r="BJ604" s="151" t="s">
        <v>90</v>
      </c>
      <c r="BK604" s="151" t="s">
        <v>90</v>
      </c>
      <c r="BL604" s="151" t="s">
        <v>90</v>
      </c>
      <c r="BM604" s="151" t="b">
        <v>0</v>
      </c>
      <c r="BN604" s="151" t="s">
        <v>90</v>
      </c>
      <c r="BO604" s="151" t="s">
        <v>90</v>
      </c>
      <c r="BP604" s="151" t="s">
        <v>90</v>
      </c>
      <c r="BQ604" s="151" t="s">
        <v>90</v>
      </c>
      <c r="BR604" s="151" t="s">
        <v>90</v>
      </c>
      <c r="BS604" s="151" t="b">
        <v>0</v>
      </c>
      <c r="BT604" s="151" t="s">
        <v>90</v>
      </c>
      <c r="BU604" s="151" t="s">
        <v>90</v>
      </c>
      <c r="BV604" s="151" t="s">
        <v>90</v>
      </c>
      <c r="BW604" s="151" t="s">
        <v>90</v>
      </c>
      <c r="BX604" s="151" t="s">
        <v>90</v>
      </c>
      <c r="BY604" s="151" t="b">
        <v>1</v>
      </c>
      <c r="BZ604" s="151" t="s">
        <v>95</v>
      </c>
      <c r="CA604" s="151" t="s">
        <v>95</v>
      </c>
      <c r="CB604" s="151" t="s">
        <v>95</v>
      </c>
      <c r="CC604" s="151" t="s">
        <v>95</v>
      </c>
      <c r="CD604" s="151" t="s">
        <v>95</v>
      </c>
      <c r="CE604" s="151" t="b">
        <v>1</v>
      </c>
      <c r="CF604" s="151" t="s">
        <v>1</v>
      </c>
      <c r="CG604" s="151" t="s">
        <v>3497</v>
      </c>
      <c r="CH604" s="151" t="s">
        <v>3497</v>
      </c>
      <c r="CI604" s="151" t="s">
        <v>3497</v>
      </c>
      <c r="CJ604" s="151" t="s">
        <v>3497</v>
      </c>
      <c r="CK604" s="151" t="b">
        <v>0</v>
      </c>
      <c r="CL604" s="151" t="s">
        <v>90</v>
      </c>
      <c r="CM604" s="151" t="s">
        <v>90</v>
      </c>
      <c r="CN604" s="151" t="s">
        <v>90</v>
      </c>
      <c r="CO604" s="151" t="s">
        <v>90</v>
      </c>
      <c r="CP604" s="151" t="s">
        <v>90</v>
      </c>
      <c r="CQ604" s="151" t="b">
        <v>0</v>
      </c>
      <c r="CR604" s="151" t="s">
        <v>90</v>
      </c>
      <c r="CS604" s="151" t="s">
        <v>90</v>
      </c>
      <c r="CT604" s="151" t="s">
        <v>90</v>
      </c>
      <c r="CU604" s="151" t="s">
        <v>90</v>
      </c>
      <c r="CV604" s="151" t="s">
        <v>90</v>
      </c>
      <c r="CW604" s="151" t="b">
        <v>1</v>
      </c>
      <c r="CX604" s="151" t="s">
        <v>95</v>
      </c>
      <c r="CY604" s="151" t="s">
        <v>90</v>
      </c>
      <c r="CZ604" s="122" t="s">
        <v>3497</v>
      </c>
      <c r="DA604" s="122" t="s">
        <v>3497</v>
      </c>
      <c r="DB604" s="122" t="s">
        <v>3497</v>
      </c>
      <c r="DD604" s="195" t="s">
        <v>3568</v>
      </c>
      <c r="DE604" s="195" t="s">
        <v>3569</v>
      </c>
      <c r="DF604" s="195" t="s">
        <v>3570</v>
      </c>
      <c r="DG604" s="196" t="s">
        <v>3571</v>
      </c>
    </row>
    <row r="605" spans="1:111" ht="31.5" x14ac:dyDescent="0.5">
      <c r="A605" s="178">
        <v>3830</v>
      </c>
      <c r="B605" s="177" t="s">
        <v>1346</v>
      </c>
      <c r="C605" s="210">
        <v>314</v>
      </c>
      <c r="D605" s="211" t="s">
        <v>2769</v>
      </c>
      <c r="E605" s="211" t="s">
        <v>3469</v>
      </c>
      <c r="F605" s="209" t="s">
        <v>3470</v>
      </c>
      <c r="G605" s="209" t="s">
        <v>3471</v>
      </c>
      <c r="H605" s="123">
        <f t="shared" si="90"/>
        <v>5</v>
      </c>
      <c r="I605" s="123">
        <f t="shared" si="91"/>
        <v>0</v>
      </c>
      <c r="J605" s="123">
        <f t="shared" si="92"/>
        <v>4</v>
      </c>
      <c r="K605" s="123">
        <f t="shared" si="93"/>
        <v>0</v>
      </c>
      <c r="L605" s="123">
        <f t="shared" si="94"/>
        <v>1</v>
      </c>
      <c r="M605" s="123">
        <f t="shared" si="95"/>
        <v>5</v>
      </c>
      <c r="N605" s="123">
        <f t="shared" si="96"/>
        <v>4</v>
      </c>
      <c r="O605" s="123">
        <f t="shared" si="97"/>
        <v>4</v>
      </c>
      <c r="P605" s="123">
        <f t="shared" si="98"/>
        <v>4</v>
      </c>
      <c r="Q605" s="123">
        <f t="shared" si="99"/>
        <v>4</v>
      </c>
      <c r="R605" s="17" t="s">
        <v>94</v>
      </c>
      <c r="S605" s="17" t="s">
        <v>94</v>
      </c>
      <c r="T605" s="17" t="s">
        <v>94</v>
      </c>
      <c r="U605" s="17" t="s">
        <v>94</v>
      </c>
      <c r="V605" s="17" t="s">
        <v>94</v>
      </c>
      <c r="W605" s="151" t="b">
        <v>1</v>
      </c>
      <c r="X605" s="151" t="s">
        <v>95</v>
      </c>
      <c r="Y605" s="151" t="s">
        <v>95</v>
      </c>
      <c r="Z605" s="151" t="s">
        <v>95</v>
      </c>
      <c r="AA605" s="151" t="s">
        <v>95</v>
      </c>
      <c r="AB605" s="151" t="s">
        <v>95</v>
      </c>
      <c r="AC605" s="151" t="b">
        <v>1</v>
      </c>
      <c r="AD605" s="151" t="s">
        <v>95</v>
      </c>
      <c r="AE605" s="151" t="s">
        <v>95</v>
      </c>
      <c r="AF605" s="151" t="s">
        <v>95</v>
      </c>
      <c r="AG605" s="151" t="s">
        <v>95</v>
      </c>
      <c r="AH605" s="151" t="s">
        <v>95</v>
      </c>
      <c r="AI605" s="151" t="b">
        <v>0</v>
      </c>
      <c r="AJ605" s="151" t="s">
        <v>90</v>
      </c>
      <c r="AK605" s="151" t="s">
        <v>90</v>
      </c>
      <c r="AL605" s="151" t="s">
        <v>90</v>
      </c>
      <c r="AM605" s="151" t="s">
        <v>90</v>
      </c>
      <c r="AN605" s="151" t="s">
        <v>90</v>
      </c>
      <c r="AO605" s="151" t="b">
        <v>1</v>
      </c>
      <c r="AP605" s="151" t="s">
        <v>95</v>
      </c>
      <c r="AQ605" s="151" t="s">
        <v>95</v>
      </c>
      <c r="AR605" s="151" t="s">
        <v>95</v>
      </c>
      <c r="AS605" s="151" t="s">
        <v>95</v>
      </c>
      <c r="AT605" s="151" t="s">
        <v>95</v>
      </c>
      <c r="AU605" s="151" t="b">
        <v>0</v>
      </c>
      <c r="AV605" s="151" t="s">
        <v>90</v>
      </c>
      <c r="AW605" s="151" t="s">
        <v>90</v>
      </c>
      <c r="AX605" s="151" t="s">
        <v>90</v>
      </c>
      <c r="AY605" s="151" t="s">
        <v>90</v>
      </c>
      <c r="AZ605" s="151" t="s">
        <v>90</v>
      </c>
      <c r="BA605" s="151" t="b">
        <v>0</v>
      </c>
      <c r="BB605" s="151" t="s">
        <v>90</v>
      </c>
      <c r="BC605" s="151" t="s">
        <v>90</v>
      </c>
      <c r="BD605" s="151" t="s">
        <v>90</v>
      </c>
      <c r="BE605" s="151" t="s">
        <v>90</v>
      </c>
      <c r="BF605" s="151" t="s">
        <v>90</v>
      </c>
      <c r="BG605" s="151" t="b">
        <v>0</v>
      </c>
      <c r="BH605" s="151" t="s">
        <v>90</v>
      </c>
      <c r="BI605" s="151" t="s">
        <v>90</v>
      </c>
      <c r="BJ605" s="151" t="s">
        <v>90</v>
      </c>
      <c r="BK605" s="151" t="s">
        <v>90</v>
      </c>
      <c r="BL605" s="151" t="s">
        <v>90</v>
      </c>
      <c r="BM605" s="151" t="b">
        <v>0</v>
      </c>
      <c r="BN605" s="151" t="s">
        <v>90</v>
      </c>
      <c r="BO605" s="151" t="s">
        <v>90</v>
      </c>
      <c r="BP605" s="151" t="s">
        <v>90</v>
      </c>
      <c r="BQ605" s="151" t="s">
        <v>90</v>
      </c>
      <c r="BR605" s="151" t="s">
        <v>90</v>
      </c>
      <c r="BS605" s="151" t="b">
        <v>0</v>
      </c>
      <c r="BT605" s="151" t="s">
        <v>90</v>
      </c>
      <c r="BU605" s="151" t="s">
        <v>90</v>
      </c>
      <c r="BV605" s="151" t="s">
        <v>90</v>
      </c>
      <c r="BW605" s="151" t="s">
        <v>90</v>
      </c>
      <c r="BX605" s="151" t="s">
        <v>90</v>
      </c>
      <c r="BY605" s="151" t="b">
        <v>1</v>
      </c>
      <c r="BZ605" s="151" t="s">
        <v>95</v>
      </c>
      <c r="CA605" s="151" t="s">
        <v>95</v>
      </c>
      <c r="CB605" s="151" t="s">
        <v>95</v>
      </c>
      <c r="CC605" s="151" t="s">
        <v>95</v>
      </c>
      <c r="CD605" s="151" t="s">
        <v>95</v>
      </c>
      <c r="CE605" s="151" t="b">
        <v>0</v>
      </c>
      <c r="CF605" s="151" t="s">
        <v>1446</v>
      </c>
      <c r="CG605" s="151" t="s">
        <v>3497</v>
      </c>
      <c r="CH605" s="151" t="s">
        <v>3497</v>
      </c>
      <c r="CI605" s="151" t="s">
        <v>3497</v>
      </c>
      <c r="CJ605" s="151" t="s">
        <v>3497</v>
      </c>
      <c r="CK605" s="151" t="b">
        <v>0</v>
      </c>
      <c r="CL605" s="151" t="s">
        <v>90</v>
      </c>
      <c r="CM605" s="151" t="s">
        <v>90</v>
      </c>
      <c r="CN605" s="151" t="s">
        <v>90</v>
      </c>
      <c r="CO605" s="151" t="s">
        <v>90</v>
      </c>
      <c r="CP605" s="151" t="s">
        <v>90</v>
      </c>
      <c r="CQ605" s="151" t="b">
        <v>0</v>
      </c>
      <c r="CR605" s="151" t="s">
        <v>90</v>
      </c>
      <c r="CS605" s="151" t="s">
        <v>90</v>
      </c>
      <c r="CT605" s="151" t="s">
        <v>90</v>
      </c>
      <c r="CU605" s="151" t="s">
        <v>90</v>
      </c>
      <c r="CV605" s="151" t="s">
        <v>90</v>
      </c>
      <c r="CW605" s="151" t="b">
        <v>1</v>
      </c>
      <c r="CX605" s="151" t="s">
        <v>95</v>
      </c>
      <c r="CY605" s="151" t="s">
        <v>90</v>
      </c>
      <c r="CZ605" s="122" t="s">
        <v>3497</v>
      </c>
      <c r="DA605" s="122" t="s">
        <v>3497</v>
      </c>
      <c r="DB605" s="122" t="s">
        <v>3497</v>
      </c>
      <c r="DD605" s="195" t="s">
        <v>3568</v>
      </c>
      <c r="DE605" s="195" t="s">
        <v>3569</v>
      </c>
      <c r="DF605" s="195" t="s">
        <v>3570</v>
      </c>
      <c r="DG605" s="196" t="s">
        <v>3571</v>
      </c>
    </row>
    <row r="606" spans="1:111" ht="42.75" x14ac:dyDescent="0.5">
      <c r="A606" s="178">
        <v>3830</v>
      </c>
      <c r="B606" s="177" t="s">
        <v>1346</v>
      </c>
      <c r="C606" s="210">
        <v>314</v>
      </c>
      <c r="D606" s="211" t="s">
        <v>2769</v>
      </c>
      <c r="E606" s="211" t="s">
        <v>3472</v>
      </c>
      <c r="F606" s="209" t="s">
        <v>3473</v>
      </c>
      <c r="G606" s="209" t="s">
        <v>3474</v>
      </c>
      <c r="H606" s="123">
        <f t="shared" si="90"/>
        <v>2</v>
      </c>
      <c r="I606" s="123">
        <f t="shared" si="91"/>
        <v>0</v>
      </c>
      <c r="J606" s="123">
        <f t="shared" si="92"/>
        <v>1</v>
      </c>
      <c r="K606" s="123">
        <f t="shared" si="93"/>
        <v>0</v>
      </c>
      <c r="L606" s="123">
        <f t="shared" si="94"/>
        <v>1</v>
      </c>
      <c r="M606" s="123">
        <f t="shared" si="95"/>
        <v>2</v>
      </c>
      <c r="N606" s="123">
        <f t="shared" si="96"/>
        <v>1</v>
      </c>
      <c r="O606" s="123">
        <f t="shared" si="97"/>
        <v>1</v>
      </c>
      <c r="P606" s="123">
        <f t="shared" si="98"/>
        <v>1</v>
      </c>
      <c r="Q606" s="123">
        <f t="shared" si="99"/>
        <v>1</v>
      </c>
      <c r="R606" s="17" t="s">
        <v>94</v>
      </c>
      <c r="S606" s="17" t="s">
        <v>94</v>
      </c>
      <c r="T606" s="17" t="s">
        <v>94</v>
      </c>
      <c r="U606" s="17" t="s">
        <v>94</v>
      </c>
      <c r="V606" s="17" t="s">
        <v>94</v>
      </c>
      <c r="W606" s="151" t="b">
        <v>1</v>
      </c>
      <c r="X606" s="151" t="s">
        <v>95</v>
      </c>
      <c r="Y606" s="151" t="s">
        <v>95</v>
      </c>
      <c r="Z606" s="151" t="s">
        <v>95</v>
      </c>
      <c r="AA606" s="151" t="s">
        <v>95</v>
      </c>
      <c r="AB606" s="151" t="s">
        <v>95</v>
      </c>
      <c r="AC606" s="151" t="b">
        <v>0</v>
      </c>
      <c r="AD606" s="151" t="s">
        <v>90</v>
      </c>
      <c r="AE606" s="151" t="s">
        <v>90</v>
      </c>
      <c r="AF606" s="151" t="s">
        <v>90</v>
      </c>
      <c r="AG606" s="151" t="s">
        <v>90</v>
      </c>
      <c r="AH606" s="151" t="s">
        <v>90</v>
      </c>
      <c r="AI606" s="151" t="b">
        <v>0</v>
      </c>
      <c r="AJ606" s="151" t="s">
        <v>90</v>
      </c>
      <c r="AK606" s="151" t="s">
        <v>90</v>
      </c>
      <c r="AL606" s="151" t="s">
        <v>90</v>
      </c>
      <c r="AM606" s="151" t="s">
        <v>90</v>
      </c>
      <c r="AN606" s="151" t="s">
        <v>90</v>
      </c>
      <c r="AO606" s="151" t="b">
        <v>0</v>
      </c>
      <c r="AP606" s="151" t="s">
        <v>90</v>
      </c>
      <c r="AQ606" s="151" t="s">
        <v>90</v>
      </c>
      <c r="AR606" s="151" t="s">
        <v>90</v>
      </c>
      <c r="AS606" s="151" t="s">
        <v>90</v>
      </c>
      <c r="AT606" s="151" t="s">
        <v>90</v>
      </c>
      <c r="AU606" s="151" t="b">
        <v>0</v>
      </c>
      <c r="AV606" s="151" t="s">
        <v>90</v>
      </c>
      <c r="AW606" s="151" t="s">
        <v>90</v>
      </c>
      <c r="AX606" s="151" t="s">
        <v>90</v>
      </c>
      <c r="AY606" s="151" t="s">
        <v>90</v>
      </c>
      <c r="AZ606" s="151" t="s">
        <v>90</v>
      </c>
      <c r="BA606" s="151" t="b">
        <v>0</v>
      </c>
      <c r="BB606" s="151" t="s">
        <v>90</v>
      </c>
      <c r="BC606" s="151" t="s">
        <v>90</v>
      </c>
      <c r="BD606" s="151" t="s">
        <v>90</v>
      </c>
      <c r="BE606" s="151" t="s">
        <v>90</v>
      </c>
      <c r="BF606" s="151" t="s">
        <v>90</v>
      </c>
      <c r="BG606" s="151" t="b">
        <v>0</v>
      </c>
      <c r="BH606" s="151" t="s">
        <v>90</v>
      </c>
      <c r="BI606" s="151" t="s">
        <v>90</v>
      </c>
      <c r="BJ606" s="151" t="s">
        <v>90</v>
      </c>
      <c r="BK606" s="151" t="s">
        <v>90</v>
      </c>
      <c r="BL606" s="151" t="s">
        <v>90</v>
      </c>
      <c r="BM606" s="151" t="b">
        <v>0</v>
      </c>
      <c r="BN606" s="151" t="s">
        <v>90</v>
      </c>
      <c r="BO606" s="151" t="s">
        <v>90</v>
      </c>
      <c r="BP606" s="151" t="s">
        <v>90</v>
      </c>
      <c r="BQ606" s="151" t="s">
        <v>90</v>
      </c>
      <c r="BR606" s="151" t="s">
        <v>90</v>
      </c>
      <c r="BS606" s="151" t="b">
        <v>0</v>
      </c>
      <c r="BT606" s="151" t="s">
        <v>90</v>
      </c>
      <c r="BU606" s="151" t="s">
        <v>90</v>
      </c>
      <c r="BV606" s="151" t="s">
        <v>90</v>
      </c>
      <c r="BW606" s="151" t="s">
        <v>90</v>
      </c>
      <c r="BX606" s="151" t="s">
        <v>90</v>
      </c>
      <c r="BY606" s="151" t="b">
        <v>0</v>
      </c>
      <c r="BZ606" s="151" t="s">
        <v>90</v>
      </c>
      <c r="CA606" s="151" t="s">
        <v>90</v>
      </c>
      <c r="CB606" s="151" t="s">
        <v>90</v>
      </c>
      <c r="CC606" s="151" t="s">
        <v>90</v>
      </c>
      <c r="CD606" s="151" t="s">
        <v>90</v>
      </c>
      <c r="CE606" s="151" t="b">
        <v>0</v>
      </c>
      <c r="CF606" s="151" t="s">
        <v>1446</v>
      </c>
      <c r="CG606" s="151" t="s">
        <v>3497</v>
      </c>
      <c r="CH606" s="151" t="s">
        <v>3497</v>
      </c>
      <c r="CI606" s="151" t="s">
        <v>3497</v>
      </c>
      <c r="CJ606" s="151" t="s">
        <v>3497</v>
      </c>
      <c r="CK606" s="151" t="b">
        <v>0</v>
      </c>
      <c r="CL606" s="151" t="s">
        <v>90</v>
      </c>
      <c r="CM606" s="151" t="s">
        <v>90</v>
      </c>
      <c r="CN606" s="151" t="s">
        <v>90</v>
      </c>
      <c r="CO606" s="151" t="s">
        <v>90</v>
      </c>
      <c r="CP606" s="151" t="s">
        <v>90</v>
      </c>
      <c r="CQ606" s="151" t="b">
        <v>0</v>
      </c>
      <c r="CR606" s="151" t="s">
        <v>90</v>
      </c>
      <c r="CS606" s="151" t="s">
        <v>90</v>
      </c>
      <c r="CT606" s="151" t="s">
        <v>90</v>
      </c>
      <c r="CU606" s="151" t="s">
        <v>90</v>
      </c>
      <c r="CV606" s="151" t="s">
        <v>90</v>
      </c>
      <c r="CW606" s="151" t="b">
        <v>1</v>
      </c>
      <c r="CX606" s="151" t="s">
        <v>95</v>
      </c>
      <c r="CY606" s="151" t="s">
        <v>90</v>
      </c>
      <c r="CZ606" s="122" t="s">
        <v>3497</v>
      </c>
      <c r="DA606" s="122" t="s">
        <v>3497</v>
      </c>
      <c r="DB606" s="122" t="s">
        <v>3497</v>
      </c>
      <c r="DD606" s="195" t="s">
        <v>3568</v>
      </c>
      <c r="DE606" s="195" t="s">
        <v>3569</v>
      </c>
      <c r="DF606" s="195" t="s">
        <v>3570</v>
      </c>
      <c r="DG606" s="196" t="s">
        <v>3571</v>
      </c>
    </row>
    <row r="607" spans="1:111" ht="99.75" x14ac:dyDescent="0.5">
      <c r="A607" s="178">
        <v>3830</v>
      </c>
      <c r="B607" s="177" t="s">
        <v>1346</v>
      </c>
      <c r="C607" s="210">
        <v>314</v>
      </c>
      <c r="D607" s="211" t="s">
        <v>2769</v>
      </c>
      <c r="E607" s="211" t="s">
        <v>3475</v>
      </c>
      <c r="F607" s="209" t="s">
        <v>3476</v>
      </c>
      <c r="G607" s="209" t="s">
        <v>3477</v>
      </c>
      <c r="H607" s="123">
        <f t="shared" si="90"/>
        <v>2</v>
      </c>
      <c r="I607" s="123">
        <f t="shared" si="91"/>
        <v>0</v>
      </c>
      <c r="J607" s="123">
        <f t="shared" si="92"/>
        <v>1</v>
      </c>
      <c r="K607" s="123">
        <f t="shared" si="93"/>
        <v>0</v>
      </c>
      <c r="L607" s="123">
        <f t="shared" si="94"/>
        <v>1</v>
      </c>
      <c r="M607" s="123">
        <f t="shared" si="95"/>
        <v>2</v>
      </c>
      <c r="N607" s="123">
        <f t="shared" si="96"/>
        <v>1</v>
      </c>
      <c r="O607" s="123">
        <f t="shared" si="97"/>
        <v>1</v>
      </c>
      <c r="P607" s="123">
        <f t="shared" si="98"/>
        <v>1</v>
      </c>
      <c r="Q607" s="123">
        <f t="shared" si="99"/>
        <v>1</v>
      </c>
      <c r="R607" s="17" t="s">
        <v>94</v>
      </c>
      <c r="S607" s="17" t="s">
        <v>94</v>
      </c>
      <c r="T607" s="17" t="s">
        <v>94</v>
      </c>
      <c r="U607" s="17" t="s">
        <v>94</v>
      </c>
      <c r="V607" s="17" t="s">
        <v>94</v>
      </c>
      <c r="W607" s="151" t="b">
        <v>1</v>
      </c>
      <c r="X607" s="151" t="s">
        <v>95</v>
      </c>
      <c r="Y607" s="151" t="s">
        <v>95</v>
      </c>
      <c r="Z607" s="151" t="s">
        <v>95</v>
      </c>
      <c r="AA607" s="151" t="s">
        <v>95</v>
      </c>
      <c r="AB607" s="151" t="s">
        <v>95</v>
      </c>
      <c r="AC607" s="151" t="b">
        <v>0</v>
      </c>
      <c r="AD607" s="151" t="s">
        <v>90</v>
      </c>
      <c r="AE607" s="151" t="s">
        <v>90</v>
      </c>
      <c r="AF607" s="151" t="s">
        <v>90</v>
      </c>
      <c r="AG607" s="151" t="s">
        <v>90</v>
      </c>
      <c r="AH607" s="151" t="s">
        <v>90</v>
      </c>
      <c r="AI607" s="151" t="b">
        <v>0</v>
      </c>
      <c r="AJ607" s="151" t="s">
        <v>90</v>
      </c>
      <c r="AK607" s="151" t="s">
        <v>90</v>
      </c>
      <c r="AL607" s="151" t="s">
        <v>90</v>
      </c>
      <c r="AM607" s="151" t="s">
        <v>90</v>
      </c>
      <c r="AN607" s="151" t="s">
        <v>90</v>
      </c>
      <c r="AO607" s="151" t="b">
        <v>0</v>
      </c>
      <c r="AP607" s="151" t="s">
        <v>90</v>
      </c>
      <c r="AQ607" s="151" t="s">
        <v>90</v>
      </c>
      <c r="AR607" s="151" t="s">
        <v>90</v>
      </c>
      <c r="AS607" s="151" t="s">
        <v>90</v>
      </c>
      <c r="AT607" s="151" t="s">
        <v>90</v>
      </c>
      <c r="AU607" s="151" t="b">
        <v>0</v>
      </c>
      <c r="AV607" s="151" t="s">
        <v>90</v>
      </c>
      <c r="AW607" s="151" t="s">
        <v>90</v>
      </c>
      <c r="AX607" s="151" t="s">
        <v>90</v>
      </c>
      <c r="AY607" s="151" t="s">
        <v>90</v>
      </c>
      <c r="AZ607" s="151" t="s">
        <v>90</v>
      </c>
      <c r="BA607" s="151" t="b">
        <v>0</v>
      </c>
      <c r="BB607" s="151" t="s">
        <v>90</v>
      </c>
      <c r="BC607" s="151" t="s">
        <v>90</v>
      </c>
      <c r="BD607" s="151" t="s">
        <v>90</v>
      </c>
      <c r="BE607" s="151" t="s">
        <v>90</v>
      </c>
      <c r="BF607" s="151" t="s">
        <v>90</v>
      </c>
      <c r="BG607" s="151" t="b">
        <v>0</v>
      </c>
      <c r="BH607" s="151" t="s">
        <v>90</v>
      </c>
      <c r="BI607" s="151" t="s">
        <v>90</v>
      </c>
      <c r="BJ607" s="151" t="s">
        <v>90</v>
      </c>
      <c r="BK607" s="151" t="s">
        <v>90</v>
      </c>
      <c r="BL607" s="151" t="s">
        <v>90</v>
      </c>
      <c r="BM607" s="151" t="b">
        <v>0</v>
      </c>
      <c r="BN607" s="151" t="s">
        <v>90</v>
      </c>
      <c r="BO607" s="151" t="s">
        <v>90</v>
      </c>
      <c r="BP607" s="151" t="s">
        <v>90</v>
      </c>
      <c r="BQ607" s="151" t="s">
        <v>90</v>
      </c>
      <c r="BR607" s="151" t="s">
        <v>90</v>
      </c>
      <c r="BS607" s="151" t="b">
        <v>0</v>
      </c>
      <c r="BT607" s="151" t="s">
        <v>90</v>
      </c>
      <c r="BU607" s="151" t="s">
        <v>90</v>
      </c>
      <c r="BV607" s="151" t="s">
        <v>90</v>
      </c>
      <c r="BW607" s="151" t="s">
        <v>90</v>
      </c>
      <c r="BX607" s="151" t="s">
        <v>90</v>
      </c>
      <c r="BY607" s="151" t="b">
        <v>0</v>
      </c>
      <c r="BZ607" s="151" t="s">
        <v>90</v>
      </c>
      <c r="CA607" s="151" t="s">
        <v>90</v>
      </c>
      <c r="CB607" s="151" t="s">
        <v>90</v>
      </c>
      <c r="CC607" s="151" t="s">
        <v>90</v>
      </c>
      <c r="CD607" s="151" t="s">
        <v>90</v>
      </c>
      <c r="CE607" s="151" t="b">
        <v>0</v>
      </c>
      <c r="CF607" s="151" t="s">
        <v>1446</v>
      </c>
      <c r="CG607" s="151" t="s">
        <v>3497</v>
      </c>
      <c r="CH607" s="151" t="s">
        <v>3497</v>
      </c>
      <c r="CI607" s="151" t="s">
        <v>3497</v>
      </c>
      <c r="CJ607" s="151" t="s">
        <v>3497</v>
      </c>
      <c r="CK607" s="151" t="b">
        <v>0</v>
      </c>
      <c r="CL607" s="151" t="s">
        <v>90</v>
      </c>
      <c r="CM607" s="151" t="s">
        <v>90</v>
      </c>
      <c r="CN607" s="151" t="s">
        <v>90</v>
      </c>
      <c r="CO607" s="151" t="s">
        <v>90</v>
      </c>
      <c r="CP607" s="151" t="s">
        <v>90</v>
      </c>
      <c r="CQ607" s="151" t="b">
        <v>0</v>
      </c>
      <c r="CR607" s="151" t="s">
        <v>90</v>
      </c>
      <c r="CS607" s="151" t="s">
        <v>90</v>
      </c>
      <c r="CT607" s="151" t="s">
        <v>90</v>
      </c>
      <c r="CU607" s="151" t="s">
        <v>90</v>
      </c>
      <c r="CV607" s="151" t="s">
        <v>90</v>
      </c>
      <c r="CW607" s="151" t="b">
        <v>1</v>
      </c>
      <c r="CX607" s="151" t="s">
        <v>95</v>
      </c>
      <c r="CY607" s="151" t="s">
        <v>90</v>
      </c>
      <c r="CZ607" s="122" t="s">
        <v>3497</v>
      </c>
      <c r="DA607" s="122" t="s">
        <v>3497</v>
      </c>
      <c r="DB607" s="122" t="s">
        <v>3497</v>
      </c>
      <c r="DD607" s="195" t="s">
        <v>3568</v>
      </c>
      <c r="DE607" s="195" t="s">
        <v>3569</v>
      </c>
      <c r="DF607" s="195" t="s">
        <v>3570</v>
      </c>
      <c r="DG607" s="196" t="s">
        <v>3571</v>
      </c>
    </row>
    <row r="608" spans="1:111" ht="31.5" x14ac:dyDescent="0.5">
      <c r="A608" s="178">
        <v>3830</v>
      </c>
      <c r="B608" s="177" t="s">
        <v>1346</v>
      </c>
      <c r="C608" s="210">
        <v>314</v>
      </c>
      <c r="D608" s="211" t="s">
        <v>2769</v>
      </c>
      <c r="E608" s="211" t="s">
        <v>3478</v>
      </c>
      <c r="F608" s="209" t="s">
        <v>3479</v>
      </c>
      <c r="G608" s="209" t="s">
        <v>3480</v>
      </c>
      <c r="H608" s="123">
        <f t="shared" si="90"/>
        <v>3</v>
      </c>
      <c r="I608" s="123">
        <f t="shared" si="91"/>
        <v>0</v>
      </c>
      <c r="J608" s="123">
        <f t="shared" si="92"/>
        <v>2</v>
      </c>
      <c r="K608" s="123">
        <f t="shared" si="93"/>
        <v>0</v>
      </c>
      <c r="L608" s="123">
        <f t="shared" si="94"/>
        <v>1</v>
      </c>
      <c r="M608" s="123">
        <f t="shared" si="95"/>
        <v>3</v>
      </c>
      <c r="N608" s="123">
        <f t="shared" si="96"/>
        <v>2</v>
      </c>
      <c r="O608" s="123">
        <f t="shared" si="97"/>
        <v>2</v>
      </c>
      <c r="P608" s="123">
        <f t="shared" si="98"/>
        <v>2</v>
      </c>
      <c r="Q608" s="123">
        <f t="shared" si="99"/>
        <v>2</v>
      </c>
      <c r="R608" s="17" t="s">
        <v>94</v>
      </c>
      <c r="S608" s="17" t="s">
        <v>94</v>
      </c>
      <c r="T608" s="17" t="s">
        <v>94</v>
      </c>
      <c r="U608" s="17" t="s">
        <v>94</v>
      </c>
      <c r="V608" s="17" t="s">
        <v>94</v>
      </c>
      <c r="W608" s="151" t="b">
        <v>1</v>
      </c>
      <c r="X608" s="151" t="s">
        <v>95</v>
      </c>
      <c r="Y608" s="151" t="s">
        <v>95</v>
      </c>
      <c r="Z608" s="151" t="s">
        <v>95</v>
      </c>
      <c r="AA608" s="151" t="s">
        <v>95</v>
      </c>
      <c r="AB608" s="151" t="s">
        <v>95</v>
      </c>
      <c r="AC608" s="151" t="b">
        <v>0</v>
      </c>
      <c r="AD608" s="151" t="s">
        <v>90</v>
      </c>
      <c r="AE608" s="151" t="s">
        <v>90</v>
      </c>
      <c r="AF608" s="151" t="s">
        <v>90</v>
      </c>
      <c r="AG608" s="151" t="s">
        <v>90</v>
      </c>
      <c r="AH608" s="151" t="s">
        <v>90</v>
      </c>
      <c r="AI608" s="151" t="b">
        <v>0</v>
      </c>
      <c r="AJ608" s="151" t="s">
        <v>90</v>
      </c>
      <c r="AK608" s="151" t="s">
        <v>90</v>
      </c>
      <c r="AL608" s="151" t="s">
        <v>90</v>
      </c>
      <c r="AM608" s="151" t="s">
        <v>90</v>
      </c>
      <c r="AN608" s="151" t="s">
        <v>90</v>
      </c>
      <c r="AO608" s="151" t="b">
        <v>1</v>
      </c>
      <c r="AP608" s="151" t="s">
        <v>95</v>
      </c>
      <c r="AQ608" s="151" t="s">
        <v>95</v>
      </c>
      <c r="AR608" s="151" t="s">
        <v>95</v>
      </c>
      <c r="AS608" s="151" t="s">
        <v>95</v>
      </c>
      <c r="AT608" s="151" t="s">
        <v>95</v>
      </c>
      <c r="AU608" s="151" t="b">
        <v>0</v>
      </c>
      <c r="AV608" s="151" t="s">
        <v>90</v>
      </c>
      <c r="AW608" s="151" t="s">
        <v>90</v>
      </c>
      <c r="AX608" s="151" t="s">
        <v>90</v>
      </c>
      <c r="AY608" s="151" t="s">
        <v>90</v>
      </c>
      <c r="AZ608" s="151" t="s">
        <v>90</v>
      </c>
      <c r="BA608" s="151" t="b">
        <v>0</v>
      </c>
      <c r="BB608" s="151" t="s">
        <v>90</v>
      </c>
      <c r="BC608" s="151" t="s">
        <v>90</v>
      </c>
      <c r="BD608" s="151" t="s">
        <v>90</v>
      </c>
      <c r="BE608" s="151" t="s">
        <v>90</v>
      </c>
      <c r="BF608" s="151" t="s">
        <v>90</v>
      </c>
      <c r="BG608" s="151" t="b">
        <v>0</v>
      </c>
      <c r="BH608" s="151" t="s">
        <v>90</v>
      </c>
      <c r="BI608" s="151" t="s">
        <v>90</v>
      </c>
      <c r="BJ608" s="151" t="s">
        <v>90</v>
      </c>
      <c r="BK608" s="151" t="s">
        <v>90</v>
      </c>
      <c r="BL608" s="151" t="s">
        <v>90</v>
      </c>
      <c r="BM608" s="151" t="b">
        <v>0</v>
      </c>
      <c r="BN608" s="151" t="s">
        <v>90</v>
      </c>
      <c r="BO608" s="151" t="s">
        <v>90</v>
      </c>
      <c r="BP608" s="151" t="s">
        <v>90</v>
      </c>
      <c r="BQ608" s="151" t="s">
        <v>90</v>
      </c>
      <c r="BR608" s="151" t="s">
        <v>90</v>
      </c>
      <c r="BS608" s="151" t="b">
        <v>0</v>
      </c>
      <c r="BT608" s="151" t="s">
        <v>90</v>
      </c>
      <c r="BU608" s="151" t="s">
        <v>90</v>
      </c>
      <c r="BV608" s="151" t="s">
        <v>90</v>
      </c>
      <c r="BW608" s="151" t="s">
        <v>90</v>
      </c>
      <c r="BX608" s="151" t="s">
        <v>90</v>
      </c>
      <c r="BY608" s="151" t="b">
        <v>0</v>
      </c>
      <c r="BZ608" s="151" t="s">
        <v>90</v>
      </c>
      <c r="CA608" s="151" t="s">
        <v>90</v>
      </c>
      <c r="CB608" s="151" t="s">
        <v>90</v>
      </c>
      <c r="CC608" s="151" t="s">
        <v>90</v>
      </c>
      <c r="CD608" s="151" t="s">
        <v>90</v>
      </c>
      <c r="CE608" s="151" t="b">
        <v>0</v>
      </c>
      <c r="CF608" s="151" t="s">
        <v>1446</v>
      </c>
      <c r="CG608" s="151" t="s">
        <v>3497</v>
      </c>
      <c r="CH608" s="151" t="s">
        <v>3497</v>
      </c>
      <c r="CI608" s="151" t="s">
        <v>3497</v>
      </c>
      <c r="CJ608" s="151" t="s">
        <v>3497</v>
      </c>
      <c r="CK608" s="151" t="b">
        <v>0</v>
      </c>
      <c r="CL608" s="151" t="s">
        <v>90</v>
      </c>
      <c r="CM608" s="151" t="s">
        <v>90</v>
      </c>
      <c r="CN608" s="151" t="s">
        <v>90</v>
      </c>
      <c r="CO608" s="151" t="s">
        <v>90</v>
      </c>
      <c r="CP608" s="151" t="s">
        <v>90</v>
      </c>
      <c r="CQ608" s="151" t="b">
        <v>0</v>
      </c>
      <c r="CR608" s="151" t="s">
        <v>90</v>
      </c>
      <c r="CS608" s="151" t="s">
        <v>90</v>
      </c>
      <c r="CT608" s="151" t="s">
        <v>90</v>
      </c>
      <c r="CU608" s="151" t="s">
        <v>90</v>
      </c>
      <c r="CV608" s="151" t="s">
        <v>90</v>
      </c>
      <c r="CW608" s="151" t="b">
        <v>1</v>
      </c>
      <c r="CX608" s="151" t="s">
        <v>95</v>
      </c>
      <c r="CY608" s="151" t="s">
        <v>90</v>
      </c>
      <c r="CZ608" s="122" t="s">
        <v>3497</v>
      </c>
      <c r="DA608" s="122" t="s">
        <v>3497</v>
      </c>
      <c r="DB608" s="122" t="s">
        <v>3497</v>
      </c>
      <c r="DD608" s="195" t="s">
        <v>3568</v>
      </c>
      <c r="DE608" s="195" t="s">
        <v>3569</v>
      </c>
      <c r="DF608" s="195" t="s">
        <v>3570</v>
      </c>
      <c r="DG608" s="196" t="s">
        <v>3571</v>
      </c>
    </row>
    <row r="609" spans="1:111" ht="31.5" x14ac:dyDescent="0.5">
      <c r="A609" s="178">
        <v>3830</v>
      </c>
      <c r="B609" s="177" t="s">
        <v>1346</v>
      </c>
      <c r="C609" s="210">
        <v>314</v>
      </c>
      <c r="D609" s="211" t="s">
        <v>2769</v>
      </c>
      <c r="E609" s="211" t="s">
        <v>3481</v>
      </c>
      <c r="F609" s="209" t="s">
        <v>3482</v>
      </c>
      <c r="G609" s="209" t="s">
        <v>3483</v>
      </c>
      <c r="H609" s="123">
        <f t="shared" si="90"/>
        <v>3</v>
      </c>
      <c r="I609" s="123">
        <f t="shared" si="91"/>
        <v>0</v>
      </c>
      <c r="J609" s="123">
        <f t="shared" si="92"/>
        <v>2</v>
      </c>
      <c r="K609" s="123">
        <f t="shared" si="93"/>
        <v>0</v>
      </c>
      <c r="L609" s="123">
        <f t="shared" si="94"/>
        <v>1</v>
      </c>
      <c r="M609" s="123">
        <f t="shared" si="95"/>
        <v>3</v>
      </c>
      <c r="N609" s="123">
        <f t="shared" si="96"/>
        <v>2</v>
      </c>
      <c r="O609" s="123">
        <f t="shared" si="97"/>
        <v>2</v>
      </c>
      <c r="P609" s="123">
        <f t="shared" si="98"/>
        <v>2</v>
      </c>
      <c r="Q609" s="123">
        <f t="shared" si="99"/>
        <v>2</v>
      </c>
      <c r="R609" s="17" t="s">
        <v>94</v>
      </c>
      <c r="S609" s="17" t="s">
        <v>94</v>
      </c>
      <c r="T609" s="17" t="s">
        <v>94</v>
      </c>
      <c r="U609" s="17" t="s">
        <v>94</v>
      </c>
      <c r="V609" s="17" t="s">
        <v>94</v>
      </c>
      <c r="W609" s="151" t="b">
        <v>1</v>
      </c>
      <c r="X609" s="151" t="s">
        <v>95</v>
      </c>
      <c r="Y609" s="151" t="s">
        <v>95</v>
      </c>
      <c r="Z609" s="151" t="s">
        <v>95</v>
      </c>
      <c r="AA609" s="151" t="s">
        <v>95</v>
      </c>
      <c r="AB609" s="151" t="s">
        <v>95</v>
      </c>
      <c r="AC609" s="151" t="b">
        <v>0</v>
      </c>
      <c r="AD609" s="151" t="s">
        <v>90</v>
      </c>
      <c r="AE609" s="151" t="s">
        <v>90</v>
      </c>
      <c r="AF609" s="151" t="s">
        <v>90</v>
      </c>
      <c r="AG609" s="151" t="s">
        <v>90</v>
      </c>
      <c r="AH609" s="151" t="s">
        <v>90</v>
      </c>
      <c r="AI609" s="151" t="b">
        <v>0</v>
      </c>
      <c r="AJ609" s="151" t="s">
        <v>90</v>
      </c>
      <c r="AK609" s="151" t="s">
        <v>90</v>
      </c>
      <c r="AL609" s="151" t="s">
        <v>90</v>
      </c>
      <c r="AM609" s="151" t="s">
        <v>90</v>
      </c>
      <c r="AN609" s="151" t="s">
        <v>90</v>
      </c>
      <c r="AO609" s="151" t="b">
        <v>1</v>
      </c>
      <c r="AP609" s="151" t="s">
        <v>95</v>
      </c>
      <c r="AQ609" s="151" t="s">
        <v>95</v>
      </c>
      <c r="AR609" s="151" t="s">
        <v>95</v>
      </c>
      <c r="AS609" s="151" t="s">
        <v>95</v>
      </c>
      <c r="AT609" s="151" t="s">
        <v>95</v>
      </c>
      <c r="AU609" s="151" t="b">
        <v>0</v>
      </c>
      <c r="AV609" s="151" t="s">
        <v>90</v>
      </c>
      <c r="AW609" s="151" t="s">
        <v>90</v>
      </c>
      <c r="AX609" s="151" t="s">
        <v>90</v>
      </c>
      <c r="AY609" s="151" t="s">
        <v>90</v>
      </c>
      <c r="AZ609" s="151" t="s">
        <v>90</v>
      </c>
      <c r="BA609" s="151" t="b">
        <v>0</v>
      </c>
      <c r="BB609" s="151" t="s">
        <v>90</v>
      </c>
      <c r="BC609" s="151" t="s">
        <v>90</v>
      </c>
      <c r="BD609" s="151" t="s">
        <v>90</v>
      </c>
      <c r="BE609" s="151" t="s">
        <v>90</v>
      </c>
      <c r="BF609" s="151" t="s">
        <v>90</v>
      </c>
      <c r="BG609" s="151" t="b">
        <v>0</v>
      </c>
      <c r="BH609" s="151" t="s">
        <v>90</v>
      </c>
      <c r="BI609" s="151" t="s">
        <v>90</v>
      </c>
      <c r="BJ609" s="151" t="s">
        <v>90</v>
      </c>
      <c r="BK609" s="151" t="s">
        <v>90</v>
      </c>
      <c r="BL609" s="151" t="s">
        <v>90</v>
      </c>
      <c r="BM609" s="151" t="b">
        <v>0</v>
      </c>
      <c r="BN609" s="151" t="s">
        <v>90</v>
      </c>
      <c r="BO609" s="151" t="s">
        <v>90</v>
      </c>
      <c r="BP609" s="151" t="s">
        <v>90</v>
      </c>
      <c r="BQ609" s="151" t="s">
        <v>90</v>
      </c>
      <c r="BR609" s="151" t="s">
        <v>90</v>
      </c>
      <c r="BS609" s="151" t="b">
        <v>0</v>
      </c>
      <c r="BT609" s="151" t="s">
        <v>90</v>
      </c>
      <c r="BU609" s="151" t="s">
        <v>90</v>
      </c>
      <c r="BV609" s="151" t="s">
        <v>90</v>
      </c>
      <c r="BW609" s="151" t="s">
        <v>90</v>
      </c>
      <c r="BX609" s="151" t="s">
        <v>90</v>
      </c>
      <c r="BY609" s="151" t="b">
        <v>0</v>
      </c>
      <c r="BZ609" s="151" t="s">
        <v>90</v>
      </c>
      <c r="CA609" s="151" t="s">
        <v>90</v>
      </c>
      <c r="CB609" s="151" t="s">
        <v>90</v>
      </c>
      <c r="CC609" s="151" t="s">
        <v>90</v>
      </c>
      <c r="CD609" s="151" t="s">
        <v>90</v>
      </c>
      <c r="CE609" s="151" t="b">
        <v>0</v>
      </c>
      <c r="CF609" s="151" t="s">
        <v>1446</v>
      </c>
      <c r="CG609" s="151" t="s">
        <v>3497</v>
      </c>
      <c r="CH609" s="151" t="s">
        <v>3497</v>
      </c>
      <c r="CI609" s="151" t="s">
        <v>3497</v>
      </c>
      <c r="CJ609" s="151" t="s">
        <v>3497</v>
      </c>
      <c r="CK609" s="151" t="b">
        <v>0</v>
      </c>
      <c r="CL609" s="151" t="s">
        <v>90</v>
      </c>
      <c r="CM609" s="151" t="s">
        <v>90</v>
      </c>
      <c r="CN609" s="151" t="s">
        <v>90</v>
      </c>
      <c r="CO609" s="151" t="s">
        <v>90</v>
      </c>
      <c r="CP609" s="151" t="s">
        <v>90</v>
      </c>
      <c r="CQ609" s="151" t="b">
        <v>0</v>
      </c>
      <c r="CR609" s="151" t="s">
        <v>90</v>
      </c>
      <c r="CS609" s="151" t="s">
        <v>90</v>
      </c>
      <c r="CT609" s="151" t="s">
        <v>90</v>
      </c>
      <c r="CU609" s="151" t="s">
        <v>90</v>
      </c>
      <c r="CV609" s="151" t="s">
        <v>90</v>
      </c>
      <c r="CW609" s="151" t="b">
        <v>1</v>
      </c>
      <c r="CX609" s="151" t="s">
        <v>95</v>
      </c>
      <c r="CY609" s="151" t="s">
        <v>90</v>
      </c>
      <c r="CZ609" s="122" t="s">
        <v>3497</v>
      </c>
      <c r="DA609" s="122" t="s">
        <v>3497</v>
      </c>
      <c r="DB609" s="122" t="s">
        <v>3497</v>
      </c>
      <c r="DD609" s="195" t="s">
        <v>3568</v>
      </c>
      <c r="DE609" s="195" t="s">
        <v>3569</v>
      </c>
      <c r="DF609" s="195" t="s">
        <v>3570</v>
      </c>
      <c r="DG609" s="196" t="s">
        <v>3571</v>
      </c>
    </row>
    <row r="610" spans="1:111" ht="31.5" x14ac:dyDescent="0.5">
      <c r="A610" s="178">
        <v>3830</v>
      </c>
      <c r="B610" s="177" t="s">
        <v>1346</v>
      </c>
      <c r="C610" s="210">
        <v>314</v>
      </c>
      <c r="D610" s="211" t="s">
        <v>2769</v>
      </c>
      <c r="E610" s="211" t="s">
        <v>3484</v>
      </c>
      <c r="F610" s="209" t="s">
        <v>3485</v>
      </c>
      <c r="G610" s="209" t="s">
        <v>3486</v>
      </c>
      <c r="H610" s="123">
        <f t="shared" si="90"/>
        <v>4</v>
      </c>
      <c r="I610" s="123">
        <f t="shared" si="91"/>
        <v>0</v>
      </c>
      <c r="J610" s="123">
        <f t="shared" si="92"/>
        <v>2</v>
      </c>
      <c r="K610" s="123">
        <f t="shared" si="93"/>
        <v>1</v>
      </c>
      <c r="L610" s="123">
        <f t="shared" si="94"/>
        <v>1</v>
      </c>
      <c r="M610" s="123">
        <f t="shared" si="95"/>
        <v>4</v>
      </c>
      <c r="N610" s="123">
        <f t="shared" si="96"/>
        <v>2</v>
      </c>
      <c r="O610" s="123">
        <f t="shared" si="97"/>
        <v>2</v>
      </c>
      <c r="P610" s="123">
        <f t="shared" si="98"/>
        <v>2</v>
      </c>
      <c r="Q610" s="123">
        <f t="shared" si="99"/>
        <v>2</v>
      </c>
      <c r="R610" s="17" t="s">
        <v>94</v>
      </c>
      <c r="S610" s="17" t="s">
        <v>94</v>
      </c>
      <c r="T610" s="17" t="s">
        <v>94</v>
      </c>
      <c r="U610" s="17" t="s">
        <v>94</v>
      </c>
      <c r="V610" s="17" t="s">
        <v>94</v>
      </c>
      <c r="W610" s="151" t="b">
        <v>1</v>
      </c>
      <c r="X610" s="151" t="s">
        <v>95</v>
      </c>
      <c r="Y610" s="151" t="s">
        <v>95</v>
      </c>
      <c r="Z610" s="151" t="s">
        <v>95</v>
      </c>
      <c r="AA610" s="151" t="s">
        <v>95</v>
      </c>
      <c r="AB610" s="151" t="s">
        <v>95</v>
      </c>
      <c r="AC610" s="151" t="b">
        <v>0</v>
      </c>
      <c r="AD610" s="151" t="s">
        <v>90</v>
      </c>
      <c r="AE610" s="151" t="s">
        <v>90</v>
      </c>
      <c r="AF610" s="151" t="s">
        <v>90</v>
      </c>
      <c r="AG610" s="151" t="s">
        <v>90</v>
      </c>
      <c r="AH610" s="151" t="s">
        <v>90</v>
      </c>
      <c r="AI610" s="151" t="b">
        <v>0</v>
      </c>
      <c r="AJ610" s="151" t="s">
        <v>90</v>
      </c>
      <c r="AK610" s="151" t="s">
        <v>90</v>
      </c>
      <c r="AL610" s="151" t="s">
        <v>90</v>
      </c>
      <c r="AM610" s="151" t="s">
        <v>90</v>
      </c>
      <c r="AN610" s="151" t="s">
        <v>90</v>
      </c>
      <c r="AO610" s="151" t="b">
        <v>1</v>
      </c>
      <c r="AP610" s="151" t="s">
        <v>95</v>
      </c>
      <c r="AQ610" s="151" t="s">
        <v>95</v>
      </c>
      <c r="AR610" s="151" t="s">
        <v>95</v>
      </c>
      <c r="AS610" s="151" t="s">
        <v>95</v>
      </c>
      <c r="AT610" s="151" t="s">
        <v>95</v>
      </c>
      <c r="AU610" s="151" t="b">
        <v>0</v>
      </c>
      <c r="AV610" s="151" t="s">
        <v>90</v>
      </c>
      <c r="AW610" s="151" t="s">
        <v>90</v>
      </c>
      <c r="AX610" s="151" t="s">
        <v>90</v>
      </c>
      <c r="AY610" s="151" t="s">
        <v>90</v>
      </c>
      <c r="AZ610" s="151" t="s">
        <v>90</v>
      </c>
      <c r="BA610" s="151" t="b">
        <v>0</v>
      </c>
      <c r="BB610" s="151" t="s">
        <v>90</v>
      </c>
      <c r="BC610" s="151" t="s">
        <v>90</v>
      </c>
      <c r="BD610" s="151" t="s">
        <v>90</v>
      </c>
      <c r="BE610" s="151" t="s">
        <v>90</v>
      </c>
      <c r="BF610" s="151" t="s">
        <v>90</v>
      </c>
      <c r="BG610" s="151" t="b">
        <v>0</v>
      </c>
      <c r="BH610" s="151" t="s">
        <v>90</v>
      </c>
      <c r="BI610" s="151" t="s">
        <v>90</v>
      </c>
      <c r="BJ610" s="151" t="s">
        <v>90</v>
      </c>
      <c r="BK610" s="151" t="s">
        <v>90</v>
      </c>
      <c r="BL610" s="151" t="s">
        <v>90</v>
      </c>
      <c r="BM610" s="151" t="b">
        <v>0</v>
      </c>
      <c r="BN610" s="151" t="s">
        <v>90</v>
      </c>
      <c r="BO610" s="151" t="s">
        <v>90</v>
      </c>
      <c r="BP610" s="151" t="s">
        <v>90</v>
      </c>
      <c r="BQ610" s="151" t="s">
        <v>90</v>
      </c>
      <c r="BR610" s="151" t="s">
        <v>90</v>
      </c>
      <c r="BS610" s="151" t="b">
        <v>0</v>
      </c>
      <c r="BT610" s="151" t="s">
        <v>90</v>
      </c>
      <c r="BU610" s="151" t="s">
        <v>90</v>
      </c>
      <c r="BV610" s="151" t="s">
        <v>90</v>
      </c>
      <c r="BW610" s="151" t="s">
        <v>90</v>
      </c>
      <c r="BX610" s="151" t="s">
        <v>90</v>
      </c>
      <c r="BY610" s="151" t="b">
        <v>0</v>
      </c>
      <c r="BZ610" s="151" t="s">
        <v>90</v>
      </c>
      <c r="CA610" s="151" t="s">
        <v>90</v>
      </c>
      <c r="CB610" s="151" t="s">
        <v>90</v>
      </c>
      <c r="CC610" s="151" t="s">
        <v>90</v>
      </c>
      <c r="CD610" s="151" t="s">
        <v>90</v>
      </c>
      <c r="CE610" s="151" t="b">
        <v>1</v>
      </c>
      <c r="CF610" s="151" t="s">
        <v>1</v>
      </c>
      <c r="CG610" s="151" t="s">
        <v>3497</v>
      </c>
      <c r="CH610" s="151" t="s">
        <v>3497</v>
      </c>
      <c r="CI610" s="151" t="s">
        <v>3497</v>
      </c>
      <c r="CJ610" s="151" t="s">
        <v>3497</v>
      </c>
      <c r="CK610" s="151" t="b">
        <v>0</v>
      </c>
      <c r="CL610" s="151" t="s">
        <v>90</v>
      </c>
      <c r="CM610" s="151" t="s">
        <v>90</v>
      </c>
      <c r="CN610" s="151" t="s">
        <v>90</v>
      </c>
      <c r="CO610" s="151" t="s">
        <v>90</v>
      </c>
      <c r="CP610" s="151" t="s">
        <v>90</v>
      </c>
      <c r="CQ610" s="151" t="b">
        <v>0</v>
      </c>
      <c r="CR610" s="151" t="s">
        <v>90</v>
      </c>
      <c r="CS610" s="151" t="s">
        <v>90</v>
      </c>
      <c r="CT610" s="151" t="s">
        <v>90</v>
      </c>
      <c r="CU610" s="151" t="s">
        <v>90</v>
      </c>
      <c r="CV610" s="151" t="s">
        <v>90</v>
      </c>
      <c r="CW610" s="151" t="b">
        <v>1</v>
      </c>
      <c r="CX610" s="151" t="s">
        <v>95</v>
      </c>
      <c r="CY610" s="151" t="s">
        <v>90</v>
      </c>
      <c r="CZ610" s="122" t="s">
        <v>3497</v>
      </c>
      <c r="DA610" s="122" t="s">
        <v>3497</v>
      </c>
      <c r="DB610" s="122" t="s">
        <v>3497</v>
      </c>
      <c r="DD610" s="195" t="s">
        <v>3568</v>
      </c>
      <c r="DE610" s="195" t="s">
        <v>3569</v>
      </c>
      <c r="DF610" s="195" t="s">
        <v>3570</v>
      </c>
      <c r="DG610" s="196" t="s">
        <v>3571</v>
      </c>
    </row>
    <row r="611" spans="1:111" ht="31.5" x14ac:dyDescent="0.5">
      <c r="A611" s="178">
        <v>3830</v>
      </c>
      <c r="B611" s="177" t="s">
        <v>1346</v>
      </c>
      <c r="C611" s="210">
        <v>314</v>
      </c>
      <c r="D611" s="211" t="s">
        <v>2769</v>
      </c>
      <c r="E611" s="211" t="s">
        <v>3487</v>
      </c>
      <c r="F611" s="209" t="s">
        <v>3488</v>
      </c>
      <c r="G611" s="209" t="s">
        <v>3489</v>
      </c>
      <c r="H611" s="123">
        <f t="shared" si="90"/>
        <v>14</v>
      </c>
      <c r="I611" s="123">
        <f t="shared" si="91"/>
        <v>2</v>
      </c>
      <c r="J611" s="123">
        <f t="shared" si="92"/>
        <v>9</v>
      </c>
      <c r="K611" s="123">
        <f t="shared" si="93"/>
        <v>2</v>
      </c>
      <c r="L611" s="123">
        <f t="shared" si="94"/>
        <v>1</v>
      </c>
      <c r="M611" s="123">
        <f t="shared" si="95"/>
        <v>14</v>
      </c>
      <c r="N611" s="123">
        <f t="shared" si="96"/>
        <v>11</v>
      </c>
      <c r="O611" s="123">
        <f t="shared" si="97"/>
        <v>10</v>
      </c>
      <c r="P611" s="123">
        <f t="shared" si="98"/>
        <v>10</v>
      </c>
      <c r="Q611" s="123">
        <f t="shared" si="99"/>
        <v>10</v>
      </c>
      <c r="R611" s="17" t="s">
        <v>103</v>
      </c>
      <c r="S611" s="17" t="s">
        <v>2310</v>
      </c>
      <c r="T611" s="17" t="s">
        <v>2310</v>
      </c>
      <c r="U611" s="17" t="s">
        <v>2310</v>
      </c>
      <c r="V611" s="17" t="s">
        <v>2310</v>
      </c>
      <c r="W611" s="151" t="b">
        <v>1</v>
      </c>
      <c r="X611" s="151" t="s">
        <v>95</v>
      </c>
      <c r="Y611" s="151" t="s">
        <v>95</v>
      </c>
      <c r="Z611" s="151" t="s">
        <v>95</v>
      </c>
      <c r="AA611" s="151" t="s">
        <v>95</v>
      </c>
      <c r="AB611" s="151" t="s">
        <v>95</v>
      </c>
      <c r="AC611" s="151" t="b">
        <v>1</v>
      </c>
      <c r="AD611" s="151" t="s">
        <v>95</v>
      </c>
      <c r="AE611" s="151" t="s">
        <v>95</v>
      </c>
      <c r="AF611" s="151" t="s">
        <v>95</v>
      </c>
      <c r="AG611" s="151" t="s">
        <v>95</v>
      </c>
      <c r="AH611" s="151" t="s">
        <v>95</v>
      </c>
      <c r="AI611" s="151" t="b">
        <v>1</v>
      </c>
      <c r="AJ611" s="151" t="s">
        <v>95</v>
      </c>
      <c r="AK611" s="151" t="s">
        <v>95</v>
      </c>
      <c r="AL611" s="151" t="s">
        <v>95</v>
      </c>
      <c r="AM611" s="151" t="s">
        <v>95</v>
      </c>
      <c r="AN611" s="151" t="s">
        <v>95</v>
      </c>
      <c r="AO611" s="151" t="b">
        <v>1</v>
      </c>
      <c r="AP611" s="151" t="s">
        <v>95</v>
      </c>
      <c r="AQ611" s="151" t="s">
        <v>95</v>
      </c>
      <c r="AR611" s="151" t="s">
        <v>95</v>
      </c>
      <c r="AS611" s="151" t="s">
        <v>95</v>
      </c>
      <c r="AT611" s="151" t="s">
        <v>95</v>
      </c>
      <c r="AU611" s="151" t="b">
        <v>1</v>
      </c>
      <c r="AV611" s="151" t="s">
        <v>95</v>
      </c>
      <c r="AW611" s="151" t="s">
        <v>95</v>
      </c>
      <c r="AX611" s="151" t="s">
        <v>95</v>
      </c>
      <c r="AY611" s="151" t="s">
        <v>95</v>
      </c>
      <c r="AZ611" s="151" t="s">
        <v>95</v>
      </c>
      <c r="BA611" s="151" t="b">
        <v>1</v>
      </c>
      <c r="BB611" s="151" t="s">
        <v>95</v>
      </c>
      <c r="BC611" s="151" t="s">
        <v>95</v>
      </c>
      <c r="BD611" s="151" t="s">
        <v>95</v>
      </c>
      <c r="BE611" s="151" t="s">
        <v>95</v>
      </c>
      <c r="BF611" s="151" t="s">
        <v>95</v>
      </c>
      <c r="BG611" s="151" t="b">
        <v>1</v>
      </c>
      <c r="BH611" s="151" t="s">
        <v>95</v>
      </c>
      <c r="BI611" s="151" t="s">
        <v>90</v>
      </c>
      <c r="BJ611" s="151" t="s">
        <v>90</v>
      </c>
      <c r="BK611" s="151" t="s">
        <v>90</v>
      </c>
      <c r="BL611" s="151" t="s">
        <v>90</v>
      </c>
      <c r="BM611" s="151" t="b">
        <v>1</v>
      </c>
      <c r="BN611" s="151" t="s">
        <v>95</v>
      </c>
      <c r="BO611" s="151" t="s">
        <v>95</v>
      </c>
      <c r="BP611" s="151" t="s">
        <v>95</v>
      </c>
      <c r="BQ611" s="151" t="s">
        <v>95</v>
      </c>
      <c r="BR611" s="151" t="s">
        <v>95</v>
      </c>
      <c r="BS611" s="151" t="b">
        <v>1</v>
      </c>
      <c r="BT611" s="151" t="s">
        <v>95</v>
      </c>
      <c r="BU611" s="151" t="s">
        <v>95</v>
      </c>
      <c r="BV611" s="151" t="s">
        <v>90</v>
      </c>
      <c r="BW611" s="151" t="s">
        <v>90</v>
      </c>
      <c r="BX611" s="151" t="s">
        <v>90</v>
      </c>
      <c r="BY611" s="151" t="b">
        <v>1</v>
      </c>
      <c r="BZ611" s="151" t="s">
        <v>95</v>
      </c>
      <c r="CA611" s="151" t="s">
        <v>95</v>
      </c>
      <c r="CB611" s="151" t="s">
        <v>95</v>
      </c>
      <c r="CC611" s="151" t="s">
        <v>95</v>
      </c>
      <c r="CD611" s="151" t="s">
        <v>95</v>
      </c>
      <c r="CE611" s="151" t="b">
        <v>1</v>
      </c>
      <c r="CF611" s="151" t="s">
        <v>1</v>
      </c>
      <c r="CG611" s="151" t="s">
        <v>3497</v>
      </c>
      <c r="CH611" s="151" t="s">
        <v>3497</v>
      </c>
      <c r="CI611" s="151" t="s">
        <v>3497</v>
      </c>
      <c r="CJ611" s="151" t="s">
        <v>3497</v>
      </c>
      <c r="CK611" s="151" t="b">
        <v>1</v>
      </c>
      <c r="CL611" s="151" t="s">
        <v>95</v>
      </c>
      <c r="CM611" s="151" t="s">
        <v>95</v>
      </c>
      <c r="CN611" s="151" t="s">
        <v>95</v>
      </c>
      <c r="CO611" s="151" t="s">
        <v>95</v>
      </c>
      <c r="CP611" s="151" t="s">
        <v>95</v>
      </c>
      <c r="CQ611" s="151" t="b">
        <v>1</v>
      </c>
      <c r="CR611" s="151" t="s">
        <v>95</v>
      </c>
      <c r="CS611" s="151" t="s">
        <v>95</v>
      </c>
      <c r="CT611" s="151" t="s">
        <v>95</v>
      </c>
      <c r="CU611" s="151" t="s">
        <v>95</v>
      </c>
      <c r="CV611" s="151" t="s">
        <v>95</v>
      </c>
      <c r="CW611" s="151" t="b">
        <v>1</v>
      </c>
      <c r="CX611" s="151" t="s">
        <v>95</v>
      </c>
      <c r="CY611" s="151" t="s">
        <v>90</v>
      </c>
      <c r="CZ611" s="122" t="s">
        <v>3497</v>
      </c>
      <c r="DA611" s="122" t="s">
        <v>3497</v>
      </c>
      <c r="DB611" s="122" t="s">
        <v>3497</v>
      </c>
      <c r="DD611" s="195" t="s">
        <v>3568</v>
      </c>
      <c r="DE611" s="195" t="s">
        <v>3569</v>
      </c>
      <c r="DF611" s="195" t="s">
        <v>3570</v>
      </c>
      <c r="DG611" s="196" t="s">
        <v>3571</v>
      </c>
    </row>
    <row r="612" spans="1:111" ht="31.5" x14ac:dyDescent="0.5">
      <c r="A612" s="178">
        <v>3830</v>
      </c>
      <c r="B612" s="177" t="s">
        <v>1346</v>
      </c>
      <c r="C612" s="210">
        <v>314</v>
      </c>
      <c r="D612" s="211" t="s">
        <v>2769</v>
      </c>
      <c r="E612" s="211" t="s">
        <v>3490</v>
      </c>
      <c r="F612" s="209" t="s">
        <v>3491</v>
      </c>
      <c r="G612" s="209" t="s">
        <v>3492</v>
      </c>
      <c r="H612" s="123">
        <f t="shared" si="90"/>
        <v>10</v>
      </c>
      <c r="I612" s="123">
        <f t="shared" si="91"/>
        <v>2</v>
      </c>
      <c r="J612" s="123">
        <f t="shared" si="92"/>
        <v>6</v>
      </c>
      <c r="K612" s="123">
        <f t="shared" si="93"/>
        <v>1</v>
      </c>
      <c r="L612" s="123">
        <f t="shared" si="94"/>
        <v>1</v>
      </c>
      <c r="M612" s="123">
        <f t="shared" si="95"/>
        <v>10</v>
      </c>
      <c r="N612" s="123">
        <f t="shared" si="96"/>
        <v>7</v>
      </c>
      <c r="O612" s="123">
        <f t="shared" si="97"/>
        <v>6</v>
      </c>
      <c r="P612" s="123">
        <f t="shared" si="98"/>
        <v>7</v>
      </c>
      <c r="Q612" s="123">
        <f t="shared" si="99"/>
        <v>6</v>
      </c>
      <c r="R612" s="17" t="s">
        <v>2310</v>
      </c>
      <c r="S612" s="17" t="s">
        <v>47</v>
      </c>
      <c r="T612" s="17" t="s">
        <v>94</v>
      </c>
      <c r="U612" s="17" t="s">
        <v>41</v>
      </c>
      <c r="V612" s="17" t="s">
        <v>94</v>
      </c>
      <c r="W612" s="151" t="b">
        <v>1</v>
      </c>
      <c r="X612" s="151" t="s">
        <v>95</v>
      </c>
      <c r="Y612" s="151" t="s">
        <v>95</v>
      </c>
      <c r="Z612" s="151" t="s">
        <v>95</v>
      </c>
      <c r="AA612" s="151" t="s">
        <v>95</v>
      </c>
      <c r="AB612" s="151" t="s">
        <v>95</v>
      </c>
      <c r="AC612" s="151" t="b">
        <v>1</v>
      </c>
      <c r="AD612" s="151" t="s">
        <v>95</v>
      </c>
      <c r="AE612" s="151" t="s">
        <v>95</v>
      </c>
      <c r="AF612" s="151" t="s">
        <v>95</v>
      </c>
      <c r="AG612" s="151" t="s">
        <v>95</v>
      </c>
      <c r="AH612" s="151" t="s">
        <v>95</v>
      </c>
      <c r="AI612" s="151" t="b">
        <v>1</v>
      </c>
      <c r="AJ612" s="151" t="s">
        <v>95</v>
      </c>
      <c r="AK612" s="151" t="s">
        <v>95</v>
      </c>
      <c r="AL612" s="151" t="s">
        <v>95</v>
      </c>
      <c r="AM612" s="151" t="s">
        <v>95</v>
      </c>
      <c r="AN612" s="151" t="s">
        <v>95</v>
      </c>
      <c r="AO612" s="151" t="b">
        <v>1</v>
      </c>
      <c r="AP612" s="151" t="s">
        <v>95</v>
      </c>
      <c r="AQ612" s="151" t="s">
        <v>95</v>
      </c>
      <c r="AR612" s="151" t="s">
        <v>95</v>
      </c>
      <c r="AS612" s="151" t="s">
        <v>95</v>
      </c>
      <c r="AT612" s="151" t="s">
        <v>95</v>
      </c>
      <c r="AU612" s="151" t="b">
        <v>1</v>
      </c>
      <c r="AV612" s="151" t="s">
        <v>95</v>
      </c>
      <c r="AW612" s="151" t="s">
        <v>95</v>
      </c>
      <c r="AX612" s="151" t="s">
        <v>95</v>
      </c>
      <c r="AY612" s="151" t="s">
        <v>95</v>
      </c>
      <c r="AZ612" s="151" t="s">
        <v>95</v>
      </c>
      <c r="BA612" s="151" t="b">
        <v>1</v>
      </c>
      <c r="BB612" s="151" t="s">
        <v>95</v>
      </c>
      <c r="BC612" s="151" t="s">
        <v>90</v>
      </c>
      <c r="BD612" s="151" t="s">
        <v>90</v>
      </c>
      <c r="BE612" s="151" t="s">
        <v>95</v>
      </c>
      <c r="BF612" s="151" t="s">
        <v>90</v>
      </c>
      <c r="BG612" s="151" t="b">
        <v>0</v>
      </c>
      <c r="BH612" s="151" t="s">
        <v>90</v>
      </c>
      <c r="BI612" s="151" t="s">
        <v>90</v>
      </c>
      <c r="BJ612" s="151" t="s">
        <v>90</v>
      </c>
      <c r="BK612" s="151" t="s">
        <v>90</v>
      </c>
      <c r="BL612" s="151" t="s">
        <v>90</v>
      </c>
      <c r="BM612" s="151" t="b">
        <v>0</v>
      </c>
      <c r="BN612" s="151" t="s">
        <v>90</v>
      </c>
      <c r="BO612" s="151" t="s">
        <v>90</v>
      </c>
      <c r="BP612" s="151" t="s">
        <v>90</v>
      </c>
      <c r="BQ612" s="151" t="s">
        <v>90</v>
      </c>
      <c r="BR612" s="151" t="s">
        <v>90</v>
      </c>
      <c r="BS612" s="151" t="b">
        <v>1</v>
      </c>
      <c r="BT612" s="151" t="s">
        <v>95</v>
      </c>
      <c r="BU612" s="151" t="s">
        <v>95</v>
      </c>
      <c r="BV612" s="151" t="s">
        <v>90</v>
      </c>
      <c r="BW612" s="151" t="s">
        <v>90</v>
      </c>
      <c r="BX612" s="151" t="s">
        <v>90</v>
      </c>
      <c r="BY612" s="151" t="b">
        <v>0</v>
      </c>
      <c r="BZ612" s="151" t="s">
        <v>90</v>
      </c>
      <c r="CA612" s="151" t="s">
        <v>90</v>
      </c>
      <c r="CB612" s="151" t="s">
        <v>90</v>
      </c>
      <c r="CC612" s="151" t="s">
        <v>90</v>
      </c>
      <c r="CD612" s="151" t="s">
        <v>90</v>
      </c>
      <c r="CE612" s="151" t="b">
        <v>1</v>
      </c>
      <c r="CF612" s="151" t="s">
        <v>1</v>
      </c>
      <c r="CG612" s="151" t="s">
        <v>3497</v>
      </c>
      <c r="CH612" s="151" t="s">
        <v>3497</v>
      </c>
      <c r="CI612" s="151" t="s">
        <v>3497</v>
      </c>
      <c r="CJ612" s="151" t="s">
        <v>3497</v>
      </c>
      <c r="CK612" s="151" t="b">
        <v>0</v>
      </c>
      <c r="CL612" s="151" t="s">
        <v>90</v>
      </c>
      <c r="CM612" s="151" t="s">
        <v>90</v>
      </c>
      <c r="CN612" s="151" t="s">
        <v>90</v>
      </c>
      <c r="CO612" s="151" t="s">
        <v>90</v>
      </c>
      <c r="CP612" s="151" t="s">
        <v>90</v>
      </c>
      <c r="CQ612" s="151" t="b">
        <v>1</v>
      </c>
      <c r="CR612" s="151" t="s">
        <v>95</v>
      </c>
      <c r="CS612" s="151" t="s">
        <v>95</v>
      </c>
      <c r="CT612" s="151" t="s">
        <v>95</v>
      </c>
      <c r="CU612" s="151" t="s">
        <v>95</v>
      </c>
      <c r="CV612" s="151" t="s">
        <v>95</v>
      </c>
      <c r="CW612" s="151" t="b">
        <v>1</v>
      </c>
      <c r="CX612" s="151" t="s">
        <v>95</v>
      </c>
      <c r="CY612" s="151" t="s">
        <v>90</v>
      </c>
      <c r="CZ612" s="122" t="s">
        <v>3497</v>
      </c>
      <c r="DA612" s="122" t="s">
        <v>3497</v>
      </c>
      <c r="DB612" s="122" t="s">
        <v>3497</v>
      </c>
      <c r="DD612" s="195" t="s">
        <v>3568</v>
      </c>
      <c r="DE612" s="195" t="s">
        <v>3569</v>
      </c>
      <c r="DF612" s="195" t="s">
        <v>3570</v>
      </c>
      <c r="DG612" s="196" t="s">
        <v>3571</v>
      </c>
    </row>
    <row r="613" spans="1:111" ht="31.5" x14ac:dyDescent="0.5">
      <c r="A613" s="178">
        <v>3830</v>
      </c>
      <c r="B613" s="177" t="s">
        <v>1346</v>
      </c>
      <c r="C613" s="210">
        <v>314</v>
      </c>
      <c r="D613" s="211" t="s">
        <v>2769</v>
      </c>
      <c r="E613" s="211" t="s">
        <v>3493</v>
      </c>
      <c r="F613" s="209" t="s">
        <v>3494</v>
      </c>
      <c r="G613" s="209" t="s">
        <v>3495</v>
      </c>
      <c r="H613" s="123">
        <f t="shared" si="90"/>
        <v>4</v>
      </c>
      <c r="I613" s="123">
        <f t="shared" si="91"/>
        <v>0</v>
      </c>
      <c r="J613" s="123">
        <f t="shared" si="92"/>
        <v>2</v>
      </c>
      <c r="K613" s="123">
        <f t="shared" si="93"/>
        <v>1</v>
      </c>
      <c r="L613" s="123">
        <f t="shared" si="94"/>
        <v>1</v>
      </c>
      <c r="M613" s="123">
        <f t="shared" si="95"/>
        <v>4</v>
      </c>
      <c r="N613" s="123">
        <f t="shared" si="96"/>
        <v>2</v>
      </c>
      <c r="O613" s="123">
        <f t="shared" si="97"/>
        <v>2</v>
      </c>
      <c r="P613" s="123">
        <f t="shared" si="98"/>
        <v>2</v>
      </c>
      <c r="Q613" s="123">
        <f t="shared" si="99"/>
        <v>2</v>
      </c>
      <c r="R613" s="17" t="s">
        <v>94</v>
      </c>
      <c r="S613" s="17" t="s">
        <v>94</v>
      </c>
      <c r="T613" s="17" t="s">
        <v>94</v>
      </c>
      <c r="U613" s="17" t="s">
        <v>94</v>
      </c>
      <c r="V613" s="17" t="s">
        <v>94</v>
      </c>
      <c r="W613" s="151" t="b">
        <v>1</v>
      </c>
      <c r="X613" s="151" t="s">
        <v>95</v>
      </c>
      <c r="Y613" s="151" t="s">
        <v>95</v>
      </c>
      <c r="Z613" s="151" t="s">
        <v>95</v>
      </c>
      <c r="AA613" s="151" t="s">
        <v>95</v>
      </c>
      <c r="AB613" s="151" t="s">
        <v>95</v>
      </c>
      <c r="AC613" s="151" t="b">
        <v>0</v>
      </c>
      <c r="AD613" s="151" t="s">
        <v>90</v>
      </c>
      <c r="AE613" s="151" t="s">
        <v>90</v>
      </c>
      <c r="AF613" s="151" t="s">
        <v>90</v>
      </c>
      <c r="AG613" s="151" t="s">
        <v>90</v>
      </c>
      <c r="AH613" s="151" t="s">
        <v>90</v>
      </c>
      <c r="AI613" s="151" t="b">
        <v>0</v>
      </c>
      <c r="AJ613" s="151" t="s">
        <v>90</v>
      </c>
      <c r="AK613" s="151" t="s">
        <v>90</v>
      </c>
      <c r="AL613" s="151" t="s">
        <v>90</v>
      </c>
      <c r="AM613" s="151" t="s">
        <v>90</v>
      </c>
      <c r="AN613" s="151" t="s">
        <v>90</v>
      </c>
      <c r="AO613" s="151" t="b">
        <v>1</v>
      </c>
      <c r="AP613" s="151" t="s">
        <v>95</v>
      </c>
      <c r="AQ613" s="151" t="s">
        <v>95</v>
      </c>
      <c r="AR613" s="151" t="s">
        <v>95</v>
      </c>
      <c r="AS613" s="151" t="s">
        <v>95</v>
      </c>
      <c r="AT613" s="151" t="s">
        <v>95</v>
      </c>
      <c r="AU613" s="151" t="b">
        <v>0</v>
      </c>
      <c r="AV613" s="151" t="s">
        <v>90</v>
      </c>
      <c r="AW613" s="151" t="s">
        <v>90</v>
      </c>
      <c r="AX613" s="151" t="s">
        <v>90</v>
      </c>
      <c r="AY613" s="151" t="s">
        <v>90</v>
      </c>
      <c r="AZ613" s="151" t="s">
        <v>90</v>
      </c>
      <c r="BA613" s="151" t="b">
        <v>0</v>
      </c>
      <c r="BB613" s="151" t="s">
        <v>90</v>
      </c>
      <c r="BC613" s="151" t="s">
        <v>90</v>
      </c>
      <c r="BD613" s="151" t="s">
        <v>90</v>
      </c>
      <c r="BE613" s="151" t="s">
        <v>90</v>
      </c>
      <c r="BF613" s="151" t="s">
        <v>90</v>
      </c>
      <c r="BG613" s="151" t="b">
        <v>0</v>
      </c>
      <c r="BH613" s="151" t="s">
        <v>90</v>
      </c>
      <c r="BI613" s="151" t="s">
        <v>90</v>
      </c>
      <c r="BJ613" s="151" t="s">
        <v>90</v>
      </c>
      <c r="BK613" s="151" t="s">
        <v>90</v>
      </c>
      <c r="BL613" s="151" t="s">
        <v>90</v>
      </c>
      <c r="BM613" s="151" t="b">
        <v>0</v>
      </c>
      <c r="BN613" s="151" t="s">
        <v>90</v>
      </c>
      <c r="BO613" s="151" t="s">
        <v>90</v>
      </c>
      <c r="BP613" s="151" t="s">
        <v>90</v>
      </c>
      <c r="BQ613" s="151" t="s">
        <v>90</v>
      </c>
      <c r="BR613" s="151" t="s">
        <v>90</v>
      </c>
      <c r="BS613" s="151" t="b">
        <v>0</v>
      </c>
      <c r="BT613" s="151" t="s">
        <v>90</v>
      </c>
      <c r="BU613" s="151" t="s">
        <v>90</v>
      </c>
      <c r="BV613" s="151" t="s">
        <v>90</v>
      </c>
      <c r="BW613" s="151" t="s">
        <v>90</v>
      </c>
      <c r="BX613" s="151" t="s">
        <v>90</v>
      </c>
      <c r="BY613" s="151" t="b">
        <v>0</v>
      </c>
      <c r="BZ613" s="151" t="s">
        <v>90</v>
      </c>
      <c r="CA613" s="151" t="s">
        <v>90</v>
      </c>
      <c r="CB613" s="151" t="s">
        <v>90</v>
      </c>
      <c r="CC613" s="151" t="s">
        <v>90</v>
      </c>
      <c r="CD613" s="151" t="s">
        <v>90</v>
      </c>
      <c r="CE613" s="151" t="b">
        <v>1</v>
      </c>
      <c r="CF613" s="151" t="s">
        <v>1</v>
      </c>
      <c r="CG613" s="151" t="s">
        <v>3497</v>
      </c>
      <c r="CH613" s="151" t="s">
        <v>3497</v>
      </c>
      <c r="CI613" s="151" t="s">
        <v>3497</v>
      </c>
      <c r="CJ613" s="151" t="s">
        <v>3497</v>
      </c>
      <c r="CK613" s="151" t="b">
        <v>0</v>
      </c>
      <c r="CL613" s="151" t="s">
        <v>90</v>
      </c>
      <c r="CM613" s="151" t="s">
        <v>90</v>
      </c>
      <c r="CN613" s="151" t="s">
        <v>90</v>
      </c>
      <c r="CO613" s="151" t="s">
        <v>90</v>
      </c>
      <c r="CP613" s="151" t="s">
        <v>90</v>
      </c>
      <c r="CQ613" s="151" t="b">
        <v>0</v>
      </c>
      <c r="CR613" s="151" t="s">
        <v>90</v>
      </c>
      <c r="CS613" s="151" t="s">
        <v>90</v>
      </c>
      <c r="CT613" s="151" t="s">
        <v>90</v>
      </c>
      <c r="CU613" s="151" t="s">
        <v>90</v>
      </c>
      <c r="CV613" s="151" t="s">
        <v>90</v>
      </c>
      <c r="CW613" s="151" t="b">
        <v>1</v>
      </c>
      <c r="CX613" s="151" t="s">
        <v>95</v>
      </c>
      <c r="CY613" s="151" t="s">
        <v>90</v>
      </c>
      <c r="CZ613" s="122" t="s">
        <v>3497</v>
      </c>
      <c r="DA613" s="122" t="s">
        <v>3497</v>
      </c>
      <c r="DB613" s="122" t="s">
        <v>3497</v>
      </c>
      <c r="DD613" s="195" t="s">
        <v>3568</v>
      </c>
      <c r="DE613" s="195" t="s">
        <v>3569</v>
      </c>
      <c r="DF613" s="195" t="s">
        <v>3570</v>
      </c>
      <c r="DG613" s="196" t="s">
        <v>3571</v>
      </c>
    </row>
    <row r="614" spans="1:111" ht="71.25" x14ac:dyDescent="0.5">
      <c r="A614" s="178">
        <v>2334</v>
      </c>
      <c r="B614" s="177" t="s">
        <v>980</v>
      </c>
      <c r="C614" s="207">
        <v>343</v>
      </c>
      <c r="D614" s="208" t="s">
        <v>2583</v>
      </c>
      <c r="E614" s="208" t="s">
        <v>2584</v>
      </c>
      <c r="F614" s="209" t="s">
        <v>2585</v>
      </c>
      <c r="G614" s="209" t="s">
        <v>2586</v>
      </c>
      <c r="H614" s="123">
        <f t="shared" si="90"/>
        <v>1</v>
      </c>
      <c r="I614" s="123">
        <f t="shared" si="91"/>
        <v>0</v>
      </c>
      <c r="J614" s="123">
        <f t="shared" si="92"/>
        <v>1</v>
      </c>
      <c r="K614" s="123">
        <f t="shared" si="93"/>
        <v>0</v>
      </c>
      <c r="L614" s="123">
        <f t="shared" si="94"/>
        <v>0</v>
      </c>
      <c r="M614" s="123">
        <f t="shared" si="95"/>
        <v>1</v>
      </c>
      <c r="N614" s="123">
        <f t="shared" si="96"/>
        <v>0</v>
      </c>
      <c r="O614" s="123">
        <f t="shared" si="97"/>
        <v>0</v>
      </c>
      <c r="P614" s="123">
        <f t="shared" si="98"/>
        <v>0</v>
      </c>
      <c r="Q614" s="123">
        <f t="shared" si="99"/>
        <v>0</v>
      </c>
      <c r="R614" s="123" t="s">
        <v>94</v>
      </c>
      <c r="S614" s="123" t="s">
        <v>1688</v>
      </c>
      <c r="T614" s="123" t="s">
        <v>1688</v>
      </c>
      <c r="U614" s="123" t="s">
        <v>1688</v>
      </c>
      <c r="V614" s="123" t="s">
        <v>1688</v>
      </c>
      <c r="W614" s="122" t="b">
        <v>0</v>
      </c>
      <c r="X614" s="122" t="s">
        <v>90</v>
      </c>
      <c r="Y614" s="122" t="s">
        <v>90</v>
      </c>
      <c r="Z614" s="122" t="s">
        <v>90</v>
      </c>
      <c r="AA614" s="122" t="s">
        <v>90</v>
      </c>
      <c r="AB614" s="122" t="s">
        <v>90</v>
      </c>
      <c r="AC614" s="122" t="b">
        <v>1</v>
      </c>
      <c r="AD614" s="122" t="s">
        <v>95</v>
      </c>
      <c r="AE614" s="122" t="s">
        <v>90</v>
      </c>
      <c r="AF614" s="122" t="s">
        <v>90</v>
      </c>
      <c r="AG614" s="122" t="s">
        <v>90</v>
      </c>
      <c r="AH614" s="122" t="s">
        <v>90</v>
      </c>
      <c r="AI614" s="122" t="b">
        <v>0</v>
      </c>
      <c r="AJ614" s="122" t="s">
        <v>90</v>
      </c>
      <c r="AK614" s="122" t="s">
        <v>90</v>
      </c>
      <c r="AL614" s="122" t="s">
        <v>90</v>
      </c>
      <c r="AM614" s="122" t="s">
        <v>90</v>
      </c>
      <c r="AN614" s="122" t="s">
        <v>90</v>
      </c>
      <c r="AO614" s="122" t="b">
        <v>0</v>
      </c>
      <c r="AP614" s="122" t="s">
        <v>90</v>
      </c>
      <c r="AQ614" s="122" t="s">
        <v>90</v>
      </c>
      <c r="AR614" s="122" t="s">
        <v>90</v>
      </c>
      <c r="AS614" s="122" t="s">
        <v>90</v>
      </c>
      <c r="AT614" s="122" t="s">
        <v>90</v>
      </c>
      <c r="AU614" s="122" t="b">
        <v>0</v>
      </c>
      <c r="AV614" s="122" t="s">
        <v>90</v>
      </c>
      <c r="AW614" s="122" t="s">
        <v>90</v>
      </c>
      <c r="AX614" s="122" t="s">
        <v>90</v>
      </c>
      <c r="AY614" s="122" t="s">
        <v>90</v>
      </c>
      <c r="AZ614" s="122" t="s">
        <v>90</v>
      </c>
      <c r="BA614" s="122" t="b">
        <v>0</v>
      </c>
      <c r="BB614" s="122" t="s">
        <v>90</v>
      </c>
      <c r="BC614" s="122" t="s">
        <v>90</v>
      </c>
      <c r="BD614" s="122" t="s">
        <v>90</v>
      </c>
      <c r="BE614" s="122" t="s">
        <v>90</v>
      </c>
      <c r="BF614" s="122" t="s">
        <v>90</v>
      </c>
      <c r="BG614" s="122" t="b">
        <v>0</v>
      </c>
      <c r="BH614" s="122" t="s">
        <v>90</v>
      </c>
      <c r="BI614" s="122" t="s">
        <v>90</v>
      </c>
      <c r="BJ614" s="122" t="s">
        <v>90</v>
      </c>
      <c r="BK614" s="122" t="s">
        <v>90</v>
      </c>
      <c r="BL614" s="122" t="s">
        <v>90</v>
      </c>
      <c r="BM614" s="122" t="b">
        <v>0</v>
      </c>
      <c r="BN614" s="122" t="s">
        <v>90</v>
      </c>
      <c r="BO614" s="122" t="s">
        <v>90</v>
      </c>
      <c r="BP614" s="122" t="s">
        <v>90</v>
      </c>
      <c r="BQ614" s="122" t="s">
        <v>90</v>
      </c>
      <c r="BR614" s="122" t="s">
        <v>90</v>
      </c>
      <c r="BS614" s="122" t="b">
        <v>0</v>
      </c>
      <c r="BT614" s="122" t="s">
        <v>90</v>
      </c>
      <c r="BU614" s="122" t="s">
        <v>90</v>
      </c>
      <c r="BV614" s="122" t="s">
        <v>90</v>
      </c>
      <c r="BW614" s="122" t="s">
        <v>90</v>
      </c>
      <c r="BX614" s="122" t="s">
        <v>90</v>
      </c>
      <c r="BY614" s="122" t="b">
        <v>0</v>
      </c>
      <c r="BZ614" s="122" t="s">
        <v>90</v>
      </c>
      <c r="CA614" s="122" t="s">
        <v>90</v>
      </c>
      <c r="CB614" s="122" t="s">
        <v>90</v>
      </c>
      <c r="CC614" s="122" t="s">
        <v>90</v>
      </c>
      <c r="CD614" s="122" t="s">
        <v>90</v>
      </c>
      <c r="CE614" s="122" t="b">
        <v>0</v>
      </c>
      <c r="CF614" s="122" t="s">
        <v>3497</v>
      </c>
      <c r="CG614" s="122" t="s">
        <v>3497</v>
      </c>
      <c r="CH614" s="122" t="s">
        <v>3497</v>
      </c>
      <c r="CI614" s="122" t="s">
        <v>3497</v>
      </c>
      <c r="CJ614" s="122" t="s">
        <v>3497</v>
      </c>
      <c r="CK614" s="122" t="b">
        <v>0</v>
      </c>
      <c r="CL614" s="122" t="s">
        <v>90</v>
      </c>
      <c r="CM614" s="122" t="s">
        <v>90</v>
      </c>
      <c r="CN614" s="122" t="s">
        <v>90</v>
      </c>
      <c r="CO614" s="122" t="s">
        <v>90</v>
      </c>
      <c r="CP614" s="122" t="s">
        <v>90</v>
      </c>
      <c r="CQ614" s="122" t="b">
        <v>0</v>
      </c>
      <c r="CR614" s="122" t="s">
        <v>90</v>
      </c>
      <c r="CS614" s="122" t="s">
        <v>90</v>
      </c>
      <c r="CT614" s="122" t="s">
        <v>90</v>
      </c>
      <c r="CU614" s="122" t="s">
        <v>90</v>
      </c>
      <c r="CV614" s="122" t="s">
        <v>90</v>
      </c>
      <c r="CW614" s="122" t="b">
        <v>0</v>
      </c>
      <c r="CX614" s="122" t="s">
        <v>90</v>
      </c>
      <c r="CY614" s="122" t="s">
        <v>90</v>
      </c>
      <c r="CZ614" s="122" t="s">
        <v>3497</v>
      </c>
      <c r="DA614" s="122" t="s">
        <v>3497</v>
      </c>
      <c r="DB614" s="122" t="s">
        <v>3497</v>
      </c>
      <c r="DD614" s="194"/>
      <c r="DE614" s="194"/>
      <c r="DF614" s="194"/>
      <c r="DG614" s="194"/>
    </row>
    <row r="615" spans="1:111" ht="57" x14ac:dyDescent="0.5">
      <c r="A615" s="178">
        <v>2334</v>
      </c>
      <c r="B615" s="177" t="s">
        <v>980</v>
      </c>
      <c r="C615" s="207">
        <v>343</v>
      </c>
      <c r="D615" s="208" t="s">
        <v>2583</v>
      </c>
      <c r="E615" s="208" t="s">
        <v>2587</v>
      </c>
      <c r="F615" s="209" t="s">
        <v>2588</v>
      </c>
      <c r="G615" s="209" t="s">
        <v>2589</v>
      </c>
      <c r="H615" s="123">
        <f t="shared" si="90"/>
        <v>3</v>
      </c>
      <c r="I615" s="123">
        <f t="shared" si="91"/>
        <v>0</v>
      </c>
      <c r="J615" s="123">
        <f t="shared" si="92"/>
        <v>3</v>
      </c>
      <c r="K615" s="123">
        <f t="shared" si="93"/>
        <v>0</v>
      </c>
      <c r="L615" s="123">
        <f t="shared" si="94"/>
        <v>0</v>
      </c>
      <c r="M615" s="123">
        <f t="shared" si="95"/>
        <v>3</v>
      </c>
      <c r="N615" s="123">
        <f t="shared" si="96"/>
        <v>1</v>
      </c>
      <c r="O615" s="123">
        <f t="shared" si="97"/>
        <v>1</v>
      </c>
      <c r="P615" s="123">
        <f t="shared" si="98"/>
        <v>1</v>
      </c>
      <c r="Q615" s="123">
        <f t="shared" si="99"/>
        <v>1</v>
      </c>
      <c r="R615" s="123" t="s">
        <v>94</v>
      </c>
      <c r="S615" s="123" t="s">
        <v>94</v>
      </c>
      <c r="T615" s="123" t="s">
        <v>94</v>
      </c>
      <c r="U615" s="123" t="s">
        <v>94</v>
      </c>
      <c r="V615" s="123" t="s">
        <v>94</v>
      </c>
      <c r="W615" s="122" t="b">
        <v>0</v>
      </c>
      <c r="X615" s="122" t="s">
        <v>90</v>
      </c>
      <c r="Y615" s="122" t="s">
        <v>90</v>
      </c>
      <c r="Z615" s="122" t="s">
        <v>90</v>
      </c>
      <c r="AA615" s="122" t="s">
        <v>90</v>
      </c>
      <c r="AB615" s="122" t="s">
        <v>90</v>
      </c>
      <c r="AC615" s="122" t="b">
        <v>1</v>
      </c>
      <c r="AD615" s="122" t="s">
        <v>95</v>
      </c>
      <c r="AE615" s="122" t="s">
        <v>90</v>
      </c>
      <c r="AF615" s="122" t="s">
        <v>90</v>
      </c>
      <c r="AG615" s="122" t="s">
        <v>90</v>
      </c>
      <c r="AH615" s="122" t="s">
        <v>90</v>
      </c>
      <c r="AI615" s="122" t="b">
        <v>0</v>
      </c>
      <c r="AJ615" s="122" t="s">
        <v>90</v>
      </c>
      <c r="AK615" s="122" t="s">
        <v>90</v>
      </c>
      <c r="AL615" s="122" t="s">
        <v>90</v>
      </c>
      <c r="AM615" s="122" t="s">
        <v>90</v>
      </c>
      <c r="AN615" s="122" t="s">
        <v>90</v>
      </c>
      <c r="AO615" s="122" t="b">
        <v>0</v>
      </c>
      <c r="AP615" s="122" t="s">
        <v>90</v>
      </c>
      <c r="AQ615" s="122" t="s">
        <v>90</v>
      </c>
      <c r="AR615" s="122" t="s">
        <v>90</v>
      </c>
      <c r="AS615" s="122" t="s">
        <v>90</v>
      </c>
      <c r="AT615" s="122" t="s">
        <v>90</v>
      </c>
      <c r="AU615" s="122" t="b">
        <v>0</v>
      </c>
      <c r="AV615" s="122" t="s">
        <v>90</v>
      </c>
      <c r="AW615" s="122" t="s">
        <v>90</v>
      </c>
      <c r="AX615" s="122" t="s">
        <v>90</v>
      </c>
      <c r="AY615" s="122" t="s">
        <v>90</v>
      </c>
      <c r="AZ615" s="122" t="s">
        <v>90</v>
      </c>
      <c r="BA615" s="122" t="b">
        <v>0</v>
      </c>
      <c r="BB615" s="122" t="s">
        <v>90</v>
      </c>
      <c r="BC615" s="122" t="s">
        <v>90</v>
      </c>
      <c r="BD615" s="122" t="s">
        <v>90</v>
      </c>
      <c r="BE615" s="122" t="s">
        <v>90</v>
      </c>
      <c r="BF615" s="122" t="s">
        <v>90</v>
      </c>
      <c r="BG615" s="122" t="b">
        <v>0</v>
      </c>
      <c r="BH615" s="122" t="s">
        <v>90</v>
      </c>
      <c r="BI615" s="122" t="s">
        <v>90</v>
      </c>
      <c r="BJ615" s="122" t="s">
        <v>90</v>
      </c>
      <c r="BK615" s="122" t="s">
        <v>90</v>
      </c>
      <c r="BL615" s="122" t="s">
        <v>90</v>
      </c>
      <c r="BM615" s="122" t="b">
        <v>1</v>
      </c>
      <c r="BN615" s="122" t="s">
        <v>95</v>
      </c>
      <c r="BO615" s="122" t="s">
        <v>90</v>
      </c>
      <c r="BP615" s="122" t="s">
        <v>90</v>
      </c>
      <c r="BQ615" s="122" t="s">
        <v>90</v>
      </c>
      <c r="BR615" s="122" t="s">
        <v>90</v>
      </c>
      <c r="BS615" s="122" t="b">
        <v>0</v>
      </c>
      <c r="BT615" s="122" t="s">
        <v>90</v>
      </c>
      <c r="BU615" s="122" t="s">
        <v>90</v>
      </c>
      <c r="BV615" s="122" t="s">
        <v>90</v>
      </c>
      <c r="BW615" s="122" t="s">
        <v>90</v>
      </c>
      <c r="BX615" s="122" t="s">
        <v>90</v>
      </c>
      <c r="BY615" s="122" t="b">
        <v>1</v>
      </c>
      <c r="BZ615" s="122" t="s">
        <v>95</v>
      </c>
      <c r="CA615" s="122" t="s">
        <v>95</v>
      </c>
      <c r="CB615" s="122" t="s">
        <v>95</v>
      </c>
      <c r="CC615" s="122" t="s">
        <v>95</v>
      </c>
      <c r="CD615" s="122" t="s">
        <v>95</v>
      </c>
      <c r="CE615" s="122" t="b">
        <v>0</v>
      </c>
      <c r="CF615" s="122" t="s">
        <v>3497</v>
      </c>
      <c r="CG615" s="122" t="s">
        <v>3497</v>
      </c>
      <c r="CH615" s="122" t="s">
        <v>3497</v>
      </c>
      <c r="CI615" s="122" t="s">
        <v>3497</v>
      </c>
      <c r="CJ615" s="122" t="s">
        <v>3497</v>
      </c>
      <c r="CK615" s="122" t="b">
        <v>0</v>
      </c>
      <c r="CL615" s="122" t="s">
        <v>90</v>
      </c>
      <c r="CM615" s="122" t="s">
        <v>90</v>
      </c>
      <c r="CN615" s="122" t="s">
        <v>90</v>
      </c>
      <c r="CO615" s="122" t="s">
        <v>90</v>
      </c>
      <c r="CP615" s="122" t="s">
        <v>90</v>
      </c>
      <c r="CQ615" s="122" t="b">
        <v>0</v>
      </c>
      <c r="CR615" s="122" t="s">
        <v>90</v>
      </c>
      <c r="CS615" s="122" t="s">
        <v>90</v>
      </c>
      <c r="CT615" s="122" t="s">
        <v>90</v>
      </c>
      <c r="CU615" s="122" t="s">
        <v>90</v>
      </c>
      <c r="CV615" s="122" t="s">
        <v>90</v>
      </c>
      <c r="CW615" s="122" t="b">
        <v>0</v>
      </c>
      <c r="CX615" s="122" t="s">
        <v>90</v>
      </c>
      <c r="CY615" s="122" t="s">
        <v>90</v>
      </c>
      <c r="CZ615" s="122" t="s">
        <v>3497</v>
      </c>
      <c r="DA615" s="122" t="s">
        <v>3497</v>
      </c>
      <c r="DB615" s="122" t="s">
        <v>3497</v>
      </c>
      <c r="DD615" s="194"/>
      <c r="DE615" s="194"/>
      <c r="DF615" s="194"/>
      <c r="DG615" s="194"/>
    </row>
    <row r="616" spans="1:111" ht="71.25" x14ac:dyDescent="0.5">
      <c r="A616" s="178">
        <v>2334</v>
      </c>
      <c r="B616" s="177" t="s">
        <v>980</v>
      </c>
      <c r="C616" s="207">
        <v>343</v>
      </c>
      <c r="D616" s="208" t="s">
        <v>2583</v>
      </c>
      <c r="E616" s="208" t="s">
        <v>2590</v>
      </c>
      <c r="F616" s="209" t="s">
        <v>2591</v>
      </c>
      <c r="G616" s="209" t="s">
        <v>2592</v>
      </c>
      <c r="H616" s="123">
        <f t="shared" si="90"/>
        <v>12</v>
      </c>
      <c r="I616" s="123">
        <f t="shared" si="91"/>
        <v>2</v>
      </c>
      <c r="J616" s="123">
        <f t="shared" si="92"/>
        <v>8</v>
      </c>
      <c r="K616" s="123">
        <f t="shared" si="93"/>
        <v>2</v>
      </c>
      <c r="L616" s="123">
        <f t="shared" si="94"/>
        <v>0</v>
      </c>
      <c r="M616" s="123">
        <f t="shared" si="95"/>
        <v>12</v>
      </c>
      <c r="N616" s="123">
        <f t="shared" si="96"/>
        <v>11</v>
      </c>
      <c r="O616" s="123">
        <f t="shared" si="97"/>
        <v>12</v>
      </c>
      <c r="P616" s="123">
        <f t="shared" si="98"/>
        <v>12</v>
      </c>
      <c r="Q616" s="123">
        <f t="shared" si="99"/>
        <v>11</v>
      </c>
      <c r="R616" s="123" t="s">
        <v>103</v>
      </c>
      <c r="S616" s="123" t="s">
        <v>103</v>
      </c>
      <c r="T616" s="123" t="s">
        <v>103</v>
      </c>
      <c r="U616" s="123" t="s">
        <v>103</v>
      </c>
      <c r="V616" s="123" t="s">
        <v>103</v>
      </c>
      <c r="W616" s="122" t="b">
        <v>1</v>
      </c>
      <c r="X616" s="122" t="s">
        <v>95</v>
      </c>
      <c r="Y616" s="122" t="s">
        <v>95</v>
      </c>
      <c r="Z616" s="122" t="s">
        <v>95</v>
      </c>
      <c r="AA616" s="122" t="s">
        <v>95</v>
      </c>
      <c r="AB616" s="122" t="s">
        <v>95</v>
      </c>
      <c r="AC616" s="122" t="b">
        <v>1</v>
      </c>
      <c r="AD616" s="122" t="s">
        <v>95</v>
      </c>
      <c r="AE616" s="122" t="s">
        <v>95</v>
      </c>
      <c r="AF616" s="122" t="s">
        <v>95</v>
      </c>
      <c r="AG616" s="122" t="s">
        <v>95</v>
      </c>
      <c r="AH616" s="122" t="s">
        <v>95</v>
      </c>
      <c r="AI616" s="122" t="b">
        <v>1</v>
      </c>
      <c r="AJ616" s="122" t="s">
        <v>95</v>
      </c>
      <c r="AK616" s="122" t="s">
        <v>95</v>
      </c>
      <c r="AL616" s="122" t="s">
        <v>95</v>
      </c>
      <c r="AM616" s="122" t="s">
        <v>95</v>
      </c>
      <c r="AN616" s="122" t="s">
        <v>95</v>
      </c>
      <c r="AO616" s="122" t="b">
        <v>1</v>
      </c>
      <c r="AP616" s="122" t="s">
        <v>95</v>
      </c>
      <c r="AQ616" s="122" t="s">
        <v>95</v>
      </c>
      <c r="AR616" s="122" t="s">
        <v>95</v>
      </c>
      <c r="AS616" s="122" t="s">
        <v>95</v>
      </c>
      <c r="AT616" s="122" t="s">
        <v>95</v>
      </c>
      <c r="AU616" s="122" t="b">
        <v>1</v>
      </c>
      <c r="AV616" s="122" t="s">
        <v>95</v>
      </c>
      <c r="AW616" s="122" t="s">
        <v>95</v>
      </c>
      <c r="AX616" s="122" t="s">
        <v>95</v>
      </c>
      <c r="AY616" s="122" t="s">
        <v>95</v>
      </c>
      <c r="AZ616" s="122" t="s">
        <v>95</v>
      </c>
      <c r="BA616" s="122" t="b">
        <v>1</v>
      </c>
      <c r="BB616" s="122" t="s">
        <v>1887</v>
      </c>
      <c r="BC616" s="122" t="s">
        <v>1887</v>
      </c>
      <c r="BD616" s="122" t="s">
        <v>1887</v>
      </c>
      <c r="BE616" s="122" t="s">
        <v>1887</v>
      </c>
      <c r="BF616" s="122" t="s">
        <v>1887</v>
      </c>
      <c r="BG616" s="122" t="b">
        <v>0</v>
      </c>
      <c r="BH616" s="122" t="s">
        <v>90</v>
      </c>
      <c r="BI616" s="122" t="s">
        <v>90</v>
      </c>
      <c r="BJ616" s="122" t="s">
        <v>90</v>
      </c>
      <c r="BK616" s="122" t="s">
        <v>90</v>
      </c>
      <c r="BL616" s="122" t="s">
        <v>90</v>
      </c>
      <c r="BM616" s="122" t="b">
        <v>1</v>
      </c>
      <c r="BN616" s="122" t="s">
        <v>95</v>
      </c>
      <c r="BO616" s="122" t="s">
        <v>95</v>
      </c>
      <c r="BP616" s="122" t="s">
        <v>95</v>
      </c>
      <c r="BQ616" s="122" t="s">
        <v>95</v>
      </c>
      <c r="BR616" s="122" t="s">
        <v>95</v>
      </c>
      <c r="BS616" s="122" t="b">
        <v>1</v>
      </c>
      <c r="BT616" s="122" t="s">
        <v>95</v>
      </c>
      <c r="BU616" s="122" t="s">
        <v>90</v>
      </c>
      <c r="BV616" s="122" t="s">
        <v>95</v>
      </c>
      <c r="BW616" s="122" t="s">
        <v>95</v>
      </c>
      <c r="BX616" s="122" t="s">
        <v>90</v>
      </c>
      <c r="BY616" s="122" t="b">
        <v>1</v>
      </c>
      <c r="BZ616" s="122" t="s">
        <v>95</v>
      </c>
      <c r="CA616" s="122" t="s">
        <v>95</v>
      </c>
      <c r="CB616" s="122" t="s">
        <v>95</v>
      </c>
      <c r="CC616" s="122" t="s">
        <v>95</v>
      </c>
      <c r="CD616" s="122" t="s">
        <v>95</v>
      </c>
      <c r="CE616" s="122" t="b">
        <v>1</v>
      </c>
      <c r="CF616" s="122" t="s">
        <v>95</v>
      </c>
      <c r="CG616" s="122" t="s">
        <v>95</v>
      </c>
      <c r="CH616" s="122" t="s">
        <v>95</v>
      </c>
      <c r="CI616" s="122" t="s">
        <v>95</v>
      </c>
      <c r="CJ616" s="122" t="s">
        <v>95</v>
      </c>
      <c r="CK616" s="122" t="b">
        <v>1</v>
      </c>
      <c r="CL616" s="122" t="s">
        <v>95</v>
      </c>
      <c r="CM616" s="122" t="s">
        <v>95</v>
      </c>
      <c r="CN616" s="122" t="s">
        <v>95</v>
      </c>
      <c r="CO616" s="122" t="s">
        <v>95</v>
      </c>
      <c r="CP616" s="122" t="s">
        <v>95</v>
      </c>
      <c r="CQ616" s="122" t="b">
        <v>1</v>
      </c>
      <c r="CR616" s="122" t="s">
        <v>95</v>
      </c>
      <c r="CS616" s="122" t="s">
        <v>95</v>
      </c>
      <c r="CT616" s="122" t="s">
        <v>95</v>
      </c>
      <c r="CU616" s="122" t="s">
        <v>95</v>
      </c>
      <c r="CV616" s="122" t="s">
        <v>95</v>
      </c>
      <c r="CW616" s="122" t="b">
        <v>0</v>
      </c>
      <c r="CX616" s="122" t="s">
        <v>90</v>
      </c>
      <c r="CY616" s="122" t="s">
        <v>90</v>
      </c>
      <c r="CZ616" s="122" t="s">
        <v>3497</v>
      </c>
      <c r="DA616" s="122" t="s">
        <v>3497</v>
      </c>
      <c r="DB616" s="122" t="s">
        <v>3497</v>
      </c>
      <c r="DD616" s="194"/>
      <c r="DE616" s="194"/>
      <c r="DF616" s="194"/>
      <c r="DG616" s="194"/>
    </row>
    <row r="617" spans="1:111" ht="42.75" x14ac:dyDescent="0.5">
      <c r="A617" s="178">
        <v>2334</v>
      </c>
      <c r="B617" s="177" t="s">
        <v>980</v>
      </c>
      <c r="C617" s="207">
        <v>343</v>
      </c>
      <c r="D617" s="208" t="s">
        <v>2583</v>
      </c>
      <c r="E617" s="208" t="s">
        <v>2593</v>
      </c>
      <c r="F617" s="209" t="s">
        <v>2594</v>
      </c>
      <c r="G617" s="209" t="s">
        <v>2595</v>
      </c>
      <c r="H617" s="123">
        <f t="shared" si="90"/>
        <v>0</v>
      </c>
      <c r="I617" s="123">
        <f t="shared" si="91"/>
        <v>0</v>
      </c>
      <c r="J617" s="123">
        <f t="shared" si="92"/>
        <v>0</v>
      </c>
      <c r="K617" s="123">
        <f t="shared" si="93"/>
        <v>0</v>
      </c>
      <c r="L617" s="123">
        <f t="shared" si="94"/>
        <v>0</v>
      </c>
      <c r="M617" s="123">
        <f t="shared" si="95"/>
        <v>0</v>
      </c>
      <c r="N617" s="123">
        <f t="shared" si="96"/>
        <v>0</v>
      </c>
      <c r="O617" s="123">
        <f t="shared" si="97"/>
        <v>0</v>
      </c>
      <c r="P617" s="123">
        <f t="shared" si="98"/>
        <v>0</v>
      </c>
      <c r="Q617" s="123">
        <f t="shared" si="99"/>
        <v>0</v>
      </c>
      <c r="R617" s="123" t="s">
        <v>1688</v>
      </c>
      <c r="S617" s="123" t="s">
        <v>1688</v>
      </c>
      <c r="T617" s="123" t="s">
        <v>1688</v>
      </c>
      <c r="U617" s="123" t="s">
        <v>1688</v>
      </c>
      <c r="V617" s="123" t="s">
        <v>1688</v>
      </c>
      <c r="W617" s="122" t="b">
        <v>0</v>
      </c>
      <c r="X617" s="122" t="s">
        <v>90</v>
      </c>
      <c r="Y617" s="122" t="s">
        <v>90</v>
      </c>
      <c r="Z617" s="122" t="s">
        <v>90</v>
      </c>
      <c r="AA617" s="122" t="s">
        <v>90</v>
      </c>
      <c r="AB617" s="122" t="s">
        <v>90</v>
      </c>
      <c r="AC617" s="122" t="b">
        <v>0</v>
      </c>
      <c r="AD617" s="122" t="s">
        <v>90</v>
      </c>
      <c r="AE617" s="122" t="s">
        <v>90</v>
      </c>
      <c r="AF617" s="122" t="s">
        <v>90</v>
      </c>
      <c r="AG617" s="122" t="s">
        <v>90</v>
      </c>
      <c r="AH617" s="122" t="s">
        <v>90</v>
      </c>
      <c r="AI617" s="122" t="b">
        <v>0</v>
      </c>
      <c r="AJ617" s="122" t="s">
        <v>90</v>
      </c>
      <c r="AK617" s="122" t="s">
        <v>90</v>
      </c>
      <c r="AL617" s="122" t="s">
        <v>90</v>
      </c>
      <c r="AM617" s="122" t="s">
        <v>90</v>
      </c>
      <c r="AN617" s="122" t="s">
        <v>90</v>
      </c>
      <c r="AO617" s="122" t="b">
        <v>0</v>
      </c>
      <c r="AP617" s="122" t="s">
        <v>90</v>
      </c>
      <c r="AQ617" s="122" t="s">
        <v>90</v>
      </c>
      <c r="AR617" s="122" t="s">
        <v>90</v>
      </c>
      <c r="AS617" s="122" t="s">
        <v>90</v>
      </c>
      <c r="AT617" s="122" t="s">
        <v>90</v>
      </c>
      <c r="AU617" s="122" t="b">
        <v>0</v>
      </c>
      <c r="AV617" s="122" t="s">
        <v>90</v>
      </c>
      <c r="AW617" s="122" t="s">
        <v>90</v>
      </c>
      <c r="AX617" s="122" t="s">
        <v>90</v>
      </c>
      <c r="AY617" s="122" t="s">
        <v>90</v>
      </c>
      <c r="AZ617" s="122" t="s">
        <v>90</v>
      </c>
      <c r="BA617" s="122" t="b">
        <v>0</v>
      </c>
      <c r="BB617" s="122" t="s">
        <v>90</v>
      </c>
      <c r="BC617" s="122" t="s">
        <v>90</v>
      </c>
      <c r="BD617" s="122" t="s">
        <v>90</v>
      </c>
      <c r="BE617" s="122" t="s">
        <v>90</v>
      </c>
      <c r="BF617" s="122" t="s">
        <v>90</v>
      </c>
      <c r="BG617" s="122" t="b">
        <v>0</v>
      </c>
      <c r="BH617" s="122" t="s">
        <v>90</v>
      </c>
      <c r="BI617" s="122" t="s">
        <v>90</v>
      </c>
      <c r="BJ617" s="122" t="s">
        <v>90</v>
      </c>
      <c r="BK617" s="122" t="s">
        <v>90</v>
      </c>
      <c r="BL617" s="122" t="s">
        <v>90</v>
      </c>
      <c r="BM617" s="122" t="b">
        <v>0</v>
      </c>
      <c r="BN617" s="122" t="s">
        <v>90</v>
      </c>
      <c r="BO617" s="122" t="s">
        <v>90</v>
      </c>
      <c r="BP617" s="122" t="s">
        <v>90</v>
      </c>
      <c r="BQ617" s="122" t="s">
        <v>90</v>
      </c>
      <c r="BR617" s="122" t="s">
        <v>90</v>
      </c>
      <c r="BS617" s="122" t="b">
        <v>0</v>
      </c>
      <c r="BT617" s="122" t="s">
        <v>90</v>
      </c>
      <c r="BU617" s="122" t="s">
        <v>90</v>
      </c>
      <c r="BV617" s="122" t="s">
        <v>90</v>
      </c>
      <c r="BW617" s="122" t="s">
        <v>90</v>
      </c>
      <c r="BX617" s="122" t="s">
        <v>90</v>
      </c>
      <c r="BY617" s="122" t="b">
        <v>0</v>
      </c>
      <c r="BZ617" s="122" t="s">
        <v>90</v>
      </c>
      <c r="CA617" s="122" t="s">
        <v>90</v>
      </c>
      <c r="CB617" s="122" t="s">
        <v>90</v>
      </c>
      <c r="CC617" s="122" t="s">
        <v>90</v>
      </c>
      <c r="CD617" s="122" t="s">
        <v>90</v>
      </c>
      <c r="CE617" s="122" t="b">
        <v>0</v>
      </c>
      <c r="CF617" s="122" t="s">
        <v>3497</v>
      </c>
      <c r="CG617" s="122" t="s">
        <v>3497</v>
      </c>
      <c r="CH617" s="122" t="s">
        <v>3497</v>
      </c>
      <c r="CI617" s="122" t="s">
        <v>3497</v>
      </c>
      <c r="CJ617" s="122" t="s">
        <v>3497</v>
      </c>
      <c r="CK617" s="122" t="b">
        <v>0</v>
      </c>
      <c r="CL617" s="122" t="s">
        <v>90</v>
      </c>
      <c r="CM617" s="122" t="s">
        <v>90</v>
      </c>
      <c r="CN617" s="122" t="s">
        <v>90</v>
      </c>
      <c r="CO617" s="122" t="s">
        <v>90</v>
      </c>
      <c r="CP617" s="122" t="s">
        <v>90</v>
      </c>
      <c r="CQ617" s="122" t="b">
        <v>0</v>
      </c>
      <c r="CR617" s="122" t="s">
        <v>90</v>
      </c>
      <c r="CS617" s="122" t="s">
        <v>90</v>
      </c>
      <c r="CT617" s="122" t="s">
        <v>90</v>
      </c>
      <c r="CU617" s="122" t="s">
        <v>90</v>
      </c>
      <c r="CV617" s="122" t="s">
        <v>90</v>
      </c>
      <c r="CW617" s="122" t="b">
        <v>0</v>
      </c>
      <c r="CX617" s="122" t="s">
        <v>90</v>
      </c>
      <c r="CY617" s="122" t="s">
        <v>90</v>
      </c>
      <c r="CZ617" s="122" t="s">
        <v>3497</v>
      </c>
      <c r="DA617" s="122" t="s">
        <v>3497</v>
      </c>
      <c r="DB617" s="122" t="s">
        <v>3497</v>
      </c>
      <c r="DD617" s="194"/>
      <c r="DE617" s="194"/>
      <c r="DF617" s="194"/>
      <c r="DG617" s="194"/>
    </row>
    <row r="618" spans="1:111" ht="99.75" x14ac:dyDescent="0.5">
      <c r="A618" s="178">
        <v>2334</v>
      </c>
      <c r="B618" s="177" t="s">
        <v>980</v>
      </c>
      <c r="C618" s="207">
        <v>343</v>
      </c>
      <c r="D618" s="208" t="s">
        <v>2583</v>
      </c>
      <c r="E618" s="208" t="s">
        <v>2596</v>
      </c>
      <c r="F618" s="209" t="s">
        <v>2597</v>
      </c>
      <c r="G618" s="209" t="s">
        <v>2598</v>
      </c>
      <c r="H618" s="123">
        <f t="shared" si="90"/>
        <v>12</v>
      </c>
      <c r="I618" s="123">
        <f t="shared" si="91"/>
        <v>2</v>
      </c>
      <c r="J618" s="123">
        <f t="shared" si="92"/>
        <v>8</v>
      </c>
      <c r="K618" s="123">
        <f t="shared" si="93"/>
        <v>2</v>
      </c>
      <c r="L618" s="123">
        <f t="shared" si="94"/>
        <v>0</v>
      </c>
      <c r="M618" s="123">
        <f t="shared" si="95"/>
        <v>12</v>
      </c>
      <c r="N618" s="123">
        <f t="shared" si="96"/>
        <v>11</v>
      </c>
      <c r="O618" s="123">
        <f t="shared" si="97"/>
        <v>12</v>
      </c>
      <c r="P618" s="123">
        <f t="shared" si="98"/>
        <v>11</v>
      </c>
      <c r="Q618" s="123">
        <f t="shared" si="99"/>
        <v>10</v>
      </c>
      <c r="R618" s="123" t="s">
        <v>103</v>
      </c>
      <c r="S618" s="123" t="s">
        <v>103</v>
      </c>
      <c r="T618" s="123" t="s">
        <v>103</v>
      </c>
      <c r="U618" s="123" t="s">
        <v>2097</v>
      </c>
      <c r="V618" s="123" t="s">
        <v>2097</v>
      </c>
      <c r="W618" s="122" t="b">
        <v>1</v>
      </c>
      <c r="X618" s="122" t="s">
        <v>95</v>
      </c>
      <c r="Y618" s="122" t="s">
        <v>95</v>
      </c>
      <c r="Z618" s="122" t="s">
        <v>95</v>
      </c>
      <c r="AA618" s="122" t="s">
        <v>95</v>
      </c>
      <c r="AB618" s="122" t="s">
        <v>95</v>
      </c>
      <c r="AC618" s="122" t="b">
        <v>1</v>
      </c>
      <c r="AD618" s="122" t="s">
        <v>95</v>
      </c>
      <c r="AE618" s="122" t="s">
        <v>95</v>
      </c>
      <c r="AF618" s="122" t="s">
        <v>95</v>
      </c>
      <c r="AG618" s="122" t="s">
        <v>95</v>
      </c>
      <c r="AH618" s="122" t="s">
        <v>95</v>
      </c>
      <c r="AI618" s="122" t="b">
        <v>1</v>
      </c>
      <c r="AJ618" s="122" t="s">
        <v>95</v>
      </c>
      <c r="AK618" s="122" t="s">
        <v>95</v>
      </c>
      <c r="AL618" s="122" t="s">
        <v>95</v>
      </c>
      <c r="AM618" s="122" t="s">
        <v>95</v>
      </c>
      <c r="AN618" s="122" t="s">
        <v>95</v>
      </c>
      <c r="AO618" s="122" t="b">
        <v>1</v>
      </c>
      <c r="AP618" s="122" t="s">
        <v>95</v>
      </c>
      <c r="AQ618" s="122" t="s">
        <v>95</v>
      </c>
      <c r="AR618" s="122" t="s">
        <v>95</v>
      </c>
      <c r="AS618" s="122" t="s">
        <v>95</v>
      </c>
      <c r="AT618" s="122" t="s">
        <v>95</v>
      </c>
      <c r="AU618" s="122" t="b">
        <v>1</v>
      </c>
      <c r="AV618" s="122" t="s">
        <v>95</v>
      </c>
      <c r="AW618" s="122" t="s">
        <v>95</v>
      </c>
      <c r="AX618" s="122" t="s">
        <v>95</v>
      </c>
      <c r="AY618" s="122" t="s">
        <v>95</v>
      </c>
      <c r="AZ618" s="122" t="s">
        <v>95</v>
      </c>
      <c r="BA618" s="122" t="b">
        <v>1</v>
      </c>
      <c r="BB618" s="122" t="s">
        <v>1887</v>
      </c>
      <c r="BC618" s="122" t="s">
        <v>1887</v>
      </c>
      <c r="BD618" s="122" t="s">
        <v>1887</v>
      </c>
      <c r="BE618" s="122" t="s">
        <v>2503</v>
      </c>
      <c r="BF618" s="122" t="s">
        <v>2503</v>
      </c>
      <c r="BG618" s="122" t="b">
        <v>0</v>
      </c>
      <c r="BH618" s="122" t="s">
        <v>90</v>
      </c>
      <c r="BI618" s="122" t="s">
        <v>90</v>
      </c>
      <c r="BJ618" s="122" t="s">
        <v>90</v>
      </c>
      <c r="BK618" s="122" t="s">
        <v>90</v>
      </c>
      <c r="BL618" s="122" t="s">
        <v>90</v>
      </c>
      <c r="BM618" s="122" t="b">
        <v>1</v>
      </c>
      <c r="BN618" s="122" t="s">
        <v>95</v>
      </c>
      <c r="BO618" s="122" t="s">
        <v>95</v>
      </c>
      <c r="BP618" s="122" t="s">
        <v>95</v>
      </c>
      <c r="BQ618" s="122" t="s">
        <v>95</v>
      </c>
      <c r="BR618" s="122" t="s">
        <v>95</v>
      </c>
      <c r="BS618" s="122" t="b">
        <v>1</v>
      </c>
      <c r="BT618" s="122" t="s">
        <v>95</v>
      </c>
      <c r="BU618" s="122" t="s">
        <v>90</v>
      </c>
      <c r="BV618" s="122" t="s">
        <v>95</v>
      </c>
      <c r="BW618" s="122" t="s">
        <v>95</v>
      </c>
      <c r="BX618" s="122" t="s">
        <v>90</v>
      </c>
      <c r="BY618" s="122" t="b">
        <v>1</v>
      </c>
      <c r="BZ618" s="122" t="s">
        <v>95</v>
      </c>
      <c r="CA618" s="122" t="s">
        <v>95</v>
      </c>
      <c r="CB618" s="122" t="s">
        <v>95</v>
      </c>
      <c r="CC618" s="122" t="s">
        <v>95</v>
      </c>
      <c r="CD618" s="122" t="s">
        <v>95</v>
      </c>
      <c r="CE618" s="122" t="b">
        <v>1</v>
      </c>
      <c r="CF618" s="122" t="s">
        <v>95</v>
      </c>
      <c r="CG618" s="122" t="s">
        <v>95</v>
      </c>
      <c r="CH618" s="122" t="s">
        <v>95</v>
      </c>
      <c r="CI618" s="122" t="s">
        <v>95</v>
      </c>
      <c r="CJ618" s="122" t="s">
        <v>95</v>
      </c>
      <c r="CK618" s="122" t="b">
        <v>1</v>
      </c>
      <c r="CL618" s="122" t="s">
        <v>95</v>
      </c>
      <c r="CM618" s="122" t="s">
        <v>95</v>
      </c>
      <c r="CN618" s="122" t="s">
        <v>95</v>
      </c>
      <c r="CO618" s="122" t="s">
        <v>95</v>
      </c>
      <c r="CP618" s="122" t="s">
        <v>95</v>
      </c>
      <c r="CQ618" s="122" t="b">
        <v>1</v>
      </c>
      <c r="CR618" s="122" t="s">
        <v>95</v>
      </c>
      <c r="CS618" s="122" t="s">
        <v>95</v>
      </c>
      <c r="CT618" s="122" t="s">
        <v>95</v>
      </c>
      <c r="CU618" s="122" t="s">
        <v>95</v>
      </c>
      <c r="CV618" s="122" t="s">
        <v>95</v>
      </c>
      <c r="CW618" s="122" t="b">
        <v>0</v>
      </c>
      <c r="CX618" s="122" t="s">
        <v>90</v>
      </c>
      <c r="CY618" s="122" t="s">
        <v>90</v>
      </c>
      <c r="CZ618" s="122" t="s">
        <v>3497</v>
      </c>
      <c r="DA618" s="122" t="s">
        <v>3497</v>
      </c>
      <c r="DB618" s="122" t="s">
        <v>3497</v>
      </c>
      <c r="DD618" s="194"/>
      <c r="DE618" s="194"/>
      <c r="DF618" s="194"/>
      <c r="DG618" s="194"/>
    </row>
    <row r="619" spans="1:111" ht="31.5" x14ac:dyDescent="0.5">
      <c r="A619" s="178">
        <v>2334</v>
      </c>
      <c r="B619" s="177" t="s">
        <v>980</v>
      </c>
      <c r="C619" s="207">
        <v>343</v>
      </c>
      <c r="D619" s="208" t="s">
        <v>2583</v>
      </c>
      <c r="E619" s="208" t="s">
        <v>2599</v>
      </c>
      <c r="F619" s="209" t="s">
        <v>2600</v>
      </c>
      <c r="G619" s="209" t="s">
        <v>2601</v>
      </c>
      <c r="H619" s="123">
        <f t="shared" si="90"/>
        <v>1</v>
      </c>
      <c r="I619" s="123">
        <f t="shared" si="91"/>
        <v>0</v>
      </c>
      <c r="J619" s="123">
        <f t="shared" si="92"/>
        <v>1</v>
      </c>
      <c r="K619" s="123">
        <f t="shared" si="93"/>
        <v>0</v>
      </c>
      <c r="L619" s="123">
        <f t="shared" si="94"/>
        <v>0</v>
      </c>
      <c r="M619" s="123">
        <f t="shared" si="95"/>
        <v>1</v>
      </c>
      <c r="N619" s="123">
        <f t="shared" si="96"/>
        <v>0</v>
      </c>
      <c r="O619" s="123">
        <f t="shared" si="97"/>
        <v>0</v>
      </c>
      <c r="P619" s="123">
        <f t="shared" si="98"/>
        <v>0</v>
      </c>
      <c r="Q619" s="123">
        <f t="shared" si="99"/>
        <v>0</v>
      </c>
      <c r="R619" s="123" t="s">
        <v>94</v>
      </c>
      <c r="S619" s="123" t="s">
        <v>1688</v>
      </c>
      <c r="T619" s="123" t="s">
        <v>1688</v>
      </c>
      <c r="U619" s="123" t="s">
        <v>1688</v>
      </c>
      <c r="V619" s="123" t="s">
        <v>1688</v>
      </c>
      <c r="W619" s="122" t="b">
        <v>0</v>
      </c>
      <c r="X619" s="122" t="s">
        <v>90</v>
      </c>
      <c r="Y619" s="122" t="s">
        <v>90</v>
      </c>
      <c r="Z619" s="122" t="s">
        <v>90</v>
      </c>
      <c r="AA619" s="122" t="s">
        <v>90</v>
      </c>
      <c r="AB619" s="122" t="s">
        <v>90</v>
      </c>
      <c r="AC619" s="122" t="b">
        <v>1</v>
      </c>
      <c r="AD619" s="122" t="s">
        <v>95</v>
      </c>
      <c r="AE619" s="122" t="s">
        <v>90</v>
      </c>
      <c r="AF619" s="122" t="s">
        <v>90</v>
      </c>
      <c r="AG619" s="122" t="s">
        <v>90</v>
      </c>
      <c r="AH619" s="122" t="s">
        <v>90</v>
      </c>
      <c r="AI619" s="122" t="b">
        <v>0</v>
      </c>
      <c r="AJ619" s="122" t="s">
        <v>90</v>
      </c>
      <c r="AK619" s="122" t="s">
        <v>90</v>
      </c>
      <c r="AL619" s="122" t="s">
        <v>90</v>
      </c>
      <c r="AM619" s="122" t="s">
        <v>90</v>
      </c>
      <c r="AN619" s="122" t="s">
        <v>90</v>
      </c>
      <c r="AO619" s="122" t="b">
        <v>0</v>
      </c>
      <c r="AP619" s="122" t="s">
        <v>90</v>
      </c>
      <c r="AQ619" s="122" t="s">
        <v>90</v>
      </c>
      <c r="AR619" s="122" t="s">
        <v>90</v>
      </c>
      <c r="AS619" s="122" t="s">
        <v>90</v>
      </c>
      <c r="AT619" s="122" t="s">
        <v>90</v>
      </c>
      <c r="AU619" s="122" t="b">
        <v>0</v>
      </c>
      <c r="AV619" s="122" t="s">
        <v>90</v>
      </c>
      <c r="AW619" s="122" t="s">
        <v>90</v>
      </c>
      <c r="AX619" s="122" t="s">
        <v>90</v>
      </c>
      <c r="AY619" s="122" t="s">
        <v>90</v>
      </c>
      <c r="AZ619" s="122" t="s">
        <v>90</v>
      </c>
      <c r="BA619" s="122" t="b">
        <v>0</v>
      </c>
      <c r="BB619" s="122" t="s">
        <v>90</v>
      </c>
      <c r="BC619" s="122" t="s">
        <v>90</v>
      </c>
      <c r="BD619" s="122" t="s">
        <v>90</v>
      </c>
      <c r="BE619" s="122" t="s">
        <v>90</v>
      </c>
      <c r="BF619" s="122" t="s">
        <v>90</v>
      </c>
      <c r="BG619" s="122" t="b">
        <v>0</v>
      </c>
      <c r="BH619" s="122" t="s">
        <v>90</v>
      </c>
      <c r="BI619" s="122" t="s">
        <v>90</v>
      </c>
      <c r="BJ619" s="122" t="s">
        <v>90</v>
      </c>
      <c r="BK619" s="122" t="s">
        <v>90</v>
      </c>
      <c r="BL619" s="122" t="s">
        <v>90</v>
      </c>
      <c r="BM619" s="122" t="b">
        <v>0</v>
      </c>
      <c r="BN619" s="122" t="s">
        <v>90</v>
      </c>
      <c r="BO619" s="122" t="s">
        <v>90</v>
      </c>
      <c r="BP619" s="122" t="s">
        <v>90</v>
      </c>
      <c r="BQ619" s="122" t="s">
        <v>90</v>
      </c>
      <c r="BR619" s="122" t="s">
        <v>90</v>
      </c>
      <c r="BS619" s="122" t="b">
        <v>0</v>
      </c>
      <c r="BT619" s="122" t="s">
        <v>90</v>
      </c>
      <c r="BU619" s="122" t="s">
        <v>90</v>
      </c>
      <c r="BV619" s="122" t="s">
        <v>90</v>
      </c>
      <c r="BW619" s="122" t="s">
        <v>90</v>
      </c>
      <c r="BX619" s="122" t="s">
        <v>90</v>
      </c>
      <c r="BY619" s="122" t="b">
        <v>0</v>
      </c>
      <c r="BZ619" s="122" t="s">
        <v>90</v>
      </c>
      <c r="CA619" s="122" t="s">
        <v>90</v>
      </c>
      <c r="CB619" s="122" t="s">
        <v>90</v>
      </c>
      <c r="CC619" s="122" t="s">
        <v>90</v>
      </c>
      <c r="CD619" s="122" t="s">
        <v>90</v>
      </c>
      <c r="CE619" s="122" t="b">
        <v>0</v>
      </c>
      <c r="CF619" s="122" t="s">
        <v>3497</v>
      </c>
      <c r="CG619" s="122" t="s">
        <v>3497</v>
      </c>
      <c r="CH619" s="122" t="s">
        <v>3497</v>
      </c>
      <c r="CI619" s="122" t="s">
        <v>3497</v>
      </c>
      <c r="CJ619" s="122" t="s">
        <v>3497</v>
      </c>
      <c r="CK619" s="122" t="b">
        <v>0</v>
      </c>
      <c r="CL619" s="122" t="s">
        <v>90</v>
      </c>
      <c r="CM619" s="122" t="s">
        <v>90</v>
      </c>
      <c r="CN619" s="122" t="s">
        <v>90</v>
      </c>
      <c r="CO619" s="122" t="s">
        <v>90</v>
      </c>
      <c r="CP619" s="122" t="s">
        <v>90</v>
      </c>
      <c r="CQ619" s="122" t="b">
        <v>0</v>
      </c>
      <c r="CR619" s="122" t="s">
        <v>90</v>
      </c>
      <c r="CS619" s="122" t="s">
        <v>90</v>
      </c>
      <c r="CT619" s="122" t="s">
        <v>90</v>
      </c>
      <c r="CU619" s="122" t="s">
        <v>90</v>
      </c>
      <c r="CV619" s="122" t="s">
        <v>90</v>
      </c>
      <c r="CW619" s="122" t="b">
        <v>0</v>
      </c>
      <c r="CX619" s="122" t="s">
        <v>90</v>
      </c>
      <c r="CY619" s="122" t="s">
        <v>90</v>
      </c>
      <c r="CZ619" s="122" t="s">
        <v>3497</v>
      </c>
      <c r="DA619" s="122" t="s">
        <v>3497</v>
      </c>
      <c r="DB619" s="122" t="s">
        <v>3497</v>
      </c>
      <c r="DD619" s="194"/>
      <c r="DE619" s="194"/>
      <c r="DF619" s="194"/>
      <c r="DG619" s="194"/>
    </row>
    <row r="620" spans="1:111" ht="71.25" x14ac:dyDescent="0.5">
      <c r="A620" s="178">
        <v>2334</v>
      </c>
      <c r="B620" s="177" t="s">
        <v>980</v>
      </c>
      <c r="C620" s="207">
        <v>343</v>
      </c>
      <c r="D620" s="208" t="s">
        <v>2583</v>
      </c>
      <c r="E620" s="208" t="s">
        <v>2602</v>
      </c>
      <c r="F620" s="209" t="s">
        <v>2603</v>
      </c>
      <c r="G620" s="209" t="s">
        <v>2604</v>
      </c>
      <c r="H620" s="123">
        <f t="shared" si="90"/>
        <v>4</v>
      </c>
      <c r="I620" s="123">
        <f t="shared" si="91"/>
        <v>0</v>
      </c>
      <c r="J620" s="123">
        <f t="shared" si="92"/>
        <v>4</v>
      </c>
      <c r="K620" s="123">
        <f t="shared" si="93"/>
        <v>0</v>
      </c>
      <c r="L620" s="123">
        <f t="shared" si="94"/>
        <v>0</v>
      </c>
      <c r="M620" s="123">
        <f t="shared" si="95"/>
        <v>4</v>
      </c>
      <c r="N620" s="123">
        <f t="shared" si="96"/>
        <v>4</v>
      </c>
      <c r="O620" s="123">
        <f t="shared" si="97"/>
        <v>4</v>
      </c>
      <c r="P620" s="123">
        <f t="shared" si="98"/>
        <v>4</v>
      </c>
      <c r="Q620" s="123">
        <f t="shared" si="99"/>
        <v>4</v>
      </c>
      <c r="R620" s="123" t="s">
        <v>94</v>
      </c>
      <c r="S620" s="123" t="s">
        <v>94</v>
      </c>
      <c r="T620" s="123" t="s">
        <v>94</v>
      </c>
      <c r="U620" s="123" t="s">
        <v>94</v>
      </c>
      <c r="V620" s="123" t="s">
        <v>94</v>
      </c>
      <c r="W620" s="122" t="b">
        <v>0</v>
      </c>
      <c r="X620" s="122" t="s">
        <v>90</v>
      </c>
      <c r="Y620" s="122" t="s">
        <v>90</v>
      </c>
      <c r="Z620" s="122" t="s">
        <v>90</v>
      </c>
      <c r="AA620" s="122" t="s">
        <v>90</v>
      </c>
      <c r="AB620" s="122" t="s">
        <v>90</v>
      </c>
      <c r="AC620" s="122" t="b">
        <v>1</v>
      </c>
      <c r="AD620" s="122" t="s">
        <v>95</v>
      </c>
      <c r="AE620" s="122" t="s">
        <v>95</v>
      </c>
      <c r="AF620" s="122" t="s">
        <v>95</v>
      </c>
      <c r="AG620" s="122" t="s">
        <v>95</v>
      </c>
      <c r="AH620" s="122" t="s">
        <v>95</v>
      </c>
      <c r="AI620" s="122" t="b">
        <v>0</v>
      </c>
      <c r="AJ620" s="122" t="s">
        <v>90</v>
      </c>
      <c r="AK620" s="122" t="s">
        <v>90</v>
      </c>
      <c r="AL620" s="122" t="s">
        <v>90</v>
      </c>
      <c r="AM620" s="122" t="s">
        <v>90</v>
      </c>
      <c r="AN620" s="122" t="s">
        <v>90</v>
      </c>
      <c r="AO620" s="122" t="b">
        <v>1</v>
      </c>
      <c r="AP620" s="122" t="s">
        <v>95</v>
      </c>
      <c r="AQ620" s="122" t="s">
        <v>95</v>
      </c>
      <c r="AR620" s="122" t="s">
        <v>95</v>
      </c>
      <c r="AS620" s="122" t="s">
        <v>95</v>
      </c>
      <c r="AT620" s="122" t="s">
        <v>95</v>
      </c>
      <c r="AU620" s="122" t="b">
        <v>0</v>
      </c>
      <c r="AV620" s="122" t="s">
        <v>90</v>
      </c>
      <c r="AW620" s="122" t="s">
        <v>90</v>
      </c>
      <c r="AX620" s="122" t="s">
        <v>90</v>
      </c>
      <c r="AY620" s="122" t="s">
        <v>90</v>
      </c>
      <c r="AZ620" s="122" t="s">
        <v>90</v>
      </c>
      <c r="BA620" s="122" t="b">
        <v>0</v>
      </c>
      <c r="BB620" s="122" t="s">
        <v>90</v>
      </c>
      <c r="BC620" s="122" t="s">
        <v>90</v>
      </c>
      <c r="BD620" s="122" t="s">
        <v>90</v>
      </c>
      <c r="BE620" s="122" t="s">
        <v>90</v>
      </c>
      <c r="BF620" s="122" t="s">
        <v>90</v>
      </c>
      <c r="BG620" s="122" t="b">
        <v>0</v>
      </c>
      <c r="BH620" s="122" t="s">
        <v>90</v>
      </c>
      <c r="BI620" s="122" t="s">
        <v>90</v>
      </c>
      <c r="BJ620" s="122" t="s">
        <v>90</v>
      </c>
      <c r="BK620" s="122" t="s">
        <v>90</v>
      </c>
      <c r="BL620" s="122" t="s">
        <v>90</v>
      </c>
      <c r="BM620" s="122" t="b">
        <v>1</v>
      </c>
      <c r="BN620" s="122" t="s">
        <v>95</v>
      </c>
      <c r="BO620" s="122" t="s">
        <v>95</v>
      </c>
      <c r="BP620" s="122" t="s">
        <v>95</v>
      </c>
      <c r="BQ620" s="122" t="s">
        <v>95</v>
      </c>
      <c r="BR620" s="122" t="s">
        <v>95</v>
      </c>
      <c r="BS620" s="122" t="b">
        <v>0</v>
      </c>
      <c r="BT620" s="122" t="s">
        <v>90</v>
      </c>
      <c r="BU620" s="122" t="s">
        <v>90</v>
      </c>
      <c r="BV620" s="122" t="s">
        <v>90</v>
      </c>
      <c r="BW620" s="122" t="s">
        <v>90</v>
      </c>
      <c r="BX620" s="122" t="s">
        <v>90</v>
      </c>
      <c r="BY620" s="122" t="b">
        <v>1</v>
      </c>
      <c r="BZ620" s="122" t="s">
        <v>95</v>
      </c>
      <c r="CA620" s="122" t="s">
        <v>95</v>
      </c>
      <c r="CB620" s="122" t="s">
        <v>95</v>
      </c>
      <c r="CC620" s="122" t="s">
        <v>95</v>
      </c>
      <c r="CD620" s="122" t="s">
        <v>95</v>
      </c>
      <c r="CE620" s="122" t="b">
        <v>0</v>
      </c>
      <c r="CF620" s="122" t="s">
        <v>3497</v>
      </c>
      <c r="CG620" s="122" t="s">
        <v>3497</v>
      </c>
      <c r="CH620" s="122" t="s">
        <v>3497</v>
      </c>
      <c r="CI620" s="122" t="s">
        <v>3497</v>
      </c>
      <c r="CJ620" s="122" t="s">
        <v>3497</v>
      </c>
      <c r="CK620" s="122" t="b">
        <v>0</v>
      </c>
      <c r="CL620" s="122" t="s">
        <v>90</v>
      </c>
      <c r="CM620" s="122" t="s">
        <v>90</v>
      </c>
      <c r="CN620" s="122" t="s">
        <v>90</v>
      </c>
      <c r="CO620" s="122" t="s">
        <v>90</v>
      </c>
      <c r="CP620" s="122" t="s">
        <v>90</v>
      </c>
      <c r="CQ620" s="122" t="b">
        <v>0</v>
      </c>
      <c r="CR620" s="122" t="s">
        <v>90</v>
      </c>
      <c r="CS620" s="122" t="s">
        <v>90</v>
      </c>
      <c r="CT620" s="122" t="s">
        <v>90</v>
      </c>
      <c r="CU620" s="122" t="s">
        <v>90</v>
      </c>
      <c r="CV620" s="122" t="s">
        <v>90</v>
      </c>
      <c r="CW620" s="122" t="b">
        <v>0</v>
      </c>
      <c r="CX620" s="122" t="s">
        <v>90</v>
      </c>
      <c r="CY620" s="122" t="s">
        <v>90</v>
      </c>
      <c r="CZ620" s="122" t="s">
        <v>3497</v>
      </c>
      <c r="DA620" s="122" t="s">
        <v>3497</v>
      </c>
      <c r="DB620" s="122" t="s">
        <v>3497</v>
      </c>
      <c r="DD620" s="194"/>
      <c r="DE620" s="194"/>
      <c r="DF620" s="194"/>
      <c r="DG620" s="194"/>
    </row>
    <row r="621" spans="1:111" ht="31.5" x14ac:dyDescent="0.5">
      <c r="A621" s="178">
        <v>2334</v>
      </c>
      <c r="B621" s="177" t="s">
        <v>980</v>
      </c>
      <c r="C621" s="207">
        <v>343</v>
      </c>
      <c r="D621" s="208" t="s">
        <v>2583</v>
      </c>
      <c r="E621" s="208" t="s">
        <v>2605</v>
      </c>
      <c r="F621" s="209" t="s">
        <v>2606</v>
      </c>
      <c r="G621" s="209" t="s">
        <v>2607</v>
      </c>
      <c r="H621" s="123">
        <f t="shared" si="90"/>
        <v>9</v>
      </c>
      <c r="I621" s="123">
        <f t="shared" si="91"/>
        <v>1</v>
      </c>
      <c r="J621" s="123">
        <f t="shared" si="92"/>
        <v>7</v>
      </c>
      <c r="K621" s="123">
        <f t="shared" si="93"/>
        <v>1</v>
      </c>
      <c r="L621" s="123">
        <f t="shared" si="94"/>
        <v>0</v>
      </c>
      <c r="M621" s="123">
        <f t="shared" si="95"/>
        <v>8</v>
      </c>
      <c r="N621" s="123">
        <f t="shared" si="96"/>
        <v>9</v>
      </c>
      <c r="O621" s="123">
        <f t="shared" si="97"/>
        <v>8</v>
      </c>
      <c r="P621" s="123">
        <f t="shared" si="98"/>
        <v>8</v>
      </c>
      <c r="Q621" s="123">
        <f t="shared" si="99"/>
        <v>8</v>
      </c>
      <c r="R621" s="123" t="s">
        <v>47</v>
      </c>
      <c r="S621" s="123" t="s">
        <v>47</v>
      </c>
      <c r="T621" s="123" t="s">
        <v>47</v>
      </c>
      <c r="U621" s="123" t="s">
        <v>47</v>
      </c>
      <c r="V621" s="123" t="s">
        <v>47</v>
      </c>
      <c r="W621" s="122" t="b">
        <v>1</v>
      </c>
      <c r="X621" s="122" t="s">
        <v>95</v>
      </c>
      <c r="Y621" s="122" t="s">
        <v>95</v>
      </c>
      <c r="Z621" s="122" t="s">
        <v>95</v>
      </c>
      <c r="AA621" s="122" t="s">
        <v>95</v>
      </c>
      <c r="AB621" s="122" t="s">
        <v>95</v>
      </c>
      <c r="AC621" s="122" t="b">
        <v>1</v>
      </c>
      <c r="AD621" s="122" t="s">
        <v>95</v>
      </c>
      <c r="AE621" s="122" t="s">
        <v>95</v>
      </c>
      <c r="AF621" s="122" t="s">
        <v>95</v>
      </c>
      <c r="AG621" s="122" t="s">
        <v>95</v>
      </c>
      <c r="AH621" s="122" t="s">
        <v>95</v>
      </c>
      <c r="AI621" s="122" t="b">
        <v>1</v>
      </c>
      <c r="AJ621" s="122" t="s">
        <v>95</v>
      </c>
      <c r="AK621" s="122" t="s">
        <v>95</v>
      </c>
      <c r="AL621" s="122" t="s">
        <v>95</v>
      </c>
      <c r="AM621" s="122" t="s">
        <v>95</v>
      </c>
      <c r="AN621" s="122" t="s">
        <v>95</v>
      </c>
      <c r="AO621" s="122" t="b">
        <v>1</v>
      </c>
      <c r="AP621" s="122" t="s">
        <v>95</v>
      </c>
      <c r="AQ621" s="122" t="s">
        <v>95</v>
      </c>
      <c r="AR621" s="122" t="s">
        <v>95</v>
      </c>
      <c r="AS621" s="122" t="s">
        <v>95</v>
      </c>
      <c r="AT621" s="122" t="s">
        <v>95</v>
      </c>
      <c r="AU621" s="122" t="b">
        <v>1</v>
      </c>
      <c r="AV621" s="122" t="s">
        <v>90</v>
      </c>
      <c r="AW621" s="122" t="s">
        <v>95</v>
      </c>
      <c r="AX621" s="122" t="s">
        <v>90</v>
      </c>
      <c r="AY621" s="122" t="s">
        <v>90</v>
      </c>
      <c r="AZ621" s="122" t="s">
        <v>90</v>
      </c>
      <c r="BA621" s="122" t="b">
        <v>0</v>
      </c>
      <c r="BB621" s="122" t="s">
        <v>90</v>
      </c>
      <c r="BC621" s="122" t="s">
        <v>90</v>
      </c>
      <c r="BD621" s="122" t="s">
        <v>90</v>
      </c>
      <c r="BE621" s="122" t="s">
        <v>90</v>
      </c>
      <c r="BF621" s="122" t="s">
        <v>90</v>
      </c>
      <c r="BG621" s="122" t="b">
        <v>0</v>
      </c>
      <c r="BH621" s="122" t="s">
        <v>90</v>
      </c>
      <c r="BI621" s="122" t="s">
        <v>90</v>
      </c>
      <c r="BJ621" s="122" t="s">
        <v>90</v>
      </c>
      <c r="BK621" s="122" t="s">
        <v>90</v>
      </c>
      <c r="BL621" s="122" t="s">
        <v>90</v>
      </c>
      <c r="BM621" s="122" t="b">
        <v>1</v>
      </c>
      <c r="BN621" s="122" t="s">
        <v>95</v>
      </c>
      <c r="BO621" s="122" t="s">
        <v>95</v>
      </c>
      <c r="BP621" s="122" t="s">
        <v>95</v>
      </c>
      <c r="BQ621" s="122" t="s">
        <v>95</v>
      </c>
      <c r="BR621" s="122" t="s">
        <v>95</v>
      </c>
      <c r="BS621" s="122" t="b">
        <v>0</v>
      </c>
      <c r="BT621" s="122" t="s">
        <v>90</v>
      </c>
      <c r="BU621" s="122" t="s">
        <v>90</v>
      </c>
      <c r="BV621" s="122" t="s">
        <v>90</v>
      </c>
      <c r="BW621" s="122" t="s">
        <v>90</v>
      </c>
      <c r="BX621" s="122" t="s">
        <v>90</v>
      </c>
      <c r="BY621" s="122" t="b">
        <v>1</v>
      </c>
      <c r="BZ621" s="122" t="s">
        <v>95</v>
      </c>
      <c r="CA621" s="122" t="s">
        <v>95</v>
      </c>
      <c r="CB621" s="122" t="s">
        <v>95</v>
      </c>
      <c r="CC621" s="122" t="s">
        <v>95</v>
      </c>
      <c r="CD621" s="122" t="s">
        <v>95</v>
      </c>
      <c r="CE621" s="122" t="b">
        <v>0</v>
      </c>
      <c r="CF621" s="122" t="s">
        <v>3497</v>
      </c>
      <c r="CG621" s="122" t="s">
        <v>3497</v>
      </c>
      <c r="CH621" s="122" t="s">
        <v>3497</v>
      </c>
      <c r="CI621" s="122" t="s">
        <v>3497</v>
      </c>
      <c r="CJ621" s="122" t="s">
        <v>3497</v>
      </c>
      <c r="CK621" s="122" t="b">
        <v>1</v>
      </c>
      <c r="CL621" s="122" t="s">
        <v>95</v>
      </c>
      <c r="CM621" s="122" t="s">
        <v>95</v>
      </c>
      <c r="CN621" s="122" t="s">
        <v>95</v>
      </c>
      <c r="CO621" s="122" t="s">
        <v>95</v>
      </c>
      <c r="CP621" s="122" t="s">
        <v>95</v>
      </c>
      <c r="CQ621" s="122" t="b">
        <v>1</v>
      </c>
      <c r="CR621" s="122" t="s">
        <v>95</v>
      </c>
      <c r="CS621" s="122" t="s">
        <v>95</v>
      </c>
      <c r="CT621" s="122" t="s">
        <v>95</v>
      </c>
      <c r="CU621" s="122" t="s">
        <v>95</v>
      </c>
      <c r="CV621" s="122" t="s">
        <v>95</v>
      </c>
      <c r="CW621" s="122" t="b">
        <v>0</v>
      </c>
      <c r="CX621" s="122" t="s">
        <v>90</v>
      </c>
      <c r="CY621" s="122" t="s">
        <v>90</v>
      </c>
      <c r="CZ621" s="122" t="s">
        <v>3497</v>
      </c>
      <c r="DA621" s="122" t="s">
        <v>3497</v>
      </c>
      <c r="DB621" s="122" t="s">
        <v>3497</v>
      </c>
      <c r="DD621" s="194"/>
      <c r="DE621" s="194"/>
      <c r="DF621" s="194"/>
      <c r="DG621" s="194"/>
    </row>
    <row r="622" spans="1:111" ht="31.5" x14ac:dyDescent="0.5">
      <c r="A622" s="178">
        <v>2334</v>
      </c>
      <c r="B622" s="177" t="s">
        <v>980</v>
      </c>
      <c r="C622" s="207">
        <v>343</v>
      </c>
      <c r="D622" s="208" t="s">
        <v>2583</v>
      </c>
      <c r="E622" s="208" t="s">
        <v>2608</v>
      </c>
      <c r="F622" s="209" t="s">
        <v>2609</v>
      </c>
      <c r="G622" s="209" t="s">
        <v>2610</v>
      </c>
      <c r="H622" s="123">
        <f t="shared" si="90"/>
        <v>9</v>
      </c>
      <c r="I622" s="123">
        <f t="shared" si="91"/>
        <v>2</v>
      </c>
      <c r="J622" s="123">
        <f t="shared" si="92"/>
        <v>6</v>
      </c>
      <c r="K622" s="123">
        <f t="shared" si="93"/>
        <v>1</v>
      </c>
      <c r="L622" s="123">
        <f t="shared" si="94"/>
        <v>0</v>
      </c>
      <c r="M622" s="123">
        <f t="shared" si="95"/>
        <v>9</v>
      </c>
      <c r="N622" s="123">
        <f t="shared" si="96"/>
        <v>9</v>
      </c>
      <c r="O622" s="123">
        <f t="shared" si="97"/>
        <v>9</v>
      </c>
      <c r="P622" s="123">
        <f t="shared" si="98"/>
        <v>8</v>
      </c>
      <c r="Q622" s="123">
        <f t="shared" si="99"/>
        <v>8</v>
      </c>
      <c r="R622" s="123" t="s">
        <v>2310</v>
      </c>
      <c r="S622" s="123" t="s">
        <v>2310</v>
      </c>
      <c r="T622" s="123" t="s">
        <v>2310</v>
      </c>
      <c r="U622" s="123" t="s">
        <v>47</v>
      </c>
      <c r="V622" s="123" t="s">
        <v>47</v>
      </c>
      <c r="W622" s="122" t="b">
        <v>1</v>
      </c>
      <c r="X622" s="122" t="s">
        <v>95</v>
      </c>
      <c r="Y622" s="122" t="s">
        <v>95</v>
      </c>
      <c r="Z622" s="122" t="s">
        <v>95</v>
      </c>
      <c r="AA622" s="122" t="s">
        <v>95</v>
      </c>
      <c r="AB622" s="122" t="s">
        <v>95</v>
      </c>
      <c r="AC622" s="122" t="b">
        <v>1</v>
      </c>
      <c r="AD622" s="122" t="s">
        <v>95</v>
      </c>
      <c r="AE622" s="122" t="s">
        <v>95</v>
      </c>
      <c r="AF622" s="122" t="s">
        <v>95</v>
      </c>
      <c r="AG622" s="122" t="s">
        <v>95</v>
      </c>
      <c r="AH622" s="122" t="s">
        <v>95</v>
      </c>
      <c r="AI622" s="122" t="b">
        <v>0</v>
      </c>
      <c r="AJ622" s="122" t="s">
        <v>90</v>
      </c>
      <c r="AK622" s="122" t="s">
        <v>90</v>
      </c>
      <c r="AL622" s="122" t="s">
        <v>90</v>
      </c>
      <c r="AM622" s="122" t="s">
        <v>90</v>
      </c>
      <c r="AN622" s="122" t="s">
        <v>90</v>
      </c>
      <c r="AO622" s="122" t="b">
        <v>1</v>
      </c>
      <c r="AP622" s="122" t="s">
        <v>95</v>
      </c>
      <c r="AQ622" s="122" t="s">
        <v>95</v>
      </c>
      <c r="AR622" s="122" t="s">
        <v>95</v>
      </c>
      <c r="AS622" s="122" t="s">
        <v>95</v>
      </c>
      <c r="AT622" s="122" t="s">
        <v>95</v>
      </c>
      <c r="AU622" s="122" t="b">
        <v>1</v>
      </c>
      <c r="AV622" s="122" t="s">
        <v>95</v>
      </c>
      <c r="AW622" s="122" t="s">
        <v>95</v>
      </c>
      <c r="AX622" s="122" t="s">
        <v>95</v>
      </c>
      <c r="AY622" s="122" t="s">
        <v>90</v>
      </c>
      <c r="AZ622" s="122" t="s">
        <v>90</v>
      </c>
      <c r="BA622" s="122" t="b">
        <v>1</v>
      </c>
      <c r="BB622" s="122" t="s">
        <v>1887</v>
      </c>
      <c r="BC622" s="122" t="s">
        <v>1887</v>
      </c>
      <c r="BD622" s="122" t="s">
        <v>1887</v>
      </c>
      <c r="BE622" s="122" t="s">
        <v>1887</v>
      </c>
      <c r="BF622" s="122" t="s">
        <v>1887</v>
      </c>
      <c r="BG622" s="122" t="b">
        <v>0</v>
      </c>
      <c r="BH622" s="122" t="s">
        <v>90</v>
      </c>
      <c r="BI622" s="122" t="s">
        <v>90</v>
      </c>
      <c r="BJ622" s="122" t="s">
        <v>90</v>
      </c>
      <c r="BK622" s="122" t="s">
        <v>90</v>
      </c>
      <c r="BL622" s="122" t="s">
        <v>90</v>
      </c>
      <c r="BM622" s="122" t="b">
        <v>1</v>
      </c>
      <c r="BN622" s="122" t="s">
        <v>95</v>
      </c>
      <c r="BO622" s="122" t="s">
        <v>95</v>
      </c>
      <c r="BP622" s="122" t="s">
        <v>95</v>
      </c>
      <c r="BQ622" s="122" t="s">
        <v>95</v>
      </c>
      <c r="BR622" s="122" t="s">
        <v>95</v>
      </c>
      <c r="BS622" s="122" t="b">
        <v>0</v>
      </c>
      <c r="BT622" s="122" t="s">
        <v>90</v>
      </c>
      <c r="BU622" s="122" t="s">
        <v>90</v>
      </c>
      <c r="BV622" s="122" t="s">
        <v>90</v>
      </c>
      <c r="BW622" s="122" t="s">
        <v>90</v>
      </c>
      <c r="BX622" s="122" t="s">
        <v>90</v>
      </c>
      <c r="BY622" s="122" t="b">
        <v>1</v>
      </c>
      <c r="BZ622" s="122" t="s">
        <v>95</v>
      </c>
      <c r="CA622" s="122" t="s">
        <v>95</v>
      </c>
      <c r="CB622" s="122" t="s">
        <v>95</v>
      </c>
      <c r="CC622" s="122" t="s">
        <v>95</v>
      </c>
      <c r="CD622" s="122" t="s">
        <v>95</v>
      </c>
      <c r="CE622" s="122" t="b">
        <v>0</v>
      </c>
      <c r="CF622" s="122" t="s">
        <v>3497</v>
      </c>
      <c r="CG622" s="122" t="s">
        <v>3497</v>
      </c>
      <c r="CH622" s="122" t="s">
        <v>3497</v>
      </c>
      <c r="CI622" s="122" t="s">
        <v>3497</v>
      </c>
      <c r="CJ622" s="122" t="s">
        <v>3497</v>
      </c>
      <c r="CK622" s="122" t="b">
        <v>1</v>
      </c>
      <c r="CL622" s="122" t="s">
        <v>95</v>
      </c>
      <c r="CM622" s="122" t="s">
        <v>95</v>
      </c>
      <c r="CN622" s="122" t="s">
        <v>95</v>
      </c>
      <c r="CO622" s="122" t="s">
        <v>95</v>
      </c>
      <c r="CP622" s="122" t="s">
        <v>95</v>
      </c>
      <c r="CQ622" s="122" t="b">
        <v>1</v>
      </c>
      <c r="CR622" s="122" t="s">
        <v>95</v>
      </c>
      <c r="CS622" s="122" t="s">
        <v>95</v>
      </c>
      <c r="CT622" s="122" t="s">
        <v>95</v>
      </c>
      <c r="CU622" s="122" t="s">
        <v>95</v>
      </c>
      <c r="CV622" s="122" t="s">
        <v>95</v>
      </c>
      <c r="CW622" s="122" t="b">
        <v>0</v>
      </c>
      <c r="CX622" s="122" t="s">
        <v>90</v>
      </c>
      <c r="CY622" s="122" t="s">
        <v>90</v>
      </c>
      <c r="CZ622" s="122" t="s">
        <v>3497</v>
      </c>
      <c r="DA622" s="122" t="s">
        <v>3497</v>
      </c>
      <c r="DB622" s="122" t="s">
        <v>3497</v>
      </c>
      <c r="DD622" s="194"/>
      <c r="DE622" s="194"/>
      <c r="DF622" s="194"/>
      <c r="DG622" s="194"/>
    </row>
    <row r="623" spans="1:111" ht="31.5" x14ac:dyDescent="0.5">
      <c r="A623" s="178">
        <v>2334</v>
      </c>
      <c r="B623" s="177" t="s">
        <v>980</v>
      </c>
      <c r="C623" s="207">
        <v>343</v>
      </c>
      <c r="D623" s="208" t="s">
        <v>2583</v>
      </c>
      <c r="E623" s="208" t="s">
        <v>2611</v>
      </c>
      <c r="F623" s="209" t="s">
        <v>2612</v>
      </c>
      <c r="G623" s="209" t="s">
        <v>2613</v>
      </c>
      <c r="H623" s="123">
        <f t="shared" si="90"/>
        <v>10</v>
      </c>
      <c r="I623" s="123">
        <f t="shared" si="91"/>
        <v>2</v>
      </c>
      <c r="J623" s="123">
        <f t="shared" si="92"/>
        <v>6</v>
      </c>
      <c r="K623" s="123">
        <f t="shared" si="93"/>
        <v>2</v>
      </c>
      <c r="L623" s="123">
        <f t="shared" si="94"/>
        <v>0</v>
      </c>
      <c r="M623" s="123">
        <f t="shared" si="95"/>
        <v>10</v>
      </c>
      <c r="N623" s="123">
        <f t="shared" si="96"/>
        <v>9</v>
      </c>
      <c r="O623" s="123">
        <f t="shared" si="97"/>
        <v>10</v>
      </c>
      <c r="P623" s="123">
        <f t="shared" si="98"/>
        <v>10</v>
      </c>
      <c r="Q623" s="123">
        <f t="shared" si="99"/>
        <v>9</v>
      </c>
      <c r="R623" s="123" t="s">
        <v>103</v>
      </c>
      <c r="S623" s="123" t="s">
        <v>2097</v>
      </c>
      <c r="T623" s="123" t="s">
        <v>103</v>
      </c>
      <c r="U623" s="123" t="s">
        <v>103</v>
      </c>
      <c r="V623" s="123" t="s">
        <v>2097</v>
      </c>
      <c r="W623" s="122" t="b">
        <v>1</v>
      </c>
      <c r="X623" s="122" t="s">
        <v>95</v>
      </c>
      <c r="Y623" s="122" t="s">
        <v>95</v>
      </c>
      <c r="Z623" s="122" t="s">
        <v>95</v>
      </c>
      <c r="AA623" s="122" t="s">
        <v>95</v>
      </c>
      <c r="AB623" s="122" t="s">
        <v>95</v>
      </c>
      <c r="AC623" s="122" t="b">
        <v>1</v>
      </c>
      <c r="AD623" s="122" t="s">
        <v>95</v>
      </c>
      <c r="AE623" s="122" t="s">
        <v>95</v>
      </c>
      <c r="AF623" s="122" t="s">
        <v>95</v>
      </c>
      <c r="AG623" s="122" t="s">
        <v>95</v>
      </c>
      <c r="AH623" s="122" t="s">
        <v>95</v>
      </c>
      <c r="AI623" s="122" t="b">
        <v>0</v>
      </c>
      <c r="AJ623" s="122" t="s">
        <v>90</v>
      </c>
      <c r="AK623" s="122" t="s">
        <v>90</v>
      </c>
      <c r="AL623" s="122" t="s">
        <v>90</v>
      </c>
      <c r="AM623" s="122" t="s">
        <v>90</v>
      </c>
      <c r="AN623" s="122" t="s">
        <v>90</v>
      </c>
      <c r="AO623" s="122" t="b">
        <v>1</v>
      </c>
      <c r="AP623" s="122" t="s">
        <v>95</v>
      </c>
      <c r="AQ623" s="122" t="s">
        <v>95</v>
      </c>
      <c r="AR623" s="122" t="s">
        <v>95</v>
      </c>
      <c r="AS623" s="122" t="s">
        <v>95</v>
      </c>
      <c r="AT623" s="122" t="s">
        <v>95</v>
      </c>
      <c r="AU623" s="122" t="b">
        <v>1</v>
      </c>
      <c r="AV623" s="122" t="s">
        <v>95</v>
      </c>
      <c r="AW623" s="122" t="s">
        <v>90</v>
      </c>
      <c r="AX623" s="122" t="s">
        <v>95</v>
      </c>
      <c r="AY623" s="122" t="s">
        <v>95</v>
      </c>
      <c r="AZ623" s="122" t="s">
        <v>90</v>
      </c>
      <c r="BA623" s="122" t="b">
        <v>1</v>
      </c>
      <c r="BB623" s="122" t="s">
        <v>1887</v>
      </c>
      <c r="BC623" s="122" t="s">
        <v>1887</v>
      </c>
      <c r="BD623" s="122" t="s">
        <v>1887</v>
      </c>
      <c r="BE623" s="122" t="s">
        <v>1887</v>
      </c>
      <c r="BF623" s="122" t="s">
        <v>1887</v>
      </c>
      <c r="BG623" s="122" t="b">
        <v>0</v>
      </c>
      <c r="BH623" s="122" t="s">
        <v>90</v>
      </c>
      <c r="BI623" s="122" t="s">
        <v>90</v>
      </c>
      <c r="BJ623" s="122" t="s">
        <v>90</v>
      </c>
      <c r="BK623" s="122" t="s">
        <v>90</v>
      </c>
      <c r="BL623" s="122" t="s">
        <v>90</v>
      </c>
      <c r="BM623" s="122" t="b">
        <v>1</v>
      </c>
      <c r="BN623" s="122" t="s">
        <v>95</v>
      </c>
      <c r="BO623" s="122" t="s">
        <v>95</v>
      </c>
      <c r="BP623" s="122" t="s">
        <v>95</v>
      </c>
      <c r="BQ623" s="122" t="s">
        <v>95</v>
      </c>
      <c r="BR623" s="122" t="s">
        <v>95</v>
      </c>
      <c r="BS623" s="122" t="b">
        <v>0</v>
      </c>
      <c r="BT623" s="122" t="s">
        <v>90</v>
      </c>
      <c r="BU623" s="122" t="s">
        <v>90</v>
      </c>
      <c r="BV623" s="122" t="s">
        <v>90</v>
      </c>
      <c r="BW623" s="122" t="s">
        <v>90</v>
      </c>
      <c r="BX623" s="122" t="s">
        <v>90</v>
      </c>
      <c r="BY623" s="122" t="b">
        <v>1</v>
      </c>
      <c r="BZ623" s="122" t="s">
        <v>95</v>
      </c>
      <c r="CA623" s="122" t="s">
        <v>95</v>
      </c>
      <c r="CB623" s="122" t="s">
        <v>95</v>
      </c>
      <c r="CC623" s="122" t="s">
        <v>95</v>
      </c>
      <c r="CD623" s="122" t="s">
        <v>95</v>
      </c>
      <c r="CE623" s="122" t="b">
        <v>1</v>
      </c>
      <c r="CF623" s="122" t="s">
        <v>95</v>
      </c>
      <c r="CG623" s="122" t="s">
        <v>95</v>
      </c>
      <c r="CH623" s="122" t="s">
        <v>95</v>
      </c>
      <c r="CI623" s="122" t="s">
        <v>95</v>
      </c>
      <c r="CJ623" s="122" t="s">
        <v>95</v>
      </c>
      <c r="CK623" s="122" t="b">
        <v>1</v>
      </c>
      <c r="CL623" s="122" t="s">
        <v>95</v>
      </c>
      <c r="CM623" s="122" t="s">
        <v>95</v>
      </c>
      <c r="CN623" s="122" t="s">
        <v>95</v>
      </c>
      <c r="CO623" s="122" t="s">
        <v>95</v>
      </c>
      <c r="CP623" s="122" t="s">
        <v>95</v>
      </c>
      <c r="CQ623" s="122" t="b">
        <v>1</v>
      </c>
      <c r="CR623" s="122" t="s">
        <v>95</v>
      </c>
      <c r="CS623" s="122" t="s">
        <v>95</v>
      </c>
      <c r="CT623" s="122" t="s">
        <v>95</v>
      </c>
      <c r="CU623" s="122" t="s">
        <v>95</v>
      </c>
      <c r="CV623" s="122" t="s">
        <v>95</v>
      </c>
      <c r="CW623" s="122" t="b">
        <v>0</v>
      </c>
      <c r="CX623" s="122" t="s">
        <v>90</v>
      </c>
      <c r="CY623" s="122" t="s">
        <v>90</v>
      </c>
      <c r="CZ623" s="122" t="s">
        <v>3497</v>
      </c>
      <c r="DA623" s="122" t="s">
        <v>3497</v>
      </c>
      <c r="DB623" s="122" t="s">
        <v>3497</v>
      </c>
      <c r="DD623" s="194"/>
      <c r="DE623" s="194"/>
      <c r="DF623" s="194"/>
      <c r="DG623" s="194"/>
    </row>
    <row r="624" spans="1:111" ht="31.5" x14ac:dyDescent="0.5">
      <c r="A624" s="178">
        <v>66</v>
      </c>
      <c r="B624" s="177" t="s">
        <v>2793</v>
      </c>
      <c r="C624" s="207">
        <v>348</v>
      </c>
      <c r="D624" s="208" t="s">
        <v>2614</v>
      </c>
      <c r="E624" s="208" t="s">
        <v>2615</v>
      </c>
      <c r="F624" s="209" t="s">
        <v>2616</v>
      </c>
      <c r="G624" s="209" t="s">
        <v>2617</v>
      </c>
      <c r="H624" s="123">
        <f t="shared" si="90"/>
        <v>13</v>
      </c>
      <c r="I624" s="123">
        <f t="shared" si="91"/>
        <v>2</v>
      </c>
      <c r="J624" s="123">
        <f t="shared" si="92"/>
        <v>9</v>
      </c>
      <c r="K624" s="123">
        <f t="shared" si="93"/>
        <v>2</v>
      </c>
      <c r="L624" s="123">
        <f t="shared" si="94"/>
        <v>0</v>
      </c>
      <c r="M624" s="123">
        <f t="shared" si="95"/>
        <v>13</v>
      </c>
      <c r="N624" s="123">
        <f t="shared" si="96"/>
        <v>13</v>
      </c>
      <c r="O624" s="123">
        <f t="shared" si="97"/>
        <v>13</v>
      </c>
      <c r="P624" s="123">
        <f t="shared" si="98"/>
        <v>13</v>
      </c>
      <c r="Q624" s="123">
        <f t="shared" si="99"/>
        <v>12</v>
      </c>
      <c r="R624" s="123" t="s">
        <v>103</v>
      </c>
      <c r="S624" s="123" t="s">
        <v>103</v>
      </c>
      <c r="T624" s="123" t="s">
        <v>103</v>
      </c>
      <c r="U624" s="123" t="s">
        <v>103</v>
      </c>
      <c r="V624" s="123" t="s">
        <v>103</v>
      </c>
      <c r="W624" s="122" t="b">
        <v>1</v>
      </c>
      <c r="X624" s="122" t="s">
        <v>95</v>
      </c>
      <c r="Y624" s="122" t="s">
        <v>95</v>
      </c>
      <c r="Z624" s="122" t="s">
        <v>95</v>
      </c>
      <c r="AA624" s="122" t="s">
        <v>95</v>
      </c>
      <c r="AB624" s="122" t="s">
        <v>95</v>
      </c>
      <c r="AC624" s="122" t="b">
        <v>1</v>
      </c>
      <c r="AD624" s="122" t="s">
        <v>95</v>
      </c>
      <c r="AE624" s="122" t="s">
        <v>95</v>
      </c>
      <c r="AF624" s="122" t="s">
        <v>95</v>
      </c>
      <c r="AG624" s="122" t="s">
        <v>95</v>
      </c>
      <c r="AH624" s="122" t="s">
        <v>95</v>
      </c>
      <c r="AI624" s="122" t="b">
        <v>1</v>
      </c>
      <c r="AJ624" s="122" t="s">
        <v>95</v>
      </c>
      <c r="AK624" s="122" t="s">
        <v>95</v>
      </c>
      <c r="AL624" s="122" t="s">
        <v>95</v>
      </c>
      <c r="AM624" s="122" t="s">
        <v>95</v>
      </c>
      <c r="AN624" s="122" t="s">
        <v>95</v>
      </c>
      <c r="AO624" s="122" t="b">
        <v>1</v>
      </c>
      <c r="AP624" s="122" t="s">
        <v>95</v>
      </c>
      <c r="AQ624" s="122" t="s">
        <v>95</v>
      </c>
      <c r="AR624" s="122" t="s">
        <v>95</v>
      </c>
      <c r="AS624" s="122" t="s">
        <v>95</v>
      </c>
      <c r="AT624" s="122" t="s">
        <v>95</v>
      </c>
      <c r="AU624" s="122" t="b">
        <v>1</v>
      </c>
      <c r="AV624" s="122" t="s">
        <v>95</v>
      </c>
      <c r="AW624" s="122" t="s">
        <v>95</v>
      </c>
      <c r="AX624" s="122" t="s">
        <v>95</v>
      </c>
      <c r="AY624" s="122" t="s">
        <v>95</v>
      </c>
      <c r="AZ624" s="122" t="s">
        <v>95</v>
      </c>
      <c r="BA624" s="122" t="b">
        <v>1</v>
      </c>
      <c r="BB624" s="122" t="s">
        <v>1887</v>
      </c>
      <c r="BC624" s="122" t="s">
        <v>1887</v>
      </c>
      <c r="BD624" s="122" t="s">
        <v>1887</v>
      </c>
      <c r="BE624" s="122" t="s">
        <v>1887</v>
      </c>
      <c r="BF624" s="122" t="s">
        <v>1887</v>
      </c>
      <c r="BG624" s="122" t="b">
        <v>1</v>
      </c>
      <c r="BH624" s="122" t="s">
        <v>95</v>
      </c>
      <c r="BI624" s="122" t="s">
        <v>95</v>
      </c>
      <c r="BJ624" s="122" t="s">
        <v>95</v>
      </c>
      <c r="BK624" s="122" t="s">
        <v>95</v>
      </c>
      <c r="BL624" s="122" t="s">
        <v>95</v>
      </c>
      <c r="BM624" s="122" t="b">
        <v>1</v>
      </c>
      <c r="BN624" s="122" t="s">
        <v>95</v>
      </c>
      <c r="BO624" s="122" t="s">
        <v>95</v>
      </c>
      <c r="BP624" s="122" t="s">
        <v>95</v>
      </c>
      <c r="BQ624" s="122" t="s">
        <v>95</v>
      </c>
      <c r="BR624" s="122" t="s">
        <v>95</v>
      </c>
      <c r="BS624" s="122" t="b">
        <v>1</v>
      </c>
      <c r="BT624" s="122" t="s">
        <v>95</v>
      </c>
      <c r="BU624" s="122" t="s">
        <v>95</v>
      </c>
      <c r="BV624" s="122" t="s">
        <v>95</v>
      </c>
      <c r="BW624" s="122" t="s">
        <v>95</v>
      </c>
      <c r="BX624" s="122" t="s">
        <v>90</v>
      </c>
      <c r="BY624" s="122" t="b">
        <v>1</v>
      </c>
      <c r="BZ624" s="122" t="s">
        <v>95</v>
      </c>
      <c r="CA624" s="122" t="s">
        <v>95</v>
      </c>
      <c r="CB624" s="122" t="s">
        <v>95</v>
      </c>
      <c r="CC624" s="122" t="s">
        <v>95</v>
      </c>
      <c r="CD624" s="122" t="s">
        <v>95</v>
      </c>
      <c r="CE624" s="122" t="b">
        <v>1</v>
      </c>
      <c r="CF624" s="122" t="s">
        <v>95</v>
      </c>
      <c r="CG624" s="122" t="s">
        <v>95</v>
      </c>
      <c r="CH624" s="122" t="s">
        <v>95</v>
      </c>
      <c r="CI624" s="122" t="s">
        <v>95</v>
      </c>
      <c r="CJ624" s="122" t="s">
        <v>95</v>
      </c>
      <c r="CK624" s="122" t="b">
        <v>1</v>
      </c>
      <c r="CL624" s="122" t="s">
        <v>95</v>
      </c>
      <c r="CM624" s="122" t="s">
        <v>95</v>
      </c>
      <c r="CN624" s="122" t="s">
        <v>95</v>
      </c>
      <c r="CO624" s="122" t="s">
        <v>95</v>
      </c>
      <c r="CP624" s="122" t="s">
        <v>95</v>
      </c>
      <c r="CQ624" s="122" t="b">
        <v>1</v>
      </c>
      <c r="CR624" s="122" t="s">
        <v>95</v>
      </c>
      <c r="CS624" s="122" t="s">
        <v>95</v>
      </c>
      <c r="CT624" s="122" t="s">
        <v>95</v>
      </c>
      <c r="CU624" s="122" t="s">
        <v>95</v>
      </c>
      <c r="CV624" s="122" t="s">
        <v>95</v>
      </c>
      <c r="CW624" s="122" t="b">
        <v>0</v>
      </c>
      <c r="CX624" s="122" t="s">
        <v>3497</v>
      </c>
      <c r="CY624" s="122" t="s">
        <v>3497</v>
      </c>
      <c r="CZ624" s="122" t="s">
        <v>3497</v>
      </c>
      <c r="DA624" s="122" t="s">
        <v>3497</v>
      </c>
      <c r="DB624" s="122" t="s">
        <v>3497</v>
      </c>
      <c r="DD624" s="194"/>
      <c r="DE624" s="194"/>
      <c r="DF624" s="194"/>
      <c r="DG624" s="194"/>
    </row>
    <row r="625" spans="1:111" ht="31.5" x14ac:dyDescent="0.5">
      <c r="A625" s="178">
        <v>66</v>
      </c>
      <c r="B625" s="177" t="s">
        <v>2793</v>
      </c>
      <c r="C625" s="207">
        <v>348</v>
      </c>
      <c r="D625" s="208" t="s">
        <v>2614</v>
      </c>
      <c r="E625" s="208" t="s">
        <v>2618</v>
      </c>
      <c r="F625" s="209" t="s">
        <v>2342</v>
      </c>
      <c r="G625" s="209" t="s">
        <v>2619</v>
      </c>
      <c r="H625" s="123">
        <f t="shared" si="90"/>
        <v>13</v>
      </c>
      <c r="I625" s="123">
        <f t="shared" si="91"/>
        <v>2</v>
      </c>
      <c r="J625" s="123">
        <f t="shared" si="92"/>
        <v>9</v>
      </c>
      <c r="K625" s="123">
        <f t="shared" si="93"/>
        <v>2</v>
      </c>
      <c r="L625" s="123">
        <f t="shared" si="94"/>
        <v>0</v>
      </c>
      <c r="M625" s="123">
        <f t="shared" si="95"/>
        <v>13</v>
      </c>
      <c r="N625" s="123">
        <f t="shared" si="96"/>
        <v>13</v>
      </c>
      <c r="O625" s="123">
        <f t="shared" si="97"/>
        <v>13</v>
      </c>
      <c r="P625" s="123">
        <f t="shared" si="98"/>
        <v>13</v>
      </c>
      <c r="Q625" s="123">
        <f t="shared" si="99"/>
        <v>12</v>
      </c>
      <c r="R625" s="123" t="s">
        <v>103</v>
      </c>
      <c r="S625" s="123" t="s">
        <v>103</v>
      </c>
      <c r="T625" s="123" t="s">
        <v>103</v>
      </c>
      <c r="U625" s="123" t="s">
        <v>103</v>
      </c>
      <c r="V625" s="123" t="s">
        <v>103</v>
      </c>
      <c r="W625" s="122" t="b">
        <v>1</v>
      </c>
      <c r="X625" s="122" t="s">
        <v>95</v>
      </c>
      <c r="Y625" s="122" t="s">
        <v>95</v>
      </c>
      <c r="Z625" s="122" t="s">
        <v>95</v>
      </c>
      <c r="AA625" s="122" t="s">
        <v>95</v>
      </c>
      <c r="AB625" s="122" t="s">
        <v>95</v>
      </c>
      <c r="AC625" s="122" t="b">
        <v>1</v>
      </c>
      <c r="AD625" s="122" t="s">
        <v>95</v>
      </c>
      <c r="AE625" s="122" t="s">
        <v>95</v>
      </c>
      <c r="AF625" s="122" t="s">
        <v>95</v>
      </c>
      <c r="AG625" s="122" t="s">
        <v>95</v>
      </c>
      <c r="AH625" s="122" t="s">
        <v>95</v>
      </c>
      <c r="AI625" s="122" t="b">
        <v>1</v>
      </c>
      <c r="AJ625" s="122" t="s">
        <v>95</v>
      </c>
      <c r="AK625" s="122" t="s">
        <v>95</v>
      </c>
      <c r="AL625" s="122" t="s">
        <v>95</v>
      </c>
      <c r="AM625" s="122" t="s">
        <v>95</v>
      </c>
      <c r="AN625" s="122" t="s">
        <v>95</v>
      </c>
      <c r="AO625" s="122" t="b">
        <v>1</v>
      </c>
      <c r="AP625" s="122" t="s">
        <v>95</v>
      </c>
      <c r="AQ625" s="122" t="s">
        <v>95</v>
      </c>
      <c r="AR625" s="122" t="s">
        <v>95</v>
      </c>
      <c r="AS625" s="122" t="s">
        <v>95</v>
      </c>
      <c r="AT625" s="122" t="s">
        <v>95</v>
      </c>
      <c r="AU625" s="122" t="b">
        <v>1</v>
      </c>
      <c r="AV625" s="122" t="s">
        <v>95</v>
      </c>
      <c r="AW625" s="122" t="s">
        <v>95</v>
      </c>
      <c r="AX625" s="122" t="s">
        <v>95</v>
      </c>
      <c r="AY625" s="122" t="s">
        <v>95</v>
      </c>
      <c r="AZ625" s="122" t="s">
        <v>95</v>
      </c>
      <c r="BA625" s="122" t="b">
        <v>1</v>
      </c>
      <c r="BB625" s="122" t="s">
        <v>1887</v>
      </c>
      <c r="BC625" s="122" t="s">
        <v>1887</v>
      </c>
      <c r="BD625" s="122" t="s">
        <v>1887</v>
      </c>
      <c r="BE625" s="122" t="s">
        <v>1887</v>
      </c>
      <c r="BF625" s="122" t="s">
        <v>1887</v>
      </c>
      <c r="BG625" s="122" t="b">
        <v>1</v>
      </c>
      <c r="BH625" s="122" t="s">
        <v>95</v>
      </c>
      <c r="BI625" s="122" t="s">
        <v>95</v>
      </c>
      <c r="BJ625" s="122" t="s">
        <v>95</v>
      </c>
      <c r="BK625" s="122" t="s">
        <v>95</v>
      </c>
      <c r="BL625" s="122" t="s">
        <v>95</v>
      </c>
      <c r="BM625" s="122" t="b">
        <v>1</v>
      </c>
      <c r="BN625" s="122" t="s">
        <v>95</v>
      </c>
      <c r="BO625" s="122" t="s">
        <v>95</v>
      </c>
      <c r="BP625" s="122" t="s">
        <v>95</v>
      </c>
      <c r="BQ625" s="122" t="s">
        <v>95</v>
      </c>
      <c r="BR625" s="122" t="s">
        <v>95</v>
      </c>
      <c r="BS625" s="122" t="b">
        <v>1</v>
      </c>
      <c r="BT625" s="122" t="s">
        <v>95</v>
      </c>
      <c r="BU625" s="122" t="s">
        <v>95</v>
      </c>
      <c r="BV625" s="122" t="s">
        <v>95</v>
      </c>
      <c r="BW625" s="122" t="s">
        <v>95</v>
      </c>
      <c r="BX625" s="122" t="s">
        <v>90</v>
      </c>
      <c r="BY625" s="122" t="b">
        <v>1</v>
      </c>
      <c r="BZ625" s="122" t="s">
        <v>95</v>
      </c>
      <c r="CA625" s="122" t="s">
        <v>95</v>
      </c>
      <c r="CB625" s="122" t="s">
        <v>95</v>
      </c>
      <c r="CC625" s="122" t="s">
        <v>95</v>
      </c>
      <c r="CD625" s="122" t="s">
        <v>95</v>
      </c>
      <c r="CE625" s="122" t="b">
        <v>1</v>
      </c>
      <c r="CF625" s="122" t="s">
        <v>95</v>
      </c>
      <c r="CG625" s="122" t="s">
        <v>95</v>
      </c>
      <c r="CH625" s="122" t="s">
        <v>95</v>
      </c>
      <c r="CI625" s="122" t="s">
        <v>95</v>
      </c>
      <c r="CJ625" s="122" t="s">
        <v>95</v>
      </c>
      <c r="CK625" s="122" t="b">
        <v>1</v>
      </c>
      <c r="CL625" s="122" t="s">
        <v>95</v>
      </c>
      <c r="CM625" s="122" t="s">
        <v>95</v>
      </c>
      <c r="CN625" s="122" t="s">
        <v>95</v>
      </c>
      <c r="CO625" s="122" t="s">
        <v>95</v>
      </c>
      <c r="CP625" s="122" t="s">
        <v>95</v>
      </c>
      <c r="CQ625" s="122" t="b">
        <v>1</v>
      </c>
      <c r="CR625" s="122" t="s">
        <v>95</v>
      </c>
      <c r="CS625" s="122" t="s">
        <v>95</v>
      </c>
      <c r="CT625" s="122" t="s">
        <v>95</v>
      </c>
      <c r="CU625" s="122" t="s">
        <v>95</v>
      </c>
      <c r="CV625" s="122" t="s">
        <v>95</v>
      </c>
      <c r="CW625" s="122" t="b">
        <v>0</v>
      </c>
      <c r="CX625" s="122" t="s">
        <v>3497</v>
      </c>
      <c r="CY625" s="122" t="s">
        <v>3497</v>
      </c>
      <c r="CZ625" s="122" t="s">
        <v>3497</v>
      </c>
      <c r="DA625" s="122" t="s">
        <v>3497</v>
      </c>
      <c r="DB625" s="122" t="s">
        <v>3497</v>
      </c>
      <c r="DD625" s="194"/>
      <c r="DE625" s="194"/>
      <c r="DF625" s="194"/>
      <c r="DG625" s="194"/>
    </row>
    <row r="626" spans="1:111" ht="57" x14ac:dyDescent="0.5">
      <c r="A626" s="178">
        <v>66</v>
      </c>
      <c r="B626" s="177" t="s">
        <v>2793</v>
      </c>
      <c r="C626" s="207">
        <v>348</v>
      </c>
      <c r="D626" s="208" t="s">
        <v>2614</v>
      </c>
      <c r="E626" s="208" t="s">
        <v>2620</v>
      </c>
      <c r="F626" s="209" t="s">
        <v>2621</v>
      </c>
      <c r="G626" s="209" t="s">
        <v>2622</v>
      </c>
      <c r="H626" s="123">
        <f t="shared" si="90"/>
        <v>9</v>
      </c>
      <c r="I626" s="123">
        <f t="shared" si="91"/>
        <v>1</v>
      </c>
      <c r="J626" s="123">
        <f t="shared" si="92"/>
        <v>6</v>
      </c>
      <c r="K626" s="123">
        <f t="shared" si="93"/>
        <v>2</v>
      </c>
      <c r="L626" s="123">
        <f t="shared" si="94"/>
        <v>0</v>
      </c>
      <c r="M626" s="123">
        <f t="shared" si="95"/>
        <v>9</v>
      </c>
      <c r="N626" s="123">
        <f t="shared" si="96"/>
        <v>9</v>
      </c>
      <c r="O626" s="123">
        <f t="shared" si="97"/>
        <v>9</v>
      </c>
      <c r="P626" s="123">
        <f t="shared" si="98"/>
        <v>9</v>
      </c>
      <c r="Q626" s="123">
        <f t="shared" si="99"/>
        <v>8</v>
      </c>
      <c r="R626" s="123" t="s">
        <v>2097</v>
      </c>
      <c r="S626" s="123" t="s">
        <v>2097</v>
      </c>
      <c r="T626" s="123" t="s">
        <v>2097</v>
      </c>
      <c r="U626" s="123" t="s">
        <v>2097</v>
      </c>
      <c r="V626" s="123" t="s">
        <v>57</v>
      </c>
      <c r="W626" s="122" t="b">
        <v>1</v>
      </c>
      <c r="X626" s="122" t="s">
        <v>95</v>
      </c>
      <c r="Y626" s="122" t="s">
        <v>95</v>
      </c>
      <c r="Z626" s="122" t="s">
        <v>95</v>
      </c>
      <c r="AA626" s="122" t="s">
        <v>95</v>
      </c>
      <c r="AB626" s="122" t="s">
        <v>95</v>
      </c>
      <c r="AC626" s="122" t="b">
        <v>0</v>
      </c>
      <c r="AD626" s="122" t="s">
        <v>90</v>
      </c>
      <c r="AE626" s="122" t="s">
        <v>90</v>
      </c>
      <c r="AF626" s="122" t="s">
        <v>90</v>
      </c>
      <c r="AG626" s="122" t="s">
        <v>90</v>
      </c>
      <c r="AH626" s="122" t="s">
        <v>90</v>
      </c>
      <c r="AI626" s="122" t="b">
        <v>0</v>
      </c>
      <c r="AJ626" s="122" t="s">
        <v>90</v>
      </c>
      <c r="AK626" s="122" t="s">
        <v>90</v>
      </c>
      <c r="AL626" s="122" t="s">
        <v>90</v>
      </c>
      <c r="AM626" s="122" t="s">
        <v>90</v>
      </c>
      <c r="AN626" s="122" t="s">
        <v>90</v>
      </c>
      <c r="AO626" s="122" t="b">
        <v>1</v>
      </c>
      <c r="AP626" s="122" t="s">
        <v>95</v>
      </c>
      <c r="AQ626" s="122" t="s">
        <v>95</v>
      </c>
      <c r="AR626" s="122" t="s">
        <v>95</v>
      </c>
      <c r="AS626" s="122" t="s">
        <v>95</v>
      </c>
      <c r="AT626" s="122" t="s">
        <v>95</v>
      </c>
      <c r="AU626" s="122" t="b">
        <v>1</v>
      </c>
      <c r="AV626" s="122" t="s">
        <v>95</v>
      </c>
      <c r="AW626" s="122" t="s">
        <v>95</v>
      </c>
      <c r="AX626" s="122" t="s">
        <v>95</v>
      </c>
      <c r="AY626" s="122" t="s">
        <v>95</v>
      </c>
      <c r="AZ626" s="122" t="s">
        <v>95</v>
      </c>
      <c r="BA626" s="122" t="b">
        <v>0</v>
      </c>
      <c r="BB626" s="122" t="s">
        <v>90</v>
      </c>
      <c r="BC626" s="122" t="s">
        <v>90</v>
      </c>
      <c r="BD626" s="122" t="s">
        <v>90</v>
      </c>
      <c r="BE626" s="122" t="s">
        <v>90</v>
      </c>
      <c r="BF626" s="122" t="s">
        <v>90</v>
      </c>
      <c r="BG626" s="122" t="b">
        <v>0</v>
      </c>
      <c r="BH626" s="122" t="s">
        <v>90</v>
      </c>
      <c r="BI626" s="122" t="s">
        <v>90</v>
      </c>
      <c r="BJ626" s="122" t="s">
        <v>90</v>
      </c>
      <c r="BK626" s="122" t="s">
        <v>90</v>
      </c>
      <c r="BL626" s="122" t="s">
        <v>90</v>
      </c>
      <c r="BM626" s="122" t="b">
        <v>1</v>
      </c>
      <c r="BN626" s="122" t="s">
        <v>95</v>
      </c>
      <c r="BO626" s="122" t="s">
        <v>95</v>
      </c>
      <c r="BP626" s="122" t="s">
        <v>95</v>
      </c>
      <c r="BQ626" s="122" t="s">
        <v>95</v>
      </c>
      <c r="BR626" s="122" t="s">
        <v>95</v>
      </c>
      <c r="BS626" s="122" t="b">
        <v>1</v>
      </c>
      <c r="BT626" s="122" t="s">
        <v>95</v>
      </c>
      <c r="BU626" s="122" t="s">
        <v>95</v>
      </c>
      <c r="BV626" s="122" t="s">
        <v>95</v>
      </c>
      <c r="BW626" s="122" t="s">
        <v>95</v>
      </c>
      <c r="BX626" s="122" t="s">
        <v>90</v>
      </c>
      <c r="BY626" s="122" t="b">
        <v>1</v>
      </c>
      <c r="BZ626" s="122" t="s">
        <v>95</v>
      </c>
      <c r="CA626" s="122" t="s">
        <v>95</v>
      </c>
      <c r="CB626" s="122" t="s">
        <v>95</v>
      </c>
      <c r="CC626" s="122" t="s">
        <v>95</v>
      </c>
      <c r="CD626" s="122" t="s">
        <v>95</v>
      </c>
      <c r="CE626" s="122" t="b">
        <v>1</v>
      </c>
      <c r="CF626" s="122" t="s">
        <v>95</v>
      </c>
      <c r="CG626" s="122" t="s">
        <v>95</v>
      </c>
      <c r="CH626" s="122" t="s">
        <v>95</v>
      </c>
      <c r="CI626" s="122" t="s">
        <v>95</v>
      </c>
      <c r="CJ626" s="122" t="s">
        <v>95</v>
      </c>
      <c r="CK626" s="122" t="b">
        <v>1</v>
      </c>
      <c r="CL626" s="122" t="s">
        <v>95</v>
      </c>
      <c r="CM626" s="122" t="s">
        <v>95</v>
      </c>
      <c r="CN626" s="122" t="s">
        <v>95</v>
      </c>
      <c r="CO626" s="122" t="s">
        <v>95</v>
      </c>
      <c r="CP626" s="122" t="s">
        <v>95</v>
      </c>
      <c r="CQ626" s="122" t="b">
        <v>1</v>
      </c>
      <c r="CR626" s="122" t="s">
        <v>95</v>
      </c>
      <c r="CS626" s="122" t="s">
        <v>95</v>
      </c>
      <c r="CT626" s="122" t="s">
        <v>95</v>
      </c>
      <c r="CU626" s="122" t="s">
        <v>95</v>
      </c>
      <c r="CV626" s="122" t="s">
        <v>95</v>
      </c>
      <c r="CW626" s="122" t="b">
        <v>0</v>
      </c>
      <c r="CX626" s="122" t="s">
        <v>3497</v>
      </c>
      <c r="CY626" s="122" t="s">
        <v>3497</v>
      </c>
      <c r="CZ626" s="122" t="s">
        <v>3497</v>
      </c>
      <c r="DA626" s="122" t="s">
        <v>3497</v>
      </c>
      <c r="DB626" s="122" t="s">
        <v>3497</v>
      </c>
      <c r="DD626" s="194"/>
      <c r="DE626" s="194"/>
      <c r="DF626" s="194"/>
      <c r="DG626" s="194"/>
    </row>
    <row r="627" spans="1:111" ht="71.25" x14ac:dyDescent="0.5">
      <c r="A627" s="178">
        <v>66</v>
      </c>
      <c r="B627" s="177" t="s">
        <v>2793</v>
      </c>
      <c r="C627" s="207">
        <v>348</v>
      </c>
      <c r="D627" s="208" t="s">
        <v>2614</v>
      </c>
      <c r="E627" s="208" t="s">
        <v>2623</v>
      </c>
      <c r="F627" s="209" t="s">
        <v>2624</v>
      </c>
      <c r="G627" s="209" t="s">
        <v>2625</v>
      </c>
      <c r="H627" s="123">
        <f t="shared" si="90"/>
        <v>7</v>
      </c>
      <c r="I627" s="123">
        <f t="shared" si="91"/>
        <v>1</v>
      </c>
      <c r="J627" s="123">
        <f t="shared" si="92"/>
        <v>4</v>
      </c>
      <c r="K627" s="123">
        <f t="shared" si="93"/>
        <v>2</v>
      </c>
      <c r="L627" s="123">
        <f t="shared" si="94"/>
        <v>0</v>
      </c>
      <c r="M627" s="123">
        <f t="shared" si="95"/>
        <v>7</v>
      </c>
      <c r="N627" s="123">
        <f t="shared" si="96"/>
        <v>7</v>
      </c>
      <c r="O627" s="123">
        <f t="shared" si="97"/>
        <v>7</v>
      </c>
      <c r="P627" s="123">
        <f t="shared" si="98"/>
        <v>7</v>
      </c>
      <c r="Q627" s="123">
        <f t="shared" si="99"/>
        <v>6</v>
      </c>
      <c r="R627" s="123" t="s">
        <v>57</v>
      </c>
      <c r="S627" s="123" t="s">
        <v>57</v>
      </c>
      <c r="T627" s="123" t="s">
        <v>57</v>
      </c>
      <c r="U627" s="123" t="s">
        <v>57</v>
      </c>
      <c r="V627" s="123" t="s">
        <v>57</v>
      </c>
      <c r="W627" s="122" t="b">
        <v>1</v>
      </c>
      <c r="X627" s="122" t="s">
        <v>95</v>
      </c>
      <c r="Y627" s="122" t="s">
        <v>95</v>
      </c>
      <c r="Z627" s="122" t="s">
        <v>95</v>
      </c>
      <c r="AA627" s="122" t="s">
        <v>95</v>
      </c>
      <c r="AB627" s="122" t="s">
        <v>95</v>
      </c>
      <c r="AC627" s="122" t="b">
        <v>0</v>
      </c>
      <c r="AD627" s="122" t="s">
        <v>90</v>
      </c>
      <c r="AE627" s="122" t="s">
        <v>90</v>
      </c>
      <c r="AF627" s="122" t="s">
        <v>90</v>
      </c>
      <c r="AG627" s="122" t="s">
        <v>90</v>
      </c>
      <c r="AH627" s="122" t="s">
        <v>90</v>
      </c>
      <c r="AI627" s="122" t="b">
        <v>0</v>
      </c>
      <c r="AJ627" s="122" t="s">
        <v>90</v>
      </c>
      <c r="AK627" s="122" t="s">
        <v>90</v>
      </c>
      <c r="AL627" s="122" t="s">
        <v>90</v>
      </c>
      <c r="AM627" s="122" t="s">
        <v>90</v>
      </c>
      <c r="AN627" s="122" t="s">
        <v>90</v>
      </c>
      <c r="AO627" s="122" t="b">
        <v>1</v>
      </c>
      <c r="AP627" s="122" t="s">
        <v>95</v>
      </c>
      <c r="AQ627" s="122" t="s">
        <v>95</v>
      </c>
      <c r="AR627" s="122" t="s">
        <v>95</v>
      </c>
      <c r="AS627" s="122" t="s">
        <v>95</v>
      </c>
      <c r="AT627" s="122" t="s">
        <v>95</v>
      </c>
      <c r="AU627" s="122" t="b">
        <v>1</v>
      </c>
      <c r="AV627" s="122" t="s">
        <v>95</v>
      </c>
      <c r="AW627" s="122" t="s">
        <v>95</v>
      </c>
      <c r="AX627" s="122" t="s">
        <v>95</v>
      </c>
      <c r="AY627" s="122" t="s">
        <v>95</v>
      </c>
      <c r="AZ627" s="122" t="s">
        <v>95</v>
      </c>
      <c r="BA627" s="122" t="b">
        <v>0</v>
      </c>
      <c r="BB627" s="122" t="s">
        <v>90</v>
      </c>
      <c r="BC627" s="122" t="s">
        <v>90</v>
      </c>
      <c r="BD627" s="122" t="s">
        <v>90</v>
      </c>
      <c r="BE627" s="122" t="s">
        <v>90</v>
      </c>
      <c r="BF627" s="122" t="s">
        <v>90</v>
      </c>
      <c r="BG627" s="122" t="b">
        <v>0</v>
      </c>
      <c r="BH627" s="122" t="s">
        <v>90</v>
      </c>
      <c r="BI627" s="122" t="s">
        <v>90</v>
      </c>
      <c r="BJ627" s="122" t="s">
        <v>90</v>
      </c>
      <c r="BK627" s="122" t="s">
        <v>90</v>
      </c>
      <c r="BL627" s="122" t="s">
        <v>90</v>
      </c>
      <c r="BM627" s="122" t="b">
        <v>0</v>
      </c>
      <c r="BN627" s="122" t="s">
        <v>90</v>
      </c>
      <c r="BO627" s="122" t="s">
        <v>90</v>
      </c>
      <c r="BP627" s="122" t="s">
        <v>90</v>
      </c>
      <c r="BQ627" s="122" t="s">
        <v>90</v>
      </c>
      <c r="BR627" s="122" t="s">
        <v>90</v>
      </c>
      <c r="BS627" s="122" t="b">
        <v>1</v>
      </c>
      <c r="BT627" s="122" t="s">
        <v>95</v>
      </c>
      <c r="BU627" s="122" t="s">
        <v>95</v>
      </c>
      <c r="BV627" s="122" t="s">
        <v>95</v>
      </c>
      <c r="BW627" s="122" t="s">
        <v>95</v>
      </c>
      <c r="BX627" s="122" t="s">
        <v>90</v>
      </c>
      <c r="BY627" s="122" t="b">
        <v>1</v>
      </c>
      <c r="BZ627" s="122" t="s">
        <v>95</v>
      </c>
      <c r="CA627" s="122" t="s">
        <v>95</v>
      </c>
      <c r="CB627" s="122" t="s">
        <v>95</v>
      </c>
      <c r="CC627" s="122" t="s">
        <v>95</v>
      </c>
      <c r="CD627" s="122" t="s">
        <v>95</v>
      </c>
      <c r="CE627" s="122" t="b">
        <v>1</v>
      </c>
      <c r="CF627" s="122" t="s">
        <v>95</v>
      </c>
      <c r="CG627" s="122" t="s">
        <v>95</v>
      </c>
      <c r="CH627" s="122" t="s">
        <v>95</v>
      </c>
      <c r="CI627" s="122" t="s">
        <v>95</v>
      </c>
      <c r="CJ627" s="122" t="s">
        <v>95</v>
      </c>
      <c r="CK627" s="122" t="b">
        <v>1</v>
      </c>
      <c r="CL627" s="122" t="s">
        <v>95</v>
      </c>
      <c r="CM627" s="122" t="s">
        <v>95</v>
      </c>
      <c r="CN627" s="122" t="s">
        <v>95</v>
      </c>
      <c r="CO627" s="122" t="s">
        <v>95</v>
      </c>
      <c r="CP627" s="122" t="s">
        <v>95</v>
      </c>
      <c r="CQ627" s="122" t="b">
        <v>0</v>
      </c>
      <c r="CR627" s="122" t="s">
        <v>90</v>
      </c>
      <c r="CS627" s="122" t="s">
        <v>90</v>
      </c>
      <c r="CT627" s="122" t="s">
        <v>90</v>
      </c>
      <c r="CU627" s="122" t="s">
        <v>90</v>
      </c>
      <c r="CV627" s="122" t="s">
        <v>90</v>
      </c>
      <c r="CW627" s="122" t="b">
        <v>0</v>
      </c>
      <c r="CX627" s="122" t="s">
        <v>3497</v>
      </c>
      <c r="CY627" s="122" t="s">
        <v>3497</v>
      </c>
      <c r="CZ627" s="122" t="s">
        <v>3497</v>
      </c>
      <c r="DA627" s="122" t="s">
        <v>3497</v>
      </c>
      <c r="DB627" s="122" t="s">
        <v>3497</v>
      </c>
      <c r="DD627" s="194"/>
      <c r="DE627" s="194"/>
      <c r="DF627" s="194"/>
      <c r="DG627" s="194"/>
    </row>
    <row r="628" spans="1:111" ht="42.75" x14ac:dyDescent="0.5">
      <c r="A628" s="178">
        <v>66</v>
      </c>
      <c r="B628" s="177" t="s">
        <v>2793</v>
      </c>
      <c r="C628" s="207">
        <v>348</v>
      </c>
      <c r="D628" s="208" t="s">
        <v>2614</v>
      </c>
      <c r="E628" s="208" t="s">
        <v>2626</v>
      </c>
      <c r="F628" s="209" t="s">
        <v>2627</v>
      </c>
      <c r="G628" s="209" t="s">
        <v>2628</v>
      </c>
      <c r="H628" s="123">
        <f t="shared" si="90"/>
        <v>11</v>
      </c>
      <c r="I628" s="123">
        <f t="shared" si="91"/>
        <v>2</v>
      </c>
      <c r="J628" s="123">
        <f t="shared" si="92"/>
        <v>7</v>
      </c>
      <c r="K628" s="123">
        <f t="shared" si="93"/>
        <v>2</v>
      </c>
      <c r="L628" s="123">
        <f t="shared" si="94"/>
        <v>0</v>
      </c>
      <c r="M628" s="123">
        <f t="shared" si="95"/>
        <v>11</v>
      </c>
      <c r="N628" s="123">
        <f t="shared" si="96"/>
        <v>11</v>
      </c>
      <c r="O628" s="123">
        <f t="shared" si="97"/>
        <v>11</v>
      </c>
      <c r="P628" s="123">
        <f t="shared" si="98"/>
        <v>11</v>
      </c>
      <c r="Q628" s="123">
        <f t="shared" si="99"/>
        <v>10</v>
      </c>
      <c r="R628" s="123" t="s">
        <v>103</v>
      </c>
      <c r="S628" s="123" t="s">
        <v>103</v>
      </c>
      <c r="T628" s="123" t="s">
        <v>103</v>
      </c>
      <c r="U628" s="123" t="s">
        <v>103</v>
      </c>
      <c r="V628" s="123" t="s">
        <v>103</v>
      </c>
      <c r="W628" s="122" t="b">
        <v>1</v>
      </c>
      <c r="X628" s="122" t="s">
        <v>95</v>
      </c>
      <c r="Y628" s="122" t="s">
        <v>95</v>
      </c>
      <c r="Z628" s="122" t="s">
        <v>95</v>
      </c>
      <c r="AA628" s="122" t="s">
        <v>95</v>
      </c>
      <c r="AB628" s="122" t="s">
        <v>95</v>
      </c>
      <c r="AC628" s="122" t="b">
        <v>0</v>
      </c>
      <c r="AD628" s="122" t="s">
        <v>90</v>
      </c>
      <c r="AE628" s="122" t="s">
        <v>90</v>
      </c>
      <c r="AF628" s="122" t="s">
        <v>90</v>
      </c>
      <c r="AG628" s="122" t="s">
        <v>90</v>
      </c>
      <c r="AH628" s="122" t="s">
        <v>90</v>
      </c>
      <c r="AI628" s="122" t="b">
        <v>0</v>
      </c>
      <c r="AJ628" s="122" t="s">
        <v>90</v>
      </c>
      <c r="AK628" s="122" t="s">
        <v>90</v>
      </c>
      <c r="AL628" s="122" t="s">
        <v>90</v>
      </c>
      <c r="AM628" s="122" t="s">
        <v>90</v>
      </c>
      <c r="AN628" s="122" t="s">
        <v>90</v>
      </c>
      <c r="AO628" s="122" t="b">
        <v>1</v>
      </c>
      <c r="AP628" s="122" t="s">
        <v>95</v>
      </c>
      <c r="AQ628" s="122" t="s">
        <v>95</v>
      </c>
      <c r="AR628" s="122" t="s">
        <v>95</v>
      </c>
      <c r="AS628" s="122" t="s">
        <v>95</v>
      </c>
      <c r="AT628" s="122" t="s">
        <v>95</v>
      </c>
      <c r="AU628" s="122" t="b">
        <v>1</v>
      </c>
      <c r="AV628" s="122" t="s">
        <v>95</v>
      </c>
      <c r="AW628" s="122" t="s">
        <v>95</v>
      </c>
      <c r="AX628" s="122" t="s">
        <v>95</v>
      </c>
      <c r="AY628" s="122" t="s">
        <v>95</v>
      </c>
      <c r="AZ628" s="122" t="s">
        <v>95</v>
      </c>
      <c r="BA628" s="122" t="b">
        <v>1</v>
      </c>
      <c r="BB628" s="122" t="s">
        <v>1887</v>
      </c>
      <c r="BC628" s="122" t="s">
        <v>1887</v>
      </c>
      <c r="BD628" s="122" t="s">
        <v>1887</v>
      </c>
      <c r="BE628" s="122" t="s">
        <v>1887</v>
      </c>
      <c r="BF628" s="122" t="s">
        <v>1887</v>
      </c>
      <c r="BG628" s="122" t="b">
        <v>1</v>
      </c>
      <c r="BH628" s="122" t="s">
        <v>95</v>
      </c>
      <c r="BI628" s="122" t="s">
        <v>95</v>
      </c>
      <c r="BJ628" s="122" t="s">
        <v>95</v>
      </c>
      <c r="BK628" s="122" t="s">
        <v>95</v>
      </c>
      <c r="BL628" s="122" t="s">
        <v>95</v>
      </c>
      <c r="BM628" s="122" t="b">
        <v>1</v>
      </c>
      <c r="BN628" s="122" t="s">
        <v>95</v>
      </c>
      <c r="BO628" s="122" t="s">
        <v>95</v>
      </c>
      <c r="BP628" s="122" t="s">
        <v>95</v>
      </c>
      <c r="BQ628" s="122" t="s">
        <v>95</v>
      </c>
      <c r="BR628" s="122" t="s">
        <v>95</v>
      </c>
      <c r="BS628" s="122" t="b">
        <v>1</v>
      </c>
      <c r="BT628" s="122" t="s">
        <v>95</v>
      </c>
      <c r="BU628" s="122" t="s">
        <v>95</v>
      </c>
      <c r="BV628" s="122" t="s">
        <v>95</v>
      </c>
      <c r="BW628" s="122" t="s">
        <v>95</v>
      </c>
      <c r="BX628" s="122" t="s">
        <v>90</v>
      </c>
      <c r="BY628" s="122" t="b">
        <v>1</v>
      </c>
      <c r="BZ628" s="122" t="s">
        <v>95</v>
      </c>
      <c r="CA628" s="122" t="s">
        <v>95</v>
      </c>
      <c r="CB628" s="122" t="s">
        <v>95</v>
      </c>
      <c r="CC628" s="122" t="s">
        <v>95</v>
      </c>
      <c r="CD628" s="122" t="s">
        <v>95</v>
      </c>
      <c r="CE628" s="122" t="b">
        <v>1</v>
      </c>
      <c r="CF628" s="122" t="s">
        <v>95</v>
      </c>
      <c r="CG628" s="122" t="s">
        <v>95</v>
      </c>
      <c r="CH628" s="122" t="s">
        <v>95</v>
      </c>
      <c r="CI628" s="122" t="s">
        <v>95</v>
      </c>
      <c r="CJ628" s="122" t="s">
        <v>95</v>
      </c>
      <c r="CK628" s="122" t="b">
        <v>1</v>
      </c>
      <c r="CL628" s="122" t="s">
        <v>95</v>
      </c>
      <c r="CM628" s="122" t="s">
        <v>95</v>
      </c>
      <c r="CN628" s="122" t="s">
        <v>95</v>
      </c>
      <c r="CO628" s="122" t="s">
        <v>95</v>
      </c>
      <c r="CP628" s="122" t="s">
        <v>95</v>
      </c>
      <c r="CQ628" s="122" t="b">
        <v>1</v>
      </c>
      <c r="CR628" s="122" t="s">
        <v>95</v>
      </c>
      <c r="CS628" s="122" t="s">
        <v>95</v>
      </c>
      <c r="CT628" s="122" t="s">
        <v>95</v>
      </c>
      <c r="CU628" s="122" t="s">
        <v>95</v>
      </c>
      <c r="CV628" s="122" t="s">
        <v>95</v>
      </c>
      <c r="CW628" s="122" t="b">
        <v>0</v>
      </c>
      <c r="CX628" s="122" t="s">
        <v>3497</v>
      </c>
      <c r="CY628" s="122" t="s">
        <v>3497</v>
      </c>
      <c r="CZ628" s="122" t="s">
        <v>3497</v>
      </c>
      <c r="DA628" s="122" t="s">
        <v>3497</v>
      </c>
      <c r="DB628" s="122" t="s">
        <v>3497</v>
      </c>
      <c r="DD628" s="194"/>
      <c r="DE628" s="194"/>
      <c r="DF628" s="194"/>
      <c r="DG628" s="194"/>
    </row>
    <row r="629" spans="1:111" ht="31.5" x14ac:dyDescent="0.5">
      <c r="A629" s="178">
        <v>66</v>
      </c>
      <c r="B629" s="177" t="s">
        <v>2793</v>
      </c>
      <c r="C629" s="207">
        <v>348</v>
      </c>
      <c r="D629" s="208" t="s">
        <v>2614</v>
      </c>
      <c r="E629" s="208" t="s">
        <v>2629</v>
      </c>
      <c r="F629" s="209" t="s">
        <v>2377</v>
      </c>
      <c r="G629" s="209" t="s">
        <v>2630</v>
      </c>
      <c r="H629" s="123">
        <f t="shared" si="90"/>
        <v>10</v>
      </c>
      <c r="I629" s="123">
        <f t="shared" si="91"/>
        <v>0</v>
      </c>
      <c r="J629" s="123">
        <f t="shared" si="92"/>
        <v>8</v>
      </c>
      <c r="K629" s="123">
        <f t="shared" si="93"/>
        <v>2</v>
      </c>
      <c r="L629" s="123">
        <f t="shared" si="94"/>
        <v>0</v>
      </c>
      <c r="M629" s="123">
        <f t="shared" si="95"/>
        <v>10</v>
      </c>
      <c r="N629" s="123">
        <f t="shared" si="96"/>
        <v>10</v>
      </c>
      <c r="O629" s="123">
        <f t="shared" si="97"/>
        <v>10</v>
      </c>
      <c r="P629" s="123">
        <f t="shared" si="98"/>
        <v>10</v>
      </c>
      <c r="Q629" s="123">
        <f t="shared" si="99"/>
        <v>9</v>
      </c>
      <c r="R629" s="123" t="s">
        <v>2097</v>
      </c>
      <c r="S629" s="123" t="s">
        <v>2097</v>
      </c>
      <c r="T629" s="123" t="s">
        <v>2097</v>
      </c>
      <c r="U629" s="123" t="s">
        <v>2097</v>
      </c>
      <c r="V629" s="123" t="s">
        <v>2097</v>
      </c>
      <c r="W629" s="122" t="b">
        <v>1</v>
      </c>
      <c r="X629" s="122" t="s">
        <v>95</v>
      </c>
      <c r="Y629" s="122" t="s">
        <v>95</v>
      </c>
      <c r="Z629" s="122" t="s">
        <v>95</v>
      </c>
      <c r="AA629" s="122" t="s">
        <v>95</v>
      </c>
      <c r="AB629" s="122" t="s">
        <v>95</v>
      </c>
      <c r="AC629" s="122" t="b">
        <v>1</v>
      </c>
      <c r="AD629" s="122" t="s">
        <v>95</v>
      </c>
      <c r="AE629" s="122" t="s">
        <v>95</v>
      </c>
      <c r="AF629" s="122" t="s">
        <v>95</v>
      </c>
      <c r="AG629" s="122" t="s">
        <v>95</v>
      </c>
      <c r="AH629" s="122" t="s">
        <v>95</v>
      </c>
      <c r="AI629" s="122" t="b">
        <v>1</v>
      </c>
      <c r="AJ629" s="122" t="s">
        <v>95</v>
      </c>
      <c r="AK629" s="122" t="s">
        <v>95</v>
      </c>
      <c r="AL629" s="122" t="s">
        <v>95</v>
      </c>
      <c r="AM629" s="122" t="s">
        <v>95</v>
      </c>
      <c r="AN629" s="122" t="s">
        <v>95</v>
      </c>
      <c r="AO629" s="122" t="b">
        <v>1</v>
      </c>
      <c r="AP629" s="122" t="s">
        <v>95</v>
      </c>
      <c r="AQ629" s="122" t="s">
        <v>95</v>
      </c>
      <c r="AR629" s="122" t="s">
        <v>95</v>
      </c>
      <c r="AS629" s="122" t="s">
        <v>95</v>
      </c>
      <c r="AT629" s="122" t="s">
        <v>95</v>
      </c>
      <c r="AU629" s="122" t="b">
        <v>0</v>
      </c>
      <c r="AV629" s="122" t="s">
        <v>90</v>
      </c>
      <c r="AW629" s="122" t="s">
        <v>90</v>
      </c>
      <c r="AX629" s="122" t="s">
        <v>90</v>
      </c>
      <c r="AY629" s="122" t="s">
        <v>90</v>
      </c>
      <c r="AZ629" s="122" t="s">
        <v>90</v>
      </c>
      <c r="BA629" s="122" t="b">
        <v>0</v>
      </c>
      <c r="BB629" s="122" t="s">
        <v>90</v>
      </c>
      <c r="BC629" s="122" t="s">
        <v>90</v>
      </c>
      <c r="BD629" s="122" t="s">
        <v>90</v>
      </c>
      <c r="BE629" s="122" t="s">
        <v>90</v>
      </c>
      <c r="BF629" s="122" t="s">
        <v>90</v>
      </c>
      <c r="BG629" s="122" t="b">
        <v>0</v>
      </c>
      <c r="BH629" s="122" t="s">
        <v>90</v>
      </c>
      <c r="BI629" s="122" t="s">
        <v>90</v>
      </c>
      <c r="BJ629" s="122" t="s">
        <v>90</v>
      </c>
      <c r="BK629" s="122" t="s">
        <v>90</v>
      </c>
      <c r="BL629" s="122" t="s">
        <v>90</v>
      </c>
      <c r="BM629" s="122" t="b">
        <v>1</v>
      </c>
      <c r="BN629" s="122" t="s">
        <v>95</v>
      </c>
      <c r="BO629" s="122" t="s">
        <v>95</v>
      </c>
      <c r="BP629" s="122" t="s">
        <v>95</v>
      </c>
      <c r="BQ629" s="122" t="s">
        <v>95</v>
      </c>
      <c r="BR629" s="122" t="s">
        <v>95</v>
      </c>
      <c r="BS629" s="122" t="b">
        <v>1</v>
      </c>
      <c r="BT629" s="122" t="s">
        <v>95</v>
      </c>
      <c r="BU629" s="122" t="s">
        <v>95</v>
      </c>
      <c r="BV629" s="122" t="s">
        <v>95</v>
      </c>
      <c r="BW629" s="122" t="s">
        <v>95</v>
      </c>
      <c r="BX629" s="122" t="s">
        <v>90</v>
      </c>
      <c r="BY629" s="122" t="b">
        <v>1</v>
      </c>
      <c r="BZ629" s="122" t="s">
        <v>95</v>
      </c>
      <c r="CA629" s="122" t="s">
        <v>95</v>
      </c>
      <c r="CB629" s="122" t="s">
        <v>95</v>
      </c>
      <c r="CC629" s="122" t="s">
        <v>95</v>
      </c>
      <c r="CD629" s="122" t="s">
        <v>95</v>
      </c>
      <c r="CE629" s="122" t="b">
        <v>1</v>
      </c>
      <c r="CF629" s="122" t="s">
        <v>95</v>
      </c>
      <c r="CG629" s="122" t="s">
        <v>95</v>
      </c>
      <c r="CH629" s="122" t="s">
        <v>95</v>
      </c>
      <c r="CI629" s="122" t="s">
        <v>95</v>
      </c>
      <c r="CJ629" s="122" t="s">
        <v>95</v>
      </c>
      <c r="CK629" s="122" t="b">
        <v>1</v>
      </c>
      <c r="CL629" s="122" t="s">
        <v>95</v>
      </c>
      <c r="CM629" s="122" t="s">
        <v>95</v>
      </c>
      <c r="CN629" s="122" t="s">
        <v>95</v>
      </c>
      <c r="CO629" s="122" t="s">
        <v>95</v>
      </c>
      <c r="CP629" s="122" t="s">
        <v>95</v>
      </c>
      <c r="CQ629" s="122" t="b">
        <v>1</v>
      </c>
      <c r="CR629" s="122" t="s">
        <v>95</v>
      </c>
      <c r="CS629" s="122" t="s">
        <v>95</v>
      </c>
      <c r="CT629" s="122" t="s">
        <v>95</v>
      </c>
      <c r="CU629" s="122" t="s">
        <v>95</v>
      </c>
      <c r="CV629" s="122" t="s">
        <v>95</v>
      </c>
      <c r="CW629" s="122" t="b">
        <v>0</v>
      </c>
      <c r="CX629" s="122" t="s">
        <v>3497</v>
      </c>
      <c r="CY629" s="122" t="s">
        <v>3497</v>
      </c>
      <c r="CZ629" s="122" t="s">
        <v>3497</v>
      </c>
      <c r="DA629" s="122" t="s">
        <v>3497</v>
      </c>
      <c r="DB629" s="122" t="s">
        <v>3497</v>
      </c>
      <c r="DD629" s="194"/>
      <c r="DE629" s="194"/>
      <c r="DF629" s="194"/>
      <c r="DG629" s="194"/>
    </row>
    <row r="630" spans="1:111" ht="31.5" x14ac:dyDescent="0.5">
      <c r="A630" s="178">
        <v>66</v>
      </c>
      <c r="B630" s="177" t="s">
        <v>2793</v>
      </c>
      <c r="C630" s="207">
        <v>348</v>
      </c>
      <c r="D630" s="208" t="s">
        <v>2614</v>
      </c>
      <c r="E630" s="208" t="s">
        <v>2631</v>
      </c>
      <c r="F630" s="209" t="s">
        <v>2632</v>
      </c>
      <c r="G630" s="209" t="s">
        <v>2633</v>
      </c>
      <c r="H630" s="123">
        <f t="shared" si="90"/>
        <v>4</v>
      </c>
      <c r="I630" s="123">
        <f t="shared" si="91"/>
        <v>0</v>
      </c>
      <c r="J630" s="123">
        <f t="shared" si="92"/>
        <v>4</v>
      </c>
      <c r="K630" s="123">
        <f t="shared" si="93"/>
        <v>0</v>
      </c>
      <c r="L630" s="123">
        <f t="shared" si="94"/>
        <v>0</v>
      </c>
      <c r="M630" s="123">
        <f t="shared" si="95"/>
        <v>4</v>
      </c>
      <c r="N630" s="123">
        <f t="shared" si="96"/>
        <v>4</v>
      </c>
      <c r="O630" s="123">
        <f t="shared" si="97"/>
        <v>4</v>
      </c>
      <c r="P630" s="123">
        <f t="shared" si="98"/>
        <v>4</v>
      </c>
      <c r="Q630" s="123">
        <f t="shared" si="99"/>
        <v>3</v>
      </c>
      <c r="R630" s="123" t="s">
        <v>94</v>
      </c>
      <c r="S630" s="123" t="s">
        <v>94</v>
      </c>
      <c r="T630" s="123" t="s">
        <v>94</v>
      </c>
      <c r="U630" s="123" t="s">
        <v>94</v>
      </c>
      <c r="V630" s="123" t="s">
        <v>94</v>
      </c>
      <c r="W630" s="122" t="b">
        <v>1</v>
      </c>
      <c r="X630" s="122" t="s">
        <v>95</v>
      </c>
      <c r="Y630" s="122" t="s">
        <v>95</v>
      </c>
      <c r="Z630" s="122" t="s">
        <v>95</v>
      </c>
      <c r="AA630" s="122" t="s">
        <v>95</v>
      </c>
      <c r="AB630" s="122" t="s">
        <v>95</v>
      </c>
      <c r="AC630" s="122" t="b">
        <v>0</v>
      </c>
      <c r="AD630" s="122" t="s">
        <v>90</v>
      </c>
      <c r="AE630" s="122" t="s">
        <v>90</v>
      </c>
      <c r="AF630" s="122" t="s">
        <v>90</v>
      </c>
      <c r="AG630" s="122" t="s">
        <v>90</v>
      </c>
      <c r="AH630" s="122" t="s">
        <v>90</v>
      </c>
      <c r="AI630" s="122" t="b">
        <v>0</v>
      </c>
      <c r="AJ630" s="122" t="s">
        <v>90</v>
      </c>
      <c r="AK630" s="122" t="s">
        <v>90</v>
      </c>
      <c r="AL630" s="122" t="s">
        <v>90</v>
      </c>
      <c r="AM630" s="122" t="s">
        <v>90</v>
      </c>
      <c r="AN630" s="122" t="s">
        <v>90</v>
      </c>
      <c r="AO630" s="122" t="b">
        <v>1</v>
      </c>
      <c r="AP630" s="122" t="s">
        <v>95</v>
      </c>
      <c r="AQ630" s="122" t="s">
        <v>95</v>
      </c>
      <c r="AR630" s="122" t="s">
        <v>95</v>
      </c>
      <c r="AS630" s="122" t="s">
        <v>95</v>
      </c>
      <c r="AT630" s="122" t="s">
        <v>95</v>
      </c>
      <c r="AU630" s="122" t="b">
        <v>0</v>
      </c>
      <c r="AV630" s="122" t="s">
        <v>90</v>
      </c>
      <c r="AW630" s="122" t="s">
        <v>90</v>
      </c>
      <c r="AX630" s="122" t="s">
        <v>90</v>
      </c>
      <c r="AY630" s="122" t="s">
        <v>90</v>
      </c>
      <c r="AZ630" s="122" t="s">
        <v>90</v>
      </c>
      <c r="BA630" s="122" t="b">
        <v>0</v>
      </c>
      <c r="BB630" s="122" t="s">
        <v>90</v>
      </c>
      <c r="BC630" s="122" t="s">
        <v>90</v>
      </c>
      <c r="BD630" s="122" t="s">
        <v>90</v>
      </c>
      <c r="BE630" s="122" t="s">
        <v>90</v>
      </c>
      <c r="BF630" s="122" t="s">
        <v>90</v>
      </c>
      <c r="BG630" s="122" t="b">
        <v>0</v>
      </c>
      <c r="BH630" s="122" t="s">
        <v>90</v>
      </c>
      <c r="BI630" s="122" t="s">
        <v>90</v>
      </c>
      <c r="BJ630" s="122" t="s">
        <v>90</v>
      </c>
      <c r="BK630" s="122" t="s">
        <v>90</v>
      </c>
      <c r="BL630" s="122" t="s">
        <v>90</v>
      </c>
      <c r="BM630" s="122" t="b">
        <v>0</v>
      </c>
      <c r="BN630" s="122" t="s">
        <v>90</v>
      </c>
      <c r="BO630" s="122" t="s">
        <v>90</v>
      </c>
      <c r="BP630" s="122" t="s">
        <v>90</v>
      </c>
      <c r="BQ630" s="122" t="s">
        <v>90</v>
      </c>
      <c r="BR630" s="122" t="s">
        <v>90</v>
      </c>
      <c r="BS630" s="122" t="b">
        <v>1</v>
      </c>
      <c r="BT630" s="122" t="s">
        <v>95</v>
      </c>
      <c r="BU630" s="122" t="s">
        <v>95</v>
      </c>
      <c r="BV630" s="122" t="s">
        <v>95</v>
      </c>
      <c r="BW630" s="122" t="s">
        <v>95</v>
      </c>
      <c r="BX630" s="122" t="s">
        <v>90</v>
      </c>
      <c r="BY630" s="122" t="b">
        <v>1</v>
      </c>
      <c r="BZ630" s="122" t="s">
        <v>95</v>
      </c>
      <c r="CA630" s="122" t="s">
        <v>95</v>
      </c>
      <c r="CB630" s="122" t="s">
        <v>95</v>
      </c>
      <c r="CC630" s="122" t="s">
        <v>95</v>
      </c>
      <c r="CD630" s="122" t="s">
        <v>95</v>
      </c>
      <c r="CE630" s="122" t="b">
        <v>0</v>
      </c>
      <c r="CF630" s="122" t="s">
        <v>3497</v>
      </c>
      <c r="CG630" s="122" t="s">
        <v>3497</v>
      </c>
      <c r="CH630" s="122" t="s">
        <v>3497</v>
      </c>
      <c r="CI630" s="122" t="s">
        <v>3497</v>
      </c>
      <c r="CJ630" s="122" t="s">
        <v>3497</v>
      </c>
      <c r="CK630" s="122" t="b">
        <v>0</v>
      </c>
      <c r="CL630" s="122" t="s">
        <v>90</v>
      </c>
      <c r="CM630" s="122" t="s">
        <v>90</v>
      </c>
      <c r="CN630" s="122" t="s">
        <v>90</v>
      </c>
      <c r="CO630" s="122" t="s">
        <v>90</v>
      </c>
      <c r="CP630" s="122" t="s">
        <v>90</v>
      </c>
      <c r="CQ630" s="122" t="b">
        <v>0</v>
      </c>
      <c r="CR630" s="122" t="s">
        <v>90</v>
      </c>
      <c r="CS630" s="122" t="s">
        <v>90</v>
      </c>
      <c r="CT630" s="122" t="s">
        <v>90</v>
      </c>
      <c r="CU630" s="122" t="s">
        <v>90</v>
      </c>
      <c r="CV630" s="122" t="s">
        <v>90</v>
      </c>
      <c r="CW630" s="122" t="b">
        <v>0</v>
      </c>
      <c r="CX630" s="122" t="s">
        <v>3497</v>
      </c>
      <c r="CY630" s="122" t="s">
        <v>3497</v>
      </c>
      <c r="CZ630" s="122" t="s">
        <v>3497</v>
      </c>
      <c r="DA630" s="122" t="s">
        <v>3497</v>
      </c>
      <c r="DB630" s="122" t="s">
        <v>3497</v>
      </c>
      <c r="DD630" s="194"/>
      <c r="DE630" s="194"/>
      <c r="DF630" s="194"/>
      <c r="DG630" s="194"/>
    </row>
  </sheetData>
  <autoFilter ref="A2:DG630" xr:uid="{15E06DC4-E2D0-431C-9820-96C6448ABC26}"/>
  <mergeCells count="19">
    <mergeCell ref="DD1:DG1"/>
    <mergeCell ref="BS1:BX1"/>
    <mergeCell ref="BY1:CD1"/>
    <mergeCell ref="CE1:CJ1"/>
    <mergeCell ref="CK1:CP1"/>
    <mergeCell ref="CQ1:CV1"/>
    <mergeCell ref="CW1:DB1"/>
    <mergeCell ref="BM1:BR1"/>
    <mergeCell ref="A1:B1"/>
    <mergeCell ref="C1:G1"/>
    <mergeCell ref="H1:Q1"/>
    <mergeCell ref="R1:V1"/>
    <mergeCell ref="W1:AB1"/>
    <mergeCell ref="AC1:AH1"/>
    <mergeCell ref="AI1:AN1"/>
    <mergeCell ref="AO1:AT1"/>
    <mergeCell ref="AU1:AZ1"/>
    <mergeCell ref="BA1:BF1"/>
    <mergeCell ref="BG1:BL1"/>
  </mergeCells>
  <conditionalFormatting sqref="H3:Q630">
    <cfRule type="cellIs" dxfId="75" priority="1" operator="greaterThan">
      <formula>0</formula>
    </cfRule>
    <cfRule type="cellIs" dxfId="74" priority="2" operator="equal">
      <formula>0</formula>
    </cfRule>
  </conditionalFormatting>
  <conditionalFormatting sqref="R3:V630">
    <cfRule type="cellIs" dxfId="73" priority="6" operator="equal">
      <formula>"Not used"</formula>
    </cfRule>
    <cfRule type="cellIs" dxfId="72" priority="7" operator="equal">
      <formula>"Global"</formula>
    </cfRule>
    <cfRule type="cellIs" dxfId="71" priority="8" operator="equal">
      <formula>"Local"</formula>
    </cfRule>
    <cfRule type="containsText" dxfId="70" priority="9" operator="containsText" text="NoAm">
      <formula>NOT(ISERROR(SEARCH("NoAm",R3)))</formula>
    </cfRule>
    <cfRule type="containsText" dxfId="69" priority="10" operator="containsText" text="EU">
      <formula>NOT(ISERROR(SEARCH("EU",R3)))</formula>
    </cfRule>
    <cfRule type="containsText" dxfId="68" priority="11" operator="containsText" text="AUNZ">
      <formula>NOT(ISERROR(SEARCH("AUNZ",R3)))</formula>
    </cfRule>
  </conditionalFormatting>
  <conditionalFormatting sqref="W1:DB1048576">
    <cfRule type="cellIs" dxfId="67" priority="3" operator="equal">
      <formula>"No Data Available"</formula>
    </cfRule>
    <cfRule type="cellIs" dxfId="66" priority="4" operator="equal">
      <formula>"YES"</formula>
    </cfRule>
    <cfRule type="cellIs" dxfId="65" priority="5" operator="equal">
      <formula>"NO"</formula>
    </cfRule>
  </conditionalFormatting>
  <pageMargins left="0.7" right="0.7" top="0.75" bottom="0.75" header="0.3" footer="0.3"/>
  <pageSetup paperSize="9"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DF70-B85B-4D63-805F-A960F29E0A18}">
  <sheetPr>
    <tabColor theme="7" tint="0.39997558519241921"/>
    <pageSetUpPr fitToPage="1"/>
  </sheetPr>
  <dimension ref="A1:AD190"/>
  <sheetViews>
    <sheetView zoomScaleNormal="100" workbookViewId="0">
      <pane xSplit="3" ySplit="2" topLeftCell="D3" activePane="bottomRight" state="frozen"/>
      <selection activeCell="E9" sqref="E9"/>
      <selection pane="topRight" activeCell="E9" sqref="E9"/>
      <selection pane="bottomLeft" activeCell="E9" sqref="E9"/>
      <selection pane="bottomRight" activeCell="B3" sqref="B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86328125" style="16" customWidth="1" collapsed="1"/>
    <col min="12" max="12" width="28.73046875" style="16" customWidth="1"/>
    <col min="13" max="13" width="15.73046875" style="16" customWidth="1"/>
    <col min="14" max="14" width="14.1328125" style="3" customWidth="1"/>
    <col min="15" max="15" width="14.1328125" style="16" customWidth="1"/>
    <col min="16" max="16" width="14.1328125" style="1" customWidth="1"/>
    <col min="17" max="17" width="17.1328125" style="16" customWidth="1"/>
    <col min="18" max="20" width="7.3984375" style="16" customWidth="1"/>
    <col min="21" max="26" width="10.3984375" style="3" customWidth="1"/>
    <col min="27" max="27" width="8.73046875" style="16" customWidth="1"/>
    <col min="28" max="28" width="14.1328125" style="16"/>
    <col min="29" max="29" width="40.73046875" style="16" customWidth="1"/>
    <col min="30" max="16384" width="14.1328125" style="16"/>
  </cols>
  <sheetData>
    <row r="1" spans="1:30" s="8" customFormat="1" ht="72" customHeight="1" x14ac:dyDescent="0.45">
      <c r="A1" s="157" t="s">
        <v>52</v>
      </c>
      <c r="B1" s="55"/>
      <c r="C1" s="338" t="s">
        <v>4778</v>
      </c>
      <c r="D1" s="339"/>
      <c r="E1" s="339"/>
      <c r="F1" s="340"/>
      <c r="G1" s="310" t="s">
        <v>4779</v>
      </c>
      <c r="H1" s="311"/>
      <c r="I1" s="311"/>
      <c r="J1" s="312"/>
      <c r="K1" s="37"/>
      <c r="L1" s="313" t="s">
        <v>4478</v>
      </c>
      <c r="M1" s="314"/>
      <c r="N1" s="341" t="s">
        <v>1425</v>
      </c>
      <c r="O1" s="341"/>
      <c r="P1" s="341"/>
      <c r="Q1" s="341"/>
      <c r="R1" s="341"/>
      <c r="S1" s="341"/>
      <c r="T1" s="341"/>
      <c r="U1" s="341" t="s">
        <v>1426</v>
      </c>
      <c r="V1" s="341"/>
      <c r="W1" s="341"/>
      <c r="X1" s="341"/>
      <c r="Y1" s="341"/>
      <c r="Z1" s="341"/>
      <c r="AA1" s="284" t="s">
        <v>1630</v>
      </c>
      <c r="AB1" s="285"/>
      <c r="AC1" s="285"/>
      <c r="AD1" s="285"/>
    </row>
    <row r="2" spans="1:30" s="10" customFormat="1" ht="6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80" t="s">
        <v>85</v>
      </c>
      <c r="O2" s="80" t="s">
        <v>1427</v>
      </c>
      <c r="P2" s="80" t="s">
        <v>1428</v>
      </c>
      <c r="Q2" s="80" t="s">
        <v>1429</v>
      </c>
      <c r="R2" s="80" t="s">
        <v>1430</v>
      </c>
      <c r="S2" s="80" t="s">
        <v>1431</v>
      </c>
      <c r="T2" s="80" t="s">
        <v>1432</v>
      </c>
      <c r="U2" s="9" t="s">
        <v>1433</v>
      </c>
      <c r="V2" s="9" t="s">
        <v>1434</v>
      </c>
      <c r="W2" s="9" t="s">
        <v>1435</v>
      </c>
      <c r="X2" s="9" t="s">
        <v>1436</v>
      </c>
      <c r="Y2" s="9" t="s">
        <v>1437</v>
      </c>
      <c r="Z2" s="9" t="s">
        <v>1438</v>
      </c>
      <c r="AA2" s="35" t="s">
        <v>1628</v>
      </c>
      <c r="AB2" s="35" t="s">
        <v>1629</v>
      </c>
      <c r="AC2" s="35" t="s">
        <v>1636</v>
      </c>
      <c r="AD2" s="35" t="s">
        <v>1637</v>
      </c>
    </row>
    <row r="3" spans="1:30"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12" t="s">
        <v>103</v>
      </c>
      <c r="O3" s="26" t="s">
        <v>1439</v>
      </c>
      <c r="P3" s="15" t="s">
        <v>67</v>
      </c>
      <c r="Q3" s="15" t="s">
        <v>3542</v>
      </c>
      <c r="R3" s="13" t="s">
        <v>57</v>
      </c>
      <c r="S3" s="13" t="s">
        <v>47</v>
      </c>
      <c r="T3" s="13" t="s">
        <v>41</v>
      </c>
      <c r="U3" s="13" t="s">
        <v>1</v>
      </c>
      <c r="V3" s="13" t="s">
        <v>1</v>
      </c>
      <c r="W3" s="13" t="s">
        <v>1</v>
      </c>
      <c r="X3" s="13" t="s">
        <v>1</v>
      </c>
      <c r="Y3" s="13" t="s">
        <v>1</v>
      </c>
      <c r="Z3" s="13" t="s">
        <v>1</v>
      </c>
      <c r="AA3" s="191" t="s">
        <v>2682</v>
      </c>
      <c r="AB3" s="192" t="s">
        <v>4640</v>
      </c>
      <c r="AC3" s="192" t="s">
        <v>4558</v>
      </c>
      <c r="AD3" s="192" t="s">
        <v>4641</v>
      </c>
    </row>
    <row r="4" spans="1:30"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12" t="s">
        <v>103</v>
      </c>
      <c r="O4" s="4" t="s">
        <v>1440</v>
      </c>
      <c r="P4" s="13"/>
      <c r="Q4" s="15" t="s">
        <v>91</v>
      </c>
      <c r="R4" s="13" t="s">
        <v>57</v>
      </c>
      <c r="S4" s="13" t="s">
        <v>47</v>
      </c>
      <c r="T4" s="13" t="s">
        <v>41</v>
      </c>
      <c r="U4" s="13" t="s">
        <v>1</v>
      </c>
      <c r="V4" s="13" t="s">
        <v>1</v>
      </c>
      <c r="W4" s="13" t="s">
        <v>1</v>
      </c>
      <c r="X4" s="13" t="s">
        <v>1</v>
      </c>
      <c r="Y4" s="13" t="s">
        <v>1</v>
      </c>
      <c r="Z4" s="13" t="s">
        <v>1</v>
      </c>
      <c r="AA4" s="191"/>
      <c r="AB4" s="191"/>
      <c r="AC4" s="191"/>
      <c r="AD4" s="191"/>
    </row>
    <row r="5" spans="1:30"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12" t="s">
        <v>103</v>
      </c>
      <c r="O5" s="4" t="s">
        <v>1440</v>
      </c>
      <c r="P5" s="13"/>
      <c r="Q5" s="15" t="s">
        <v>91</v>
      </c>
      <c r="R5" s="13" t="s">
        <v>57</v>
      </c>
      <c r="S5" s="13" t="s">
        <v>47</v>
      </c>
      <c r="T5" s="13" t="s">
        <v>41</v>
      </c>
      <c r="U5" s="13" t="s">
        <v>1</v>
      </c>
      <c r="V5" s="13" t="s">
        <v>1</v>
      </c>
      <c r="W5" s="13" t="s">
        <v>1</v>
      </c>
      <c r="X5" s="13" t="s">
        <v>1</v>
      </c>
      <c r="Y5" s="13" t="s">
        <v>1</v>
      </c>
      <c r="Z5" s="13" t="s">
        <v>1</v>
      </c>
      <c r="AA5" s="191"/>
      <c r="AB5" s="191"/>
      <c r="AC5" s="191"/>
      <c r="AD5" s="191"/>
    </row>
    <row r="6" spans="1:30"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12" t="s">
        <v>103</v>
      </c>
      <c r="O6" s="4" t="s">
        <v>1440</v>
      </c>
      <c r="P6" s="13"/>
      <c r="Q6" s="15" t="s">
        <v>91</v>
      </c>
      <c r="R6" s="13" t="s">
        <v>57</v>
      </c>
      <c r="S6" s="13" t="s">
        <v>47</v>
      </c>
      <c r="T6" s="13" t="s">
        <v>41</v>
      </c>
      <c r="U6" s="13" t="s">
        <v>1</v>
      </c>
      <c r="V6" s="13" t="s">
        <v>1</v>
      </c>
      <c r="W6" s="13" t="s">
        <v>1</v>
      </c>
      <c r="X6" s="13" t="s">
        <v>1</v>
      </c>
      <c r="Y6" s="13" t="s">
        <v>1</v>
      </c>
      <c r="Z6" s="13" t="s">
        <v>1</v>
      </c>
      <c r="AA6" s="191"/>
      <c r="AB6" s="191"/>
      <c r="AC6" s="191"/>
      <c r="AD6" s="191"/>
    </row>
    <row r="7" spans="1:30" ht="12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12" t="s">
        <v>103</v>
      </c>
      <c r="O7" s="4" t="s">
        <v>1440</v>
      </c>
      <c r="P7" s="13"/>
      <c r="Q7" s="15" t="s">
        <v>91</v>
      </c>
      <c r="R7" s="13" t="s">
        <v>57</v>
      </c>
      <c r="S7" s="13" t="s">
        <v>47</v>
      </c>
      <c r="T7" s="13" t="s">
        <v>41</v>
      </c>
      <c r="U7" s="13" t="s">
        <v>1</v>
      </c>
      <c r="V7" s="13" t="s">
        <v>1</v>
      </c>
      <c r="W7" s="13" t="s">
        <v>1</v>
      </c>
      <c r="X7" s="13" t="s">
        <v>1</v>
      </c>
      <c r="Y7" s="13" t="s">
        <v>1</v>
      </c>
      <c r="Z7" s="13" t="s">
        <v>1</v>
      </c>
      <c r="AA7" s="191"/>
      <c r="AB7" s="191"/>
      <c r="AC7" s="191"/>
      <c r="AD7" s="191"/>
    </row>
    <row r="8" spans="1:30"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12" t="s">
        <v>103</v>
      </c>
      <c r="O8" s="4" t="s">
        <v>1440</v>
      </c>
      <c r="P8" s="13"/>
      <c r="Q8" s="15" t="s">
        <v>91</v>
      </c>
      <c r="R8" s="13" t="s">
        <v>57</v>
      </c>
      <c r="S8" s="13" t="s">
        <v>47</v>
      </c>
      <c r="T8" s="13" t="s">
        <v>41</v>
      </c>
      <c r="U8" s="13" t="s">
        <v>1</v>
      </c>
      <c r="V8" s="13" t="s">
        <v>1</v>
      </c>
      <c r="W8" s="13" t="s">
        <v>1</v>
      </c>
      <c r="X8" s="13" t="s">
        <v>1</v>
      </c>
      <c r="Y8" s="13" t="s">
        <v>1</v>
      </c>
      <c r="Z8" s="13" t="s">
        <v>1</v>
      </c>
      <c r="AA8" s="191"/>
      <c r="AB8" s="191"/>
      <c r="AC8" s="191"/>
      <c r="AD8" s="191"/>
    </row>
    <row r="9" spans="1:30" ht="114.75"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12" t="s">
        <v>103</v>
      </c>
      <c r="O9" s="4" t="s">
        <v>1440</v>
      </c>
      <c r="P9" s="13"/>
      <c r="Q9" s="15" t="s">
        <v>91</v>
      </c>
      <c r="R9" s="13" t="s">
        <v>57</v>
      </c>
      <c r="S9" s="13" t="s">
        <v>47</v>
      </c>
      <c r="T9" s="13" t="s">
        <v>41</v>
      </c>
      <c r="U9" s="13" t="s">
        <v>1</v>
      </c>
      <c r="V9" s="13" t="s">
        <v>1</v>
      </c>
      <c r="W9" s="13" t="s">
        <v>1</v>
      </c>
      <c r="X9" s="13" t="s">
        <v>1</v>
      </c>
      <c r="Y9" s="13" t="s">
        <v>1</v>
      </c>
      <c r="Z9" s="13" t="s">
        <v>1</v>
      </c>
      <c r="AA9" s="191"/>
      <c r="AB9" s="191"/>
      <c r="AC9" s="191"/>
      <c r="AD9" s="191"/>
    </row>
    <row r="10" spans="1:30"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12" t="s">
        <v>103</v>
      </c>
      <c r="O10" s="4" t="s">
        <v>1439</v>
      </c>
      <c r="P10" s="15" t="s">
        <v>4688</v>
      </c>
      <c r="Q10" s="15" t="s">
        <v>1441</v>
      </c>
      <c r="R10" s="13" t="s">
        <v>57</v>
      </c>
      <c r="S10" s="13" t="s">
        <v>47</v>
      </c>
      <c r="T10" s="13" t="s">
        <v>41</v>
      </c>
      <c r="U10" s="13" t="s">
        <v>1</v>
      </c>
      <c r="V10" s="13" t="s">
        <v>1</v>
      </c>
      <c r="W10" s="13" t="s">
        <v>1</v>
      </c>
      <c r="X10" s="13" t="s">
        <v>1</v>
      </c>
      <c r="Y10" s="13" t="s">
        <v>1</v>
      </c>
      <c r="Z10" s="13" t="s">
        <v>1</v>
      </c>
      <c r="AA10" s="191" t="s">
        <v>2682</v>
      </c>
      <c r="AB10" s="191" t="s">
        <v>4529</v>
      </c>
      <c r="AC10" s="192" t="s">
        <v>4559</v>
      </c>
      <c r="AD10" s="191">
        <v>2.13</v>
      </c>
    </row>
    <row r="11" spans="1:30" ht="165.75"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12" t="s">
        <v>103</v>
      </c>
      <c r="O11" s="4" t="s">
        <v>1439</v>
      </c>
      <c r="P11" s="15" t="s">
        <v>4531</v>
      </c>
      <c r="Q11" s="15" t="s">
        <v>1442</v>
      </c>
      <c r="R11" s="13" t="s">
        <v>57</v>
      </c>
      <c r="S11" s="13" t="s">
        <v>47</v>
      </c>
      <c r="T11" s="13" t="s">
        <v>41</v>
      </c>
      <c r="U11" s="13" t="s">
        <v>1</v>
      </c>
      <c r="V11" s="13" t="s">
        <v>1</v>
      </c>
      <c r="W11" s="13" t="s">
        <v>1</v>
      </c>
      <c r="X11" s="13" t="s">
        <v>1</v>
      </c>
      <c r="Y11" s="13" t="s">
        <v>1</v>
      </c>
      <c r="Z11" s="13" t="s">
        <v>1</v>
      </c>
      <c r="AA11" s="191" t="s">
        <v>2682</v>
      </c>
      <c r="AB11" s="192" t="s">
        <v>4529</v>
      </c>
      <c r="AC11" s="192" t="s">
        <v>4560</v>
      </c>
      <c r="AD11" s="192">
        <v>2.13</v>
      </c>
    </row>
    <row r="12" spans="1:30"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12" t="s">
        <v>103</v>
      </c>
      <c r="O12" s="4" t="s">
        <v>1439</v>
      </c>
      <c r="P12" s="15" t="s">
        <v>4688</v>
      </c>
      <c r="Q12" s="15" t="s">
        <v>1443</v>
      </c>
      <c r="R12" s="13" t="s">
        <v>57</v>
      </c>
      <c r="S12" s="13" t="s">
        <v>47</v>
      </c>
      <c r="T12" s="13" t="s">
        <v>41</v>
      </c>
      <c r="U12" s="13" t="s">
        <v>1</v>
      </c>
      <c r="V12" s="13" t="s">
        <v>1</v>
      </c>
      <c r="W12" s="13" t="s">
        <v>1</v>
      </c>
      <c r="X12" s="13" t="s">
        <v>1</v>
      </c>
      <c r="Y12" s="13" t="s">
        <v>1</v>
      </c>
      <c r="Z12" s="13" t="s">
        <v>1</v>
      </c>
      <c r="AA12" s="191" t="s">
        <v>2682</v>
      </c>
      <c r="AB12" s="192" t="s">
        <v>4529</v>
      </c>
      <c r="AC12" s="192" t="s">
        <v>4559</v>
      </c>
      <c r="AD12" s="192">
        <v>2.13</v>
      </c>
    </row>
    <row r="13" spans="1:30"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12" t="s">
        <v>103</v>
      </c>
      <c r="O13" s="4" t="s">
        <v>1439</v>
      </c>
      <c r="P13" s="15" t="s">
        <v>4688</v>
      </c>
      <c r="Q13" s="15" t="s">
        <v>1444</v>
      </c>
      <c r="R13" s="13" t="s">
        <v>57</v>
      </c>
      <c r="S13" s="13" t="s">
        <v>47</v>
      </c>
      <c r="T13" s="13" t="s">
        <v>41</v>
      </c>
      <c r="U13" s="13" t="s">
        <v>1</v>
      </c>
      <c r="V13" s="13" t="s">
        <v>1</v>
      </c>
      <c r="W13" s="13" t="s">
        <v>1</v>
      </c>
      <c r="X13" s="13" t="s">
        <v>1</v>
      </c>
      <c r="Y13" s="13" t="s">
        <v>1</v>
      </c>
      <c r="Z13" s="13" t="s">
        <v>1</v>
      </c>
      <c r="AA13" s="191" t="s">
        <v>2682</v>
      </c>
      <c r="AB13" s="192" t="s">
        <v>4529</v>
      </c>
      <c r="AC13" s="192" t="s">
        <v>4559</v>
      </c>
      <c r="AD13" s="192">
        <v>2.13</v>
      </c>
    </row>
    <row r="14" spans="1:30"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12" t="s">
        <v>103</v>
      </c>
      <c r="O14" s="4" t="s">
        <v>1440</v>
      </c>
      <c r="P14" s="13"/>
      <c r="Q14" s="15" t="s">
        <v>91</v>
      </c>
      <c r="R14" s="13" t="s">
        <v>57</v>
      </c>
      <c r="S14" s="13" t="s">
        <v>47</v>
      </c>
      <c r="T14" s="13" t="s">
        <v>41</v>
      </c>
      <c r="U14" s="13" t="s">
        <v>1</v>
      </c>
      <c r="V14" s="13" t="s">
        <v>1</v>
      </c>
      <c r="W14" s="13" t="s">
        <v>1</v>
      </c>
      <c r="X14" s="13" t="s">
        <v>1</v>
      </c>
      <c r="Y14" s="13" t="s">
        <v>1</v>
      </c>
      <c r="Z14" s="13" t="s">
        <v>1</v>
      </c>
      <c r="AA14" s="191"/>
      <c r="AB14" s="191"/>
      <c r="AC14" s="191"/>
      <c r="AD14" s="191"/>
    </row>
    <row r="15" spans="1:30"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12" t="s">
        <v>103</v>
      </c>
      <c r="O15" s="4" t="s">
        <v>1440</v>
      </c>
      <c r="P15" s="13"/>
      <c r="Q15" s="15" t="s">
        <v>91</v>
      </c>
      <c r="R15" s="13" t="s">
        <v>57</v>
      </c>
      <c r="S15" s="13" t="s">
        <v>47</v>
      </c>
      <c r="T15" s="13" t="s">
        <v>41</v>
      </c>
      <c r="U15" s="13" t="s">
        <v>1</v>
      </c>
      <c r="V15" s="13" t="s">
        <v>1</v>
      </c>
      <c r="W15" s="13" t="s">
        <v>1</v>
      </c>
      <c r="X15" s="13" t="s">
        <v>1</v>
      </c>
      <c r="Y15" s="13" t="s">
        <v>1</v>
      </c>
      <c r="Z15" s="13" t="s">
        <v>1</v>
      </c>
      <c r="AA15" s="191"/>
      <c r="AB15" s="191"/>
      <c r="AC15" s="191"/>
      <c r="AD15" s="191"/>
    </row>
    <row r="16" spans="1:30"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12" t="s">
        <v>103</v>
      </c>
      <c r="O16" s="4" t="s">
        <v>1439</v>
      </c>
      <c r="P16" s="15" t="s">
        <v>4688</v>
      </c>
      <c r="Q16" s="15" t="s">
        <v>1445</v>
      </c>
      <c r="R16" s="13" t="s">
        <v>57</v>
      </c>
      <c r="S16" s="13" t="s">
        <v>47</v>
      </c>
      <c r="T16" s="13" t="s">
        <v>41</v>
      </c>
      <c r="U16" s="13" t="s">
        <v>1</v>
      </c>
      <c r="V16" s="13" t="s">
        <v>1</v>
      </c>
      <c r="W16" s="13" t="s">
        <v>1</v>
      </c>
      <c r="X16" s="13" t="s">
        <v>1</v>
      </c>
      <c r="Y16" s="13" t="s">
        <v>1446</v>
      </c>
      <c r="Z16" s="13" t="s">
        <v>1</v>
      </c>
      <c r="AA16" s="191" t="s">
        <v>2682</v>
      </c>
      <c r="AB16" s="192" t="s">
        <v>4529</v>
      </c>
      <c r="AC16" s="192" t="s">
        <v>4559</v>
      </c>
      <c r="AD16" s="192">
        <v>2.13</v>
      </c>
    </row>
    <row r="17" spans="1:30"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12" t="s">
        <v>103</v>
      </c>
      <c r="O17" s="4" t="s">
        <v>1439</v>
      </c>
      <c r="P17" s="15" t="s">
        <v>4688</v>
      </c>
      <c r="Q17" s="15" t="s">
        <v>1447</v>
      </c>
      <c r="R17" s="13" t="s">
        <v>57</v>
      </c>
      <c r="S17" s="13" t="s">
        <v>47</v>
      </c>
      <c r="T17" s="13" t="s">
        <v>41</v>
      </c>
      <c r="U17" s="13" t="s">
        <v>1</v>
      </c>
      <c r="V17" s="13" t="s">
        <v>1</v>
      </c>
      <c r="W17" s="13" t="s">
        <v>1</v>
      </c>
      <c r="X17" s="13" t="s">
        <v>1</v>
      </c>
      <c r="Y17" s="13" t="s">
        <v>1446</v>
      </c>
      <c r="Z17" s="13" t="s">
        <v>1</v>
      </c>
      <c r="AA17" s="191" t="s">
        <v>2682</v>
      </c>
      <c r="AB17" s="192" t="s">
        <v>4529</v>
      </c>
      <c r="AC17" s="192" t="s">
        <v>4559</v>
      </c>
      <c r="AD17" s="192">
        <v>2.13</v>
      </c>
    </row>
    <row r="18" spans="1:30"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12" t="s">
        <v>103</v>
      </c>
      <c r="O18" s="4" t="s">
        <v>1440</v>
      </c>
      <c r="P18" s="13"/>
      <c r="Q18" s="15" t="s">
        <v>91</v>
      </c>
      <c r="R18" s="13" t="s">
        <v>57</v>
      </c>
      <c r="S18" s="13" t="s">
        <v>47</v>
      </c>
      <c r="T18" s="13" t="s">
        <v>41</v>
      </c>
      <c r="U18" s="13" t="s">
        <v>1</v>
      </c>
      <c r="V18" s="13" t="s">
        <v>1</v>
      </c>
      <c r="W18" s="13" t="s">
        <v>1</v>
      </c>
      <c r="X18" s="13" t="s">
        <v>1</v>
      </c>
      <c r="Y18" s="13" t="s">
        <v>1</v>
      </c>
      <c r="Z18" s="13" t="s">
        <v>1</v>
      </c>
      <c r="AA18" s="191"/>
      <c r="AB18" s="191"/>
      <c r="AC18" s="191"/>
      <c r="AD18" s="191"/>
    </row>
    <row r="19" spans="1:30"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12" t="s">
        <v>103</v>
      </c>
      <c r="O19" s="4" t="s">
        <v>1439</v>
      </c>
      <c r="P19" s="15" t="s">
        <v>4531</v>
      </c>
      <c r="Q19" s="15" t="s">
        <v>1448</v>
      </c>
      <c r="R19" s="13" t="s">
        <v>57</v>
      </c>
      <c r="S19" s="13" t="s">
        <v>47</v>
      </c>
      <c r="T19" s="13" t="s">
        <v>41</v>
      </c>
      <c r="U19" s="13" t="s">
        <v>1</v>
      </c>
      <c r="V19" s="13" t="s">
        <v>1</v>
      </c>
      <c r="W19" s="13" t="s">
        <v>1</v>
      </c>
      <c r="X19" s="13" t="s">
        <v>1</v>
      </c>
      <c r="Y19" s="13" t="s">
        <v>1</v>
      </c>
      <c r="Z19" s="13" t="s">
        <v>1</v>
      </c>
      <c r="AA19" s="191" t="s">
        <v>2682</v>
      </c>
      <c r="AB19" s="192" t="s">
        <v>4529</v>
      </c>
      <c r="AC19" s="192" t="s">
        <v>4561</v>
      </c>
      <c r="AD19" s="192">
        <v>2.13</v>
      </c>
    </row>
    <row r="20" spans="1:30" ht="114.75"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12" t="s">
        <v>103</v>
      </c>
      <c r="O20" s="4" t="s">
        <v>1439</v>
      </c>
      <c r="P20" s="15" t="s">
        <v>4539</v>
      </c>
      <c r="Q20" s="15" t="s">
        <v>1449</v>
      </c>
      <c r="R20" s="13" t="s">
        <v>57</v>
      </c>
      <c r="S20" s="13" t="s">
        <v>47</v>
      </c>
      <c r="T20" s="13" t="s">
        <v>41</v>
      </c>
      <c r="U20" s="13" t="s">
        <v>1</v>
      </c>
      <c r="V20" s="13" t="s">
        <v>1</v>
      </c>
      <c r="W20" s="13" t="s">
        <v>1</v>
      </c>
      <c r="X20" s="13" t="s">
        <v>1</v>
      </c>
      <c r="Y20" s="13" t="s">
        <v>1</v>
      </c>
      <c r="Z20" s="13" t="s">
        <v>1</v>
      </c>
      <c r="AA20" s="191" t="s">
        <v>2682</v>
      </c>
      <c r="AB20" s="192" t="s">
        <v>4529</v>
      </c>
      <c r="AC20" s="192" t="s">
        <v>4562</v>
      </c>
      <c r="AD20" s="192">
        <v>2.13</v>
      </c>
    </row>
    <row r="21" spans="1:30" ht="357"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12" t="s">
        <v>103</v>
      </c>
      <c r="O21" s="4" t="s">
        <v>1439</v>
      </c>
      <c r="P21" s="15" t="s">
        <v>4686</v>
      </c>
      <c r="Q21" s="15" t="s">
        <v>1450</v>
      </c>
      <c r="R21" s="13" t="s">
        <v>57</v>
      </c>
      <c r="S21" s="13" t="s">
        <v>47</v>
      </c>
      <c r="T21" s="13" t="s">
        <v>41</v>
      </c>
      <c r="U21" s="13" t="s">
        <v>1</v>
      </c>
      <c r="V21" s="13" t="s">
        <v>1</v>
      </c>
      <c r="W21" s="13" t="s">
        <v>1</v>
      </c>
      <c r="X21" s="13" t="s">
        <v>1</v>
      </c>
      <c r="Y21" s="13" t="s">
        <v>1</v>
      </c>
      <c r="Z21" s="13" t="s">
        <v>1</v>
      </c>
      <c r="AA21" s="191" t="s">
        <v>2682</v>
      </c>
      <c r="AB21" s="192" t="s">
        <v>4529</v>
      </c>
      <c r="AC21" s="192" t="s">
        <v>4563</v>
      </c>
      <c r="AD21" s="192">
        <v>2.13</v>
      </c>
    </row>
    <row r="22" spans="1:30" ht="357"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12" t="s">
        <v>103</v>
      </c>
      <c r="O22" s="4" t="s">
        <v>1439</v>
      </c>
      <c r="P22" s="15" t="s">
        <v>4686</v>
      </c>
      <c r="Q22" s="15" t="s">
        <v>1451</v>
      </c>
      <c r="R22" s="13" t="s">
        <v>57</v>
      </c>
      <c r="S22" s="13" t="s">
        <v>47</v>
      </c>
      <c r="T22" s="13" t="s">
        <v>41</v>
      </c>
      <c r="U22" s="13" t="s">
        <v>1</v>
      </c>
      <c r="V22" s="13" t="s">
        <v>1</v>
      </c>
      <c r="W22" s="13" t="s">
        <v>1</v>
      </c>
      <c r="X22" s="13" t="s">
        <v>1</v>
      </c>
      <c r="Y22" s="13" t="s">
        <v>1</v>
      </c>
      <c r="Z22" s="13" t="s">
        <v>1</v>
      </c>
      <c r="AA22" s="191" t="s">
        <v>2682</v>
      </c>
      <c r="AB22" s="192" t="s">
        <v>4529</v>
      </c>
      <c r="AC22" s="192" t="s">
        <v>4563</v>
      </c>
      <c r="AD22" s="192">
        <v>2.13</v>
      </c>
    </row>
    <row r="23" spans="1:30" ht="357"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12" t="s">
        <v>103</v>
      </c>
      <c r="O23" s="4" t="s">
        <v>1439</v>
      </c>
      <c r="P23" s="15" t="s">
        <v>4686</v>
      </c>
      <c r="Q23" s="15" t="s">
        <v>1452</v>
      </c>
      <c r="R23" s="13" t="s">
        <v>57</v>
      </c>
      <c r="S23" s="13" t="s">
        <v>47</v>
      </c>
      <c r="T23" s="13" t="s">
        <v>41</v>
      </c>
      <c r="U23" s="13" t="s">
        <v>1</v>
      </c>
      <c r="V23" s="13" t="s">
        <v>1</v>
      </c>
      <c r="W23" s="13" t="s">
        <v>1</v>
      </c>
      <c r="X23" s="13" t="s">
        <v>1</v>
      </c>
      <c r="Y23" s="13" t="s">
        <v>1</v>
      </c>
      <c r="Z23" s="13" t="s">
        <v>1</v>
      </c>
      <c r="AA23" s="191" t="s">
        <v>2682</v>
      </c>
      <c r="AB23" s="192" t="s">
        <v>4529</v>
      </c>
      <c r="AC23" s="192" t="s">
        <v>4563</v>
      </c>
      <c r="AD23" s="192">
        <v>2.13</v>
      </c>
    </row>
    <row r="24" spans="1:30" ht="409.5"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12" t="s">
        <v>103</v>
      </c>
      <c r="O24" s="4" t="s">
        <v>1439</v>
      </c>
      <c r="P24" s="15" t="s">
        <v>4531</v>
      </c>
      <c r="Q24" s="15" t="s">
        <v>1453</v>
      </c>
      <c r="R24" s="13" t="s">
        <v>57</v>
      </c>
      <c r="S24" s="13" t="s">
        <v>47</v>
      </c>
      <c r="T24" s="13" t="s">
        <v>41</v>
      </c>
      <c r="U24" s="13" t="s">
        <v>1</v>
      </c>
      <c r="V24" s="13" t="s">
        <v>1</v>
      </c>
      <c r="W24" s="13" t="s">
        <v>1</v>
      </c>
      <c r="X24" s="13" t="s">
        <v>1</v>
      </c>
      <c r="Y24" s="13" t="s">
        <v>1</v>
      </c>
      <c r="Z24" s="13" t="s">
        <v>1</v>
      </c>
      <c r="AA24" s="191" t="s">
        <v>2682</v>
      </c>
      <c r="AB24" s="192" t="s">
        <v>4529</v>
      </c>
      <c r="AC24" s="192" t="s">
        <v>4560</v>
      </c>
      <c r="AD24" s="192">
        <v>2.13</v>
      </c>
    </row>
    <row r="25" spans="1:30" ht="357"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12" t="s">
        <v>103</v>
      </c>
      <c r="O25" s="4" t="s">
        <v>1439</v>
      </c>
      <c r="P25" s="15" t="s">
        <v>4706</v>
      </c>
      <c r="Q25" s="15" t="s">
        <v>1454</v>
      </c>
      <c r="R25" s="13" t="s">
        <v>57</v>
      </c>
      <c r="S25" s="13" t="s">
        <v>47</v>
      </c>
      <c r="T25" s="13" t="s">
        <v>41</v>
      </c>
      <c r="U25" s="13" t="s">
        <v>1</v>
      </c>
      <c r="V25" s="13" t="s">
        <v>1</v>
      </c>
      <c r="W25" s="13" t="s">
        <v>1</v>
      </c>
      <c r="X25" s="13" t="s">
        <v>1</v>
      </c>
      <c r="Y25" s="13" t="s">
        <v>1</v>
      </c>
      <c r="Z25" s="13" t="s">
        <v>1</v>
      </c>
      <c r="AA25" s="191" t="s">
        <v>2682</v>
      </c>
      <c r="AB25" s="192" t="s">
        <v>4529</v>
      </c>
      <c r="AC25" s="192" t="s">
        <v>4564</v>
      </c>
      <c r="AD25" s="192">
        <v>2.13</v>
      </c>
    </row>
    <row r="26" spans="1:30"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12" t="s">
        <v>103</v>
      </c>
      <c r="O26" s="4" t="s">
        <v>1440</v>
      </c>
      <c r="P26" s="13"/>
      <c r="Q26" s="15" t="s">
        <v>91</v>
      </c>
      <c r="R26" s="13" t="s">
        <v>57</v>
      </c>
      <c r="S26" s="13" t="s">
        <v>47</v>
      </c>
      <c r="T26" s="13" t="s">
        <v>41</v>
      </c>
      <c r="U26" s="13" t="s">
        <v>1</v>
      </c>
      <c r="V26" s="13" t="s">
        <v>1</v>
      </c>
      <c r="W26" s="13" t="s">
        <v>1</v>
      </c>
      <c r="X26" s="13" t="s">
        <v>1</v>
      </c>
      <c r="Y26" s="13" t="s">
        <v>1</v>
      </c>
      <c r="Z26" s="13" t="s">
        <v>1</v>
      </c>
      <c r="AA26" s="191"/>
      <c r="AB26" s="191"/>
      <c r="AC26" s="191"/>
      <c r="AD26" s="191"/>
    </row>
    <row r="27" spans="1:30"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12" t="s">
        <v>103</v>
      </c>
      <c r="O27" s="4" t="s">
        <v>1440</v>
      </c>
      <c r="P27" s="13"/>
      <c r="Q27" s="15" t="s">
        <v>91</v>
      </c>
      <c r="R27" s="13" t="s">
        <v>57</v>
      </c>
      <c r="S27" s="13" t="s">
        <v>47</v>
      </c>
      <c r="T27" s="13" t="s">
        <v>41</v>
      </c>
      <c r="U27" s="13" t="s">
        <v>1</v>
      </c>
      <c r="V27" s="13" t="s">
        <v>1</v>
      </c>
      <c r="W27" s="13" t="s">
        <v>1</v>
      </c>
      <c r="X27" s="13" t="s">
        <v>1</v>
      </c>
      <c r="Y27" s="13" t="s">
        <v>1</v>
      </c>
      <c r="Z27" s="13" t="s">
        <v>1</v>
      </c>
      <c r="AA27" s="191"/>
      <c r="AB27" s="191"/>
      <c r="AC27" s="191"/>
      <c r="AD27" s="191"/>
    </row>
    <row r="28" spans="1:30"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12" t="s">
        <v>103</v>
      </c>
      <c r="O28" s="4" t="s">
        <v>1439</v>
      </c>
      <c r="P28" s="15" t="s">
        <v>4707</v>
      </c>
      <c r="Q28" s="15" t="s">
        <v>1455</v>
      </c>
      <c r="R28" s="13" t="s">
        <v>57</v>
      </c>
      <c r="S28" s="13" t="s">
        <v>47</v>
      </c>
      <c r="T28" s="13" t="s">
        <v>41</v>
      </c>
      <c r="U28" s="13" t="s">
        <v>1</v>
      </c>
      <c r="V28" s="13" t="s">
        <v>1</v>
      </c>
      <c r="W28" s="13" t="s">
        <v>1</v>
      </c>
      <c r="X28" s="13" t="s">
        <v>1</v>
      </c>
      <c r="Y28" s="13" t="s">
        <v>1</v>
      </c>
      <c r="Z28" s="13" t="s">
        <v>1</v>
      </c>
      <c r="AA28" s="191" t="s">
        <v>2682</v>
      </c>
      <c r="AB28" s="192" t="s">
        <v>4529</v>
      </c>
      <c r="AC28" s="192" t="s">
        <v>4565</v>
      </c>
      <c r="AD28" s="192">
        <v>2.13</v>
      </c>
    </row>
    <row r="29" spans="1:30"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12" t="s">
        <v>103</v>
      </c>
      <c r="O29" s="4" t="s">
        <v>1439</v>
      </c>
      <c r="P29" s="15" t="s">
        <v>4707</v>
      </c>
      <c r="Q29" s="15" t="s">
        <v>1455</v>
      </c>
      <c r="R29" s="13" t="s">
        <v>57</v>
      </c>
      <c r="S29" s="13" t="s">
        <v>47</v>
      </c>
      <c r="T29" s="13" t="s">
        <v>41</v>
      </c>
      <c r="U29" s="13" t="s">
        <v>1</v>
      </c>
      <c r="V29" s="13" t="s">
        <v>1</v>
      </c>
      <c r="W29" s="13" t="s">
        <v>1</v>
      </c>
      <c r="X29" s="13" t="s">
        <v>1</v>
      </c>
      <c r="Y29" s="13" t="s">
        <v>1</v>
      </c>
      <c r="Z29" s="13" t="s">
        <v>1</v>
      </c>
      <c r="AA29" s="191" t="s">
        <v>2682</v>
      </c>
      <c r="AB29" s="192" t="s">
        <v>4529</v>
      </c>
      <c r="AC29" s="192" t="s">
        <v>4565</v>
      </c>
      <c r="AD29" s="192">
        <v>2.13</v>
      </c>
    </row>
    <row r="30" spans="1:30"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12" t="s">
        <v>103</v>
      </c>
      <c r="O30" s="4" t="s">
        <v>1439</v>
      </c>
      <c r="P30" s="15" t="s">
        <v>4707</v>
      </c>
      <c r="Q30" s="15" t="s">
        <v>1455</v>
      </c>
      <c r="R30" s="13" t="s">
        <v>57</v>
      </c>
      <c r="S30" s="13" t="s">
        <v>47</v>
      </c>
      <c r="T30" s="13" t="s">
        <v>41</v>
      </c>
      <c r="U30" s="13" t="s">
        <v>1</v>
      </c>
      <c r="V30" s="13" t="s">
        <v>1</v>
      </c>
      <c r="W30" s="13" t="s">
        <v>1</v>
      </c>
      <c r="X30" s="13" t="s">
        <v>1</v>
      </c>
      <c r="Y30" s="13" t="s">
        <v>1</v>
      </c>
      <c r="Z30" s="13" t="s">
        <v>1</v>
      </c>
      <c r="AA30" s="191" t="s">
        <v>2682</v>
      </c>
      <c r="AB30" s="192" t="s">
        <v>4529</v>
      </c>
      <c r="AC30" s="192" t="s">
        <v>4565</v>
      </c>
      <c r="AD30" s="192">
        <v>2.13</v>
      </c>
    </row>
    <row r="31" spans="1:30"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12" t="s">
        <v>103</v>
      </c>
      <c r="O31" s="4" t="s">
        <v>1439</v>
      </c>
      <c r="P31" s="15" t="s">
        <v>4707</v>
      </c>
      <c r="Q31" s="15" t="s">
        <v>1455</v>
      </c>
      <c r="R31" s="13" t="s">
        <v>57</v>
      </c>
      <c r="S31" s="13" t="s">
        <v>47</v>
      </c>
      <c r="T31" s="13" t="s">
        <v>41</v>
      </c>
      <c r="U31" s="13" t="s">
        <v>1</v>
      </c>
      <c r="V31" s="13" t="s">
        <v>1</v>
      </c>
      <c r="W31" s="13" t="s">
        <v>1</v>
      </c>
      <c r="X31" s="13" t="s">
        <v>1</v>
      </c>
      <c r="Y31" s="13" t="s">
        <v>1</v>
      </c>
      <c r="Z31" s="13" t="s">
        <v>1</v>
      </c>
      <c r="AA31" s="191" t="s">
        <v>2682</v>
      </c>
      <c r="AB31" s="192" t="s">
        <v>4529</v>
      </c>
      <c r="AC31" s="192" t="s">
        <v>4565</v>
      </c>
      <c r="AD31" s="192">
        <v>2.13</v>
      </c>
    </row>
    <row r="32" spans="1:30" ht="114.75"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2" t="s">
        <v>3530</v>
      </c>
      <c r="O32" s="13"/>
      <c r="P32" s="13"/>
      <c r="Q32" s="15"/>
      <c r="R32" s="13"/>
      <c r="S32" s="13"/>
      <c r="T32" s="13"/>
      <c r="U32" s="13"/>
      <c r="V32" s="13"/>
      <c r="W32" s="13"/>
      <c r="X32" s="13"/>
      <c r="Y32" s="13"/>
      <c r="Z32" s="13"/>
      <c r="AA32" s="191"/>
      <c r="AB32" s="192"/>
      <c r="AC32" s="192"/>
      <c r="AD32" s="192"/>
    </row>
    <row r="33" spans="1:30" ht="114.75"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2" t="s">
        <v>3530</v>
      </c>
      <c r="O33" s="13"/>
      <c r="P33" s="13"/>
      <c r="Q33" s="15"/>
      <c r="R33" s="13"/>
      <c r="S33" s="13"/>
      <c r="T33" s="13"/>
      <c r="U33" s="13"/>
      <c r="V33" s="13"/>
      <c r="W33" s="13"/>
      <c r="X33" s="13"/>
      <c r="Y33" s="13"/>
      <c r="Z33" s="13"/>
      <c r="AA33" s="191"/>
      <c r="AB33" s="192"/>
      <c r="AC33" s="192"/>
      <c r="AD33" s="192"/>
    </row>
    <row r="34" spans="1:30" ht="114.75"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2" t="s">
        <v>3530</v>
      </c>
      <c r="O34" s="13"/>
      <c r="P34" s="13"/>
      <c r="Q34" s="15"/>
      <c r="R34" s="13"/>
      <c r="S34" s="13"/>
      <c r="T34" s="13"/>
      <c r="U34" s="13"/>
      <c r="V34" s="13"/>
      <c r="W34" s="13"/>
      <c r="X34" s="13"/>
      <c r="Y34" s="13"/>
      <c r="Z34" s="13"/>
      <c r="AA34" s="191"/>
      <c r="AB34" s="192"/>
      <c r="AC34" s="192"/>
      <c r="AD34" s="192"/>
    </row>
    <row r="35" spans="1:30" ht="114.75"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2" t="s">
        <v>3530</v>
      </c>
      <c r="O35" s="13"/>
      <c r="P35" s="13"/>
      <c r="Q35" s="15"/>
      <c r="R35" s="13"/>
      <c r="S35" s="13"/>
      <c r="T35" s="13"/>
      <c r="U35" s="13"/>
      <c r="V35" s="13"/>
      <c r="W35" s="13"/>
      <c r="X35" s="13"/>
      <c r="Y35" s="13"/>
      <c r="Z35" s="13"/>
      <c r="AA35" s="191"/>
      <c r="AB35" s="192"/>
      <c r="AC35" s="192"/>
      <c r="AD35" s="192"/>
    </row>
    <row r="36" spans="1:30"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2" t="s">
        <v>3530</v>
      </c>
      <c r="O36" s="13"/>
      <c r="P36" s="13"/>
      <c r="Q36" s="15"/>
      <c r="R36" s="13"/>
      <c r="S36" s="13"/>
      <c r="T36" s="13"/>
      <c r="U36" s="13"/>
      <c r="V36" s="13"/>
      <c r="W36" s="13"/>
      <c r="X36" s="13"/>
      <c r="Y36" s="13"/>
      <c r="Z36" s="13"/>
      <c r="AA36" s="191"/>
      <c r="AB36" s="192"/>
      <c r="AC36" s="192"/>
      <c r="AD36" s="192"/>
    </row>
    <row r="37" spans="1:30"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2" t="s">
        <v>3530</v>
      </c>
      <c r="O37" s="13"/>
      <c r="P37" s="13"/>
      <c r="Q37" s="15"/>
      <c r="R37" s="13"/>
      <c r="S37" s="13"/>
      <c r="T37" s="13"/>
      <c r="U37" s="13"/>
      <c r="V37" s="13"/>
      <c r="W37" s="13"/>
      <c r="X37" s="13"/>
      <c r="Y37" s="13"/>
      <c r="Z37" s="13"/>
      <c r="AA37" s="191"/>
      <c r="AB37" s="192"/>
      <c r="AC37" s="192"/>
      <c r="AD37" s="192"/>
    </row>
    <row r="38" spans="1:30"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2" t="s">
        <v>103</v>
      </c>
      <c r="O38" s="4" t="s">
        <v>1439</v>
      </c>
      <c r="P38" s="15" t="s">
        <v>4535</v>
      </c>
      <c r="Q38" s="15" t="s">
        <v>3888</v>
      </c>
      <c r="R38" s="13" t="s">
        <v>57</v>
      </c>
      <c r="S38" s="13" t="s">
        <v>47</v>
      </c>
      <c r="T38" s="13" t="s">
        <v>41</v>
      </c>
      <c r="U38" s="13" t="s">
        <v>1</v>
      </c>
      <c r="V38" s="13" t="s">
        <v>1</v>
      </c>
      <c r="W38" s="13" t="s">
        <v>1446</v>
      </c>
      <c r="X38" s="13" t="s">
        <v>1446</v>
      </c>
      <c r="Y38" s="13" t="s">
        <v>1446</v>
      </c>
      <c r="Z38" s="13" t="s">
        <v>1</v>
      </c>
      <c r="AA38" s="191" t="s">
        <v>2682</v>
      </c>
      <c r="AB38" s="192" t="s">
        <v>4642</v>
      </c>
      <c r="AC38" s="192" t="s">
        <v>4567</v>
      </c>
      <c r="AD38" s="192" t="s">
        <v>4643</v>
      </c>
    </row>
    <row r="39" spans="1:30"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2" t="s">
        <v>3530</v>
      </c>
      <c r="O39" s="13"/>
      <c r="P39" s="13"/>
      <c r="Q39" s="15"/>
      <c r="R39" s="13"/>
      <c r="S39" s="13"/>
      <c r="T39" s="13"/>
      <c r="U39" s="13"/>
      <c r="V39" s="13"/>
      <c r="W39" s="13"/>
      <c r="X39" s="13"/>
      <c r="Y39" s="13"/>
      <c r="Z39" s="13"/>
      <c r="AA39" s="191"/>
      <c r="AB39" s="192"/>
      <c r="AC39" s="192"/>
      <c r="AD39" s="192"/>
    </row>
    <row r="40" spans="1:30"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2" t="s">
        <v>280</v>
      </c>
      <c r="O40" s="4" t="s">
        <v>1439</v>
      </c>
      <c r="P40" s="15" t="s">
        <v>4535</v>
      </c>
      <c r="Q40" s="15" t="s">
        <v>1456</v>
      </c>
      <c r="R40" s="5" t="s">
        <v>57</v>
      </c>
      <c r="S40" s="13"/>
      <c r="T40" s="13"/>
      <c r="U40" s="13" t="s">
        <v>1</v>
      </c>
      <c r="V40" s="13" t="s">
        <v>1</v>
      </c>
      <c r="W40" s="13" t="s">
        <v>1</v>
      </c>
      <c r="X40" s="13" t="s">
        <v>1</v>
      </c>
      <c r="Y40" s="13" t="s">
        <v>1</v>
      </c>
      <c r="Z40" s="13" t="s">
        <v>1</v>
      </c>
      <c r="AA40" s="191" t="s">
        <v>2682</v>
      </c>
      <c r="AB40" s="192" t="s">
        <v>4529</v>
      </c>
      <c r="AC40" s="192" t="s">
        <v>4566</v>
      </c>
      <c r="AD40" s="192">
        <v>2.13</v>
      </c>
    </row>
    <row r="41" spans="1:30"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2" t="s">
        <v>280</v>
      </c>
      <c r="O41" s="4" t="s">
        <v>1439</v>
      </c>
      <c r="P41" s="255" t="s">
        <v>67</v>
      </c>
      <c r="Q41" s="15" t="s">
        <v>1457</v>
      </c>
      <c r="R41" s="13" t="s">
        <v>57</v>
      </c>
      <c r="S41" s="13"/>
      <c r="T41" s="13"/>
      <c r="U41" s="13" t="s">
        <v>1</v>
      </c>
      <c r="V41" s="13" t="s">
        <v>1</v>
      </c>
      <c r="W41" s="13" t="s">
        <v>1</v>
      </c>
      <c r="X41" s="13" t="s">
        <v>1</v>
      </c>
      <c r="Y41" s="13" t="s">
        <v>1</v>
      </c>
      <c r="Z41" s="13" t="s">
        <v>1</v>
      </c>
      <c r="AA41" s="191" t="s">
        <v>2682</v>
      </c>
      <c r="AB41" s="192" t="s">
        <v>4529</v>
      </c>
      <c r="AC41" s="192" t="s">
        <v>4568</v>
      </c>
      <c r="AD41" s="192">
        <v>2.13</v>
      </c>
    </row>
    <row r="42" spans="1:30"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2" t="s">
        <v>103</v>
      </c>
      <c r="O42" s="4" t="s">
        <v>1439</v>
      </c>
      <c r="P42" s="15" t="s">
        <v>4535</v>
      </c>
      <c r="Q42" s="15" t="s">
        <v>1456</v>
      </c>
      <c r="R42" s="13" t="s">
        <v>57</v>
      </c>
      <c r="S42" s="13" t="s">
        <v>47</v>
      </c>
      <c r="T42" s="13" t="s">
        <v>41</v>
      </c>
      <c r="U42" s="13" t="s">
        <v>1</v>
      </c>
      <c r="V42" s="13" t="s">
        <v>1</v>
      </c>
      <c r="W42" s="13" t="s">
        <v>1</v>
      </c>
      <c r="X42" s="13" t="s">
        <v>1</v>
      </c>
      <c r="Y42" s="13" t="s">
        <v>1</v>
      </c>
      <c r="Z42" s="13" t="s">
        <v>1</v>
      </c>
      <c r="AA42" s="191" t="s">
        <v>2682</v>
      </c>
      <c r="AB42" s="192" t="s">
        <v>4529</v>
      </c>
      <c r="AC42" s="192" t="s">
        <v>4566</v>
      </c>
      <c r="AD42" s="192">
        <v>2.13</v>
      </c>
    </row>
    <row r="43" spans="1:30"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2" t="s">
        <v>103</v>
      </c>
      <c r="O43" s="4" t="s">
        <v>1439</v>
      </c>
      <c r="P43" s="15" t="s">
        <v>4531</v>
      </c>
      <c r="Q43" s="15" t="s">
        <v>1458</v>
      </c>
      <c r="R43" s="13" t="s">
        <v>57</v>
      </c>
      <c r="S43" s="13" t="s">
        <v>47</v>
      </c>
      <c r="T43" s="13" t="s">
        <v>41</v>
      </c>
      <c r="U43" s="13" t="s">
        <v>1</v>
      </c>
      <c r="V43" s="13" t="s">
        <v>1</v>
      </c>
      <c r="W43" s="13" t="s">
        <v>1</v>
      </c>
      <c r="X43" s="13" t="s">
        <v>1</v>
      </c>
      <c r="Y43" s="13" t="s">
        <v>1</v>
      </c>
      <c r="Z43" s="13" t="s">
        <v>1</v>
      </c>
      <c r="AA43" s="191" t="s">
        <v>2682</v>
      </c>
      <c r="AB43" s="192" t="s">
        <v>4529</v>
      </c>
      <c r="AC43" s="192" t="s">
        <v>4561</v>
      </c>
      <c r="AD43" s="192">
        <v>2.13</v>
      </c>
    </row>
    <row r="44" spans="1:30"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2" t="s">
        <v>3530</v>
      </c>
      <c r="O44" s="13"/>
      <c r="P44" s="13"/>
      <c r="Q44" s="15"/>
      <c r="R44" s="13"/>
      <c r="S44" s="13"/>
      <c r="T44" s="13"/>
      <c r="U44" s="13"/>
      <c r="V44" s="13"/>
      <c r="W44" s="13"/>
      <c r="X44" s="13"/>
      <c r="Y44" s="13"/>
      <c r="Z44" s="13"/>
      <c r="AA44" s="191"/>
      <c r="AB44" s="192"/>
      <c r="AC44" s="192"/>
      <c r="AD44" s="192"/>
    </row>
    <row r="45" spans="1:30"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2" t="s">
        <v>3530</v>
      </c>
      <c r="O45" s="13"/>
      <c r="P45" s="13"/>
      <c r="Q45" s="15"/>
      <c r="R45" s="13"/>
      <c r="S45" s="13"/>
      <c r="T45" s="13"/>
      <c r="U45" s="13"/>
      <c r="V45" s="13"/>
      <c r="W45" s="13"/>
      <c r="X45" s="13"/>
      <c r="Y45" s="13"/>
      <c r="Z45" s="13"/>
      <c r="AA45" s="191"/>
      <c r="AB45" s="192"/>
      <c r="AC45" s="192"/>
      <c r="AD45" s="192"/>
    </row>
    <row r="46" spans="1:30" ht="102"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2" t="s">
        <v>3530</v>
      </c>
      <c r="O46" s="13"/>
      <c r="P46" s="13"/>
      <c r="Q46" s="15"/>
      <c r="R46" s="13"/>
      <c r="S46" s="13"/>
      <c r="T46" s="13"/>
      <c r="U46" s="13"/>
      <c r="V46" s="13"/>
      <c r="W46" s="13"/>
      <c r="X46" s="13"/>
      <c r="Y46" s="13"/>
      <c r="Z46" s="13"/>
      <c r="AA46" s="191"/>
      <c r="AB46" s="192"/>
      <c r="AC46" s="192"/>
      <c r="AD46" s="192"/>
    </row>
    <row r="47" spans="1:30" ht="102"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2" t="s">
        <v>3530</v>
      </c>
      <c r="O47" s="13"/>
      <c r="P47" s="13"/>
      <c r="Q47" s="15"/>
      <c r="R47" s="13"/>
      <c r="S47" s="13"/>
      <c r="T47" s="13"/>
      <c r="U47" s="13"/>
      <c r="V47" s="13"/>
      <c r="W47" s="13"/>
      <c r="X47" s="13"/>
      <c r="Y47" s="13"/>
      <c r="Z47" s="13"/>
      <c r="AA47" s="191"/>
      <c r="AB47" s="192"/>
      <c r="AC47" s="192"/>
      <c r="AD47" s="192"/>
    </row>
    <row r="48" spans="1:30" ht="102"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2" t="s">
        <v>3530</v>
      </c>
      <c r="O48" s="13"/>
      <c r="P48" s="13"/>
      <c r="Q48" s="15"/>
      <c r="R48" s="13"/>
      <c r="S48" s="13"/>
      <c r="T48" s="13"/>
      <c r="U48" s="13"/>
      <c r="V48" s="13"/>
      <c r="W48" s="13"/>
      <c r="X48" s="13"/>
      <c r="Y48" s="13"/>
      <c r="Z48" s="13"/>
      <c r="AA48" s="191"/>
      <c r="AB48" s="192"/>
      <c r="AC48" s="192"/>
      <c r="AD48" s="192"/>
    </row>
    <row r="49" spans="1:30" ht="102"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2" t="s">
        <v>3530</v>
      </c>
      <c r="O49" s="13"/>
      <c r="P49" s="13"/>
      <c r="Q49" s="15"/>
      <c r="R49" s="13"/>
      <c r="S49" s="13"/>
      <c r="T49" s="13"/>
      <c r="U49" s="13"/>
      <c r="V49" s="13"/>
      <c r="W49" s="13"/>
      <c r="X49" s="13"/>
      <c r="Y49" s="13"/>
      <c r="Z49" s="13"/>
      <c r="AA49" s="191"/>
      <c r="AB49" s="192"/>
      <c r="AC49" s="192"/>
      <c r="AD49" s="192"/>
    </row>
    <row r="50" spans="1:30"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2" t="s">
        <v>3530</v>
      </c>
      <c r="O50" s="13"/>
      <c r="P50" s="13"/>
      <c r="Q50" s="15"/>
      <c r="R50" s="13"/>
      <c r="S50" s="13"/>
      <c r="T50" s="13"/>
      <c r="U50" s="13"/>
      <c r="V50" s="13"/>
      <c r="W50" s="13"/>
      <c r="X50" s="13"/>
      <c r="Y50" s="13"/>
      <c r="Z50" s="13"/>
      <c r="AA50" s="191"/>
      <c r="AB50" s="192"/>
      <c r="AC50" s="192"/>
      <c r="AD50" s="192"/>
    </row>
    <row r="51" spans="1:30"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2" t="s">
        <v>3530</v>
      </c>
      <c r="O51" s="13"/>
      <c r="P51" s="13"/>
      <c r="Q51" s="15"/>
      <c r="R51" s="13"/>
      <c r="S51" s="13"/>
      <c r="T51" s="13"/>
      <c r="U51" s="13"/>
      <c r="V51" s="13"/>
      <c r="W51" s="13"/>
      <c r="X51" s="13"/>
      <c r="Y51" s="13"/>
      <c r="Z51" s="13"/>
      <c r="AA51" s="191"/>
      <c r="AB51" s="192"/>
      <c r="AC51" s="192"/>
      <c r="AD51" s="192"/>
    </row>
    <row r="52" spans="1:30"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2" t="s">
        <v>3530</v>
      </c>
      <c r="O52" s="13"/>
      <c r="P52" s="13"/>
      <c r="Q52" s="15"/>
      <c r="R52" s="13"/>
      <c r="S52" s="13"/>
      <c r="T52" s="13"/>
      <c r="U52" s="13"/>
      <c r="V52" s="13"/>
      <c r="W52" s="13"/>
      <c r="X52" s="13"/>
      <c r="Y52" s="13"/>
      <c r="Z52" s="13"/>
      <c r="AA52" s="191"/>
      <c r="AB52" s="192"/>
      <c r="AC52" s="192"/>
      <c r="AD52" s="192"/>
    </row>
    <row r="53" spans="1:30"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2" t="s">
        <v>3530</v>
      </c>
      <c r="O53" s="13"/>
      <c r="P53" s="13"/>
      <c r="Q53" s="15"/>
      <c r="R53" s="13"/>
      <c r="S53" s="13"/>
      <c r="T53" s="13"/>
      <c r="U53" s="13"/>
      <c r="V53" s="13"/>
      <c r="W53" s="13"/>
      <c r="X53" s="13"/>
      <c r="Y53" s="13"/>
      <c r="Z53" s="13"/>
      <c r="AA53" s="191"/>
      <c r="AB53" s="192"/>
      <c r="AC53" s="192"/>
      <c r="AD53" s="192"/>
    </row>
    <row r="54" spans="1:30"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2" t="s">
        <v>3530</v>
      </c>
      <c r="O54" s="13"/>
      <c r="P54" s="13"/>
      <c r="Q54" s="15"/>
      <c r="R54" s="13"/>
      <c r="S54" s="13"/>
      <c r="T54" s="13"/>
      <c r="U54" s="13"/>
      <c r="V54" s="13"/>
      <c r="W54" s="13"/>
      <c r="X54" s="13"/>
      <c r="Y54" s="13"/>
      <c r="Z54" s="13"/>
      <c r="AA54" s="191"/>
      <c r="AB54" s="192"/>
      <c r="AC54" s="192"/>
      <c r="AD54" s="192"/>
    </row>
    <row r="55" spans="1:30"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2" t="s">
        <v>3530</v>
      </c>
      <c r="O55" s="13"/>
      <c r="P55" s="13"/>
      <c r="Q55" s="15"/>
      <c r="R55" s="13"/>
      <c r="S55" s="13"/>
      <c r="T55" s="13"/>
      <c r="U55" s="13"/>
      <c r="V55" s="13"/>
      <c r="W55" s="13"/>
      <c r="X55" s="13"/>
      <c r="Y55" s="13"/>
      <c r="Z55" s="13"/>
      <c r="AA55" s="191"/>
      <c r="AB55" s="192"/>
      <c r="AC55" s="192"/>
      <c r="AD55" s="192"/>
    </row>
    <row r="56" spans="1:30"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2" t="s">
        <v>3530</v>
      </c>
      <c r="O56" s="13"/>
      <c r="P56" s="13"/>
      <c r="Q56" s="15"/>
      <c r="R56" s="13"/>
      <c r="S56" s="13"/>
      <c r="T56" s="13"/>
      <c r="U56" s="13"/>
      <c r="V56" s="13"/>
      <c r="W56" s="13"/>
      <c r="X56" s="13"/>
      <c r="Y56" s="13"/>
      <c r="Z56" s="13"/>
      <c r="AA56" s="191"/>
      <c r="AB56" s="192"/>
      <c r="AC56" s="192"/>
      <c r="AD56" s="192"/>
    </row>
    <row r="57" spans="1:30"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2" t="s">
        <v>3530</v>
      </c>
      <c r="O57" s="13"/>
      <c r="P57" s="13"/>
      <c r="Q57" s="15"/>
      <c r="R57" s="13"/>
      <c r="S57" s="13"/>
      <c r="T57" s="13"/>
      <c r="U57" s="13"/>
      <c r="V57" s="13"/>
      <c r="W57" s="13"/>
      <c r="X57" s="13"/>
      <c r="Y57" s="13"/>
      <c r="Z57" s="13"/>
      <c r="AA57" s="191"/>
      <c r="AB57" s="192"/>
      <c r="AC57" s="192"/>
      <c r="AD57" s="192"/>
    </row>
    <row r="58" spans="1:30"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2" t="s">
        <v>3530</v>
      </c>
      <c r="O58" s="13"/>
      <c r="P58" s="13"/>
      <c r="Q58" s="15"/>
      <c r="R58" s="13"/>
      <c r="S58" s="13"/>
      <c r="T58" s="13"/>
      <c r="U58" s="13"/>
      <c r="V58" s="13"/>
      <c r="W58" s="13"/>
      <c r="X58" s="13"/>
      <c r="Y58" s="13"/>
      <c r="Z58" s="13"/>
      <c r="AA58" s="191"/>
      <c r="AB58" s="192"/>
      <c r="AC58" s="192"/>
      <c r="AD58" s="192"/>
    </row>
    <row r="59" spans="1:30"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2" t="s">
        <v>3530</v>
      </c>
      <c r="O59" s="13"/>
      <c r="P59" s="13"/>
      <c r="Q59" s="15"/>
      <c r="R59" s="13"/>
      <c r="S59" s="13"/>
      <c r="T59" s="13"/>
      <c r="U59" s="13"/>
      <c r="V59" s="13"/>
      <c r="W59" s="13"/>
      <c r="X59" s="13"/>
      <c r="Y59" s="13"/>
      <c r="Z59" s="13"/>
      <c r="AA59" s="191"/>
      <c r="AB59" s="192"/>
      <c r="AC59" s="192"/>
      <c r="AD59" s="192"/>
    </row>
    <row r="60" spans="1:30"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2" t="s">
        <v>3530</v>
      </c>
      <c r="O60" s="13"/>
      <c r="P60" s="13"/>
      <c r="Q60" s="15"/>
      <c r="R60" s="13"/>
      <c r="S60" s="13"/>
      <c r="T60" s="13"/>
      <c r="U60" s="13"/>
      <c r="V60" s="13"/>
      <c r="W60" s="13"/>
      <c r="X60" s="13"/>
      <c r="Y60" s="13"/>
      <c r="Z60" s="13"/>
      <c r="AA60" s="191"/>
      <c r="AB60" s="192"/>
      <c r="AC60" s="192"/>
      <c r="AD60" s="192"/>
    </row>
    <row r="61" spans="1:30"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2" t="s">
        <v>3530</v>
      </c>
      <c r="O61" s="13"/>
      <c r="P61" s="13"/>
      <c r="Q61" s="15"/>
      <c r="R61" s="13"/>
      <c r="S61" s="13"/>
      <c r="T61" s="13"/>
      <c r="U61" s="13"/>
      <c r="V61" s="13"/>
      <c r="W61" s="13"/>
      <c r="X61" s="13"/>
      <c r="Y61" s="13"/>
      <c r="Z61" s="13"/>
      <c r="AA61" s="191"/>
      <c r="AB61" s="192"/>
      <c r="AC61" s="192"/>
      <c r="AD61" s="192"/>
    </row>
    <row r="62" spans="1:30"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12" t="s">
        <v>103</v>
      </c>
      <c r="O62" s="4" t="s">
        <v>1439</v>
      </c>
      <c r="P62" s="15" t="s">
        <v>4535</v>
      </c>
      <c r="Q62" s="15" t="s">
        <v>1459</v>
      </c>
      <c r="R62" s="13" t="s">
        <v>57</v>
      </c>
      <c r="S62" s="13" t="s">
        <v>47</v>
      </c>
      <c r="T62" s="13" t="s">
        <v>41</v>
      </c>
      <c r="U62" s="13" t="s">
        <v>1</v>
      </c>
      <c r="V62" s="13" t="s">
        <v>1</v>
      </c>
      <c r="W62" s="13" t="s">
        <v>1</v>
      </c>
      <c r="X62" s="13" t="s">
        <v>1</v>
      </c>
      <c r="Y62" s="13" t="s">
        <v>1</v>
      </c>
      <c r="Z62" s="13" t="s">
        <v>1</v>
      </c>
      <c r="AA62" s="191" t="s">
        <v>2682</v>
      </c>
      <c r="AB62" s="192" t="s">
        <v>4529</v>
      </c>
      <c r="AC62" s="192" t="s">
        <v>4566</v>
      </c>
      <c r="AD62" s="192">
        <v>2.13</v>
      </c>
    </row>
    <row r="63" spans="1:30"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2" t="s">
        <v>103</v>
      </c>
      <c r="O63" s="4" t="s">
        <v>1439</v>
      </c>
      <c r="P63" s="15" t="s">
        <v>4535</v>
      </c>
      <c r="Q63" s="15" t="s">
        <v>1460</v>
      </c>
      <c r="R63" s="13" t="s">
        <v>57</v>
      </c>
      <c r="S63" s="13" t="s">
        <v>47</v>
      </c>
      <c r="T63" s="13" t="s">
        <v>41</v>
      </c>
      <c r="U63" s="13" t="s">
        <v>1</v>
      </c>
      <c r="V63" s="13" t="s">
        <v>1</v>
      </c>
      <c r="W63" s="13" t="s">
        <v>1</v>
      </c>
      <c r="X63" s="13" t="s">
        <v>1</v>
      </c>
      <c r="Y63" s="13" t="s">
        <v>1</v>
      </c>
      <c r="Z63" s="13" t="s">
        <v>1</v>
      </c>
      <c r="AA63" s="191" t="s">
        <v>2682</v>
      </c>
      <c r="AB63" s="192" t="s">
        <v>4529</v>
      </c>
      <c r="AC63" s="192" t="s">
        <v>4566</v>
      </c>
      <c r="AD63" s="192">
        <v>2.13</v>
      </c>
    </row>
    <row r="64" spans="1:30"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2" t="s">
        <v>280</v>
      </c>
      <c r="O64" s="4" t="s">
        <v>1439</v>
      </c>
      <c r="P64" s="15" t="s">
        <v>4539</v>
      </c>
      <c r="Q64" s="15" t="s">
        <v>1461</v>
      </c>
      <c r="R64" s="13" t="s">
        <v>57</v>
      </c>
      <c r="S64" s="13"/>
      <c r="T64" s="13"/>
      <c r="U64" s="13" t="s">
        <v>1</v>
      </c>
      <c r="V64" s="13" t="s">
        <v>1</v>
      </c>
      <c r="W64" s="13" t="s">
        <v>1446</v>
      </c>
      <c r="X64" s="13" t="s">
        <v>1446</v>
      </c>
      <c r="Y64" s="13" t="s">
        <v>1446</v>
      </c>
      <c r="Z64" s="13" t="s">
        <v>1</v>
      </c>
      <c r="AA64" s="191" t="s">
        <v>2682</v>
      </c>
      <c r="AB64" s="192" t="s">
        <v>4529</v>
      </c>
      <c r="AC64" s="192" t="s">
        <v>4562</v>
      </c>
      <c r="AD64" s="192">
        <v>2.13</v>
      </c>
    </row>
    <row r="65" spans="1:30" ht="12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2" t="s">
        <v>280</v>
      </c>
      <c r="O65" s="13" t="s">
        <v>1439</v>
      </c>
      <c r="P65" s="15" t="s">
        <v>4687</v>
      </c>
      <c r="Q65" s="15" t="s">
        <v>3605</v>
      </c>
      <c r="R65" s="13"/>
      <c r="S65" s="4" t="s">
        <v>47</v>
      </c>
      <c r="T65" s="13"/>
      <c r="U65" s="13" t="s">
        <v>1446</v>
      </c>
      <c r="V65" s="13" t="s">
        <v>1446</v>
      </c>
      <c r="W65" s="13" t="s">
        <v>1446</v>
      </c>
      <c r="X65" s="13" t="s">
        <v>1</v>
      </c>
      <c r="Y65" s="13" t="s">
        <v>1446</v>
      </c>
      <c r="Z65" s="13" t="s">
        <v>1446</v>
      </c>
      <c r="AA65" s="191" t="s">
        <v>2682</v>
      </c>
      <c r="AB65" s="192" t="s">
        <v>4529</v>
      </c>
      <c r="AC65" s="192" t="s">
        <v>4571</v>
      </c>
      <c r="AD65" s="192">
        <v>2.13</v>
      </c>
    </row>
    <row r="66" spans="1:30"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2" t="s">
        <v>280</v>
      </c>
      <c r="O66" s="4" t="s">
        <v>1439</v>
      </c>
      <c r="P66" s="15" t="s">
        <v>4687</v>
      </c>
      <c r="Q66" s="15" t="s">
        <v>3643</v>
      </c>
      <c r="R66" s="13"/>
      <c r="S66" s="4" t="s">
        <v>47</v>
      </c>
      <c r="T66" s="13"/>
      <c r="U66" s="13" t="s">
        <v>1</v>
      </c>
      <c r="V66" s="4" t="s">
        <v>1</v>
      </c>
      <c r="W66" s="13" t="s">
        <v>1446</v>
      </c>
      <c r="X66" s="4" t="s">
        <v>1</v>
      </c>
      <c r="Y66" s="13" t="s">
        <v>1446</v>
      </c>
      <c r="Z66" s="4" t="s">
        <v>1</v>
      </c>
      <c r="AA66" s="191" t="s">
        <v>2682</v>
      </c>
      <c r="AB66" s="192" t="s">
        <v>4529</v>
      </c>
      <c r="AC66" s="192" t="s">
        <v>4571</v>
      </c>
      <c r="AD66" s="192">
        <v>2.13</v>
      </c>
    </row>
    <row r="67" spans="1:30"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2" t="s">
        <v>280</v>
      </c>
      <c r="O67" s="4" t="s">
        <v>1439</v>
      </c>
      <c r="P67" s="15" t="s">
        <v>4687</v>
      </c>
      <c r="Q67" s="15" t="s">
        <v>3643</v>
      </c>
      <c r="R67" s="13"/>
      <c r="S67" s="4" t="s">
        <v>47</v>
      </c>
      <c r="T67" s="13"/>
      <c r="U67" s="13" t="s">
        <v>1</v>
      </c>
      <c r="V67" s="4" t="s">
        <v>1</v>
      </c>
      <c r="W67" s="13" t="s">
        <v>1446</v>
      </c>
      <c r="X67" s="4" t="s">
        <v>1</v>
      </c>
      <c r="Y67" s="13" t="s">
        <v>1446</v>
      </c>
      <c r="Z67" s="4" t="s">
        <v>1</v>
      </c>
      <c r="AA67" s="191" t="s">
        <v>2682</v>
      </c>
      <c r="AB67" s="192" t="s">
        <v>4529</v>
      </c>
      <c r="AC67" s="192" t="s">
        <v>4571</v>
      </c>
      <c r="AD67" s="192">
        <v>2.13</v>
      </c>
    </row>
    <row r="68" spans="1:30" ht="12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2" t="s">
        <v>280</v>
      </c>
      <c r="O68" s="4" t="s">
        <v>1439</v>
      </c>
      <c r="P68" s="15" t="s">
        <v>4687</v>
      </c>
      <c r="Q68" s="15" t="s">
        <v>3643</v>
      </c>
      <c r="R68" s="13"/>
      <c r="S68" s="4" t="s">
        <v>47</v>
      </c>
      <c r="T68" s="13"/>
      <c r="U68" s="13" t="s">
        <v>1</v>
      </c>
      <c r="V68" s="4" t="s">
        <v>1</v>
      </c>
      <c r="W68" s="13" t="s">
        <v>1446</v>
      </c>
      <c r="X68" s="4" t="s">
        <v>1</v>
      </c>
      <c r="Y68" s="13" t="s">
        <v>1446</v>
      </c>
      <c r="Z68" s="4" t="s">
        <v>1</v>
      </c>
      <c r="AA68" s="191" t="s">
        <v>2682</v>
      </c>
      <c r="AB68" s="192" t="s">
        <v>4529</v>
      </c>
      <c r="AC68" s="192" t="s">
        <v>4571</v>
      </c>
      <c r="AD68" s="192">
        <v>2.13</v>
      </c>
    </row>
    <row r="69" spans="1:30" ht="165.75"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12" t="s">
        <v>103</v>
      </c>
      <c r="O69" s="4" t="s">
        <v>1439</v>
      </c>
      <c r="P69" s="15" t="s">
        <v>4539</v>
      </c>
      <c r="Q69" s="15" t="s">
        <v>1463</v>
      </c>
      <c r="R69" s="13" t="s">
        <v>57</v>
      </c>
      <c r="S69" s="13" t="s">
        <v>47</v>
      </c>
      <c r="T69" s="13" t="s">
        <v>41</v>
      </c>
      <c r="U69" s="13" t="s">
        <v>1</v>
      </c>
      <c r="V69" s="13" t="s">
        <v>1</v>
      </c>
      <c r="W69" s="13" t="s">
        <v>1</v>
      </c>
      <c r="X69" s="13" t="s">
        <v>1</v>
      </c>
      <c r="Y69" s="13" t="s">
        <v>1</v>
      </c>
      <c r="Z69" s="13" t="s">
        <v>1</v>
      </c>
      <c r="AA69" s="191" t="s">
        <v>2682</v>
      </c>
      <c r="AB69" s="192" t="s">
        <v>4529</v>
      </c>
      <c r="AC69" s="192" t="s">
        <v>4572</v>
      </c>
      <c r="AD69" s="192">
        <v>2.13</v>
      </c>
    </row>
    <row r="70" spans="1:30"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2" t="s">
        <v>280</v>
      </c>
      <c r="O70" s="4" t="s">
        <v>1440</v>
      </c>
      <c r="P70" s="13"/>
      <c r="Q70" s="15" t="s">
        <v>91</v>
      </c>
      <c r="R70" s="13"/>
      <c r="S70" s="13"/>
      <c r="T70" s="4" t="s">
        <v>41</v>
      </c>
      <c r="U70" s="13" t="s">
        <v>1</v>
      </c>
      <c r="V70" s="13" t="s">
        <v>1</v>
      </c>
      <c r="W70" s="13" t="s">
        <v>1</v>
      </c>
      <c r="X70" s="13" t="s">
        <v>1</v>
      </c>
      <c r="Y70" s="13" t="s">
        <v>1</v>
      </c>
      <c r="Z70" s="13" t="s">
        <v>1</v>
      </c>
      <c r="AA70" s="191" t="s">
        <v>2682</v>
      </c>
      <c r="AB70" s="192" t="s">
        <v>4529</v>
      </c>
      <c r="AC70" s="192" t="s">
        <v>4573</v>
      </c>
      <c r="AD70" s="192">
        <v>2.13</v>
      </c>
    </row>
    <row r="71" spans="1:30"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12" t="s">
        <v>103</v>
      </c>
      <c r="O71" s="4" t="s">
        <v>1440</v>
      </c>
      <c r="P71" s="13"/>
      <c r="Q71" s="15" t="s">
        <v>91</v>
      </c>
      <c r="R71" s="13" t="s">
        <v>57</v>
      </c>
      <c r="S71" s="13" t="s">
        <v>47</v>
      </c>
      <c r="T71" s="13" t="s">
        <v>41</v>
      </c>
      <c r="U71" s="13" t="s">
        <v>1</v>
      </c>
      <c r="V71" s="13" t="s">
        <v>1</v>
      </c>
      <c r="W71" s="13" t="s">
        <v>1</v>
      </c>
      <c r="X71" s="13" t="s">
        <v>1</v>
      </c>
      <c r="Y71" s="13" t="s">
        <v>1</v>
      </c>
      <c r="Z71" s="13" t="s">
        <v>1</v>
      </c>
      <c r="AA71" s="191"/>
      <c r="AB71" s="191"/>
      <c r="AC71" s="191"/>
      <c r="AD71" s="191"/>
    </row>
    <row r="72" spans="1:30"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12" t="s">
        <v>103</v>
      </c>
      <c r="O72" s="4" t="s">
        <v>1439</v>
      </c>
      <c r="P72" s="15" t="s">
        <v>4688</v>
      </c>
      <c r="Q72" s="15" t="s">
        <v>3889</v>
      </c>
      <c r="R72" s="13" t="s">
        <v>57</v>
      </c>
      <c r="S72" s="13" t="s">
        <v>47</v>
      </c>
      <c r="T72" s="13" t="s">
        <v>41</v>
      </c>
      <c r="U72" s="13" t="s">
        <v>1</v>
      </c>
      <c r="V72" s="13" t="s">
        <v>1</v>
      </c>
      <c r="W72" s="13" t="s">
        <v>1</v>
      </c>
      <c r="X72" s="13" t="s">
        <v>1</v>
      </c>
      <c r="Y72" s="13" t="s">
        <v>1</v>
      </c>
      <c r="Z72" s="13" t="s">
        <v>1</v>
      </c>
      <c r="AA72" s="191" t="s">
        <v>2682</v>
      </c>
      <c r="AB72" s="192" t="s">
        <v>4644</v>
      </c>
      <c r="AC72" s="192" t="s">
        <v>4574</v>
      </c>
      <c r="AD72" s="192" t="s">
        <v>4643</v>
      </c>
    </row>
    <row r="73" spans="1:30"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2" t="s">
        <v>280</v>
      </c>
      <c r="O73" s="4" t="s">
        <v>1439</v>
      </c>
      <c r="P73" s="15" t="s">
        <v>4689</v>
      </c>
      <c r="Q73" s="15" t="s">
        <v>1464</v>
      </c>
      <c r="R73" s="13"/>
      <c r="S73" s="4" t="s">
        <v>47</v>
      </c>
      <c r="T73" s="4" t="s">
        <v>41</v>
      </c>
      <c r="U73" s="13" t="s">
        <v>1</v>
      </c>
      <c r="V73" s="13" t="s">
        <v>1</v>
      </c>
      <c r="W73" s="13" t="s">
        <v>1</v>
      </c>
      <c r="X73" s="13" t="s">
        <v>1</v>
      </c>
      <c r="Y73" s="13" t="s">
        <v>1</v>
      </c>
      <c r="Z73" s="13" t="s">
        <v>1</v>
      </c>
      <c r="AA73" s="191" t="s">
        <v>2682</v>
      </c>
      <c r="AB73" s="192" t="s">
        <v>4529</v>
      </c>
      <c r="AC73" s="192" t="s">
        <v>4575</v>
      </c>
      <c r="AD73" s="192">
        <v>2.13</v>
      </c>
    </row>
    <row r="74" spans="1:30"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2" t="s">
        <v>280</v>
      </c>
      <c r="O74" s="4" t="s">
        <v>1439</v>
      </c>
      <c r="P74" s="15" t="s">
        <v>4690</v>
      </c>
      <c r="Q74" s="15" t="s">
        <v>1465</v>
      </c>
      <c r="R74" s="13"/>
      <c r="S74" s="4" t="s">
        <v>47</v>
      </c>
      <c r="T74" s="13"/>
      <c r="U74" s="13" t="s">
        <v>1</v>
      </c>
      <c r="V74" s="13" t="s">
        <v>1</v>
      </c>
      <c r="W74" s="13" t="s">
        <v>1</v>
      </c>
      <c r="X74" s="13" t="s">
        <v>1</v>
      </c>
      <c r="Y74" s="13" t="s">
        <v>1</v>
      </c>
      <c r="Z74" s="13" t="s">
        <v>1</v>
      </c>
      <c r="AA74" s="192" t="s">
        <v>2682</v>
      </c>
      <c r="AB74" s="192" t="s">
        <v>4576</v>
      </c>
      <c r="AC74" s="192" t="s">
        <v>4577</v>
      </c>
      <c r="AD74" s="192" t="s">
        <v>4645</v>
      </c>
    </row>
    <row r="75" spans="1:30"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280</v>
      </c>
      <c r="O75" s="4" t="s">
        <v>1439</v>
      </c>
      <c r="P75" s="15" t="s">
        <v>4535</v>
      </c>
      <c r="Q75" s="15" t="s">
        <v>1466</v>
      </c>
      <c r="R75" s="13"/>
      <c r="S75" s="13" t="s">
        <v>47</v>
      </c>
      <c r="T75" s="13" t="s">
        <v>41</v>
      </c>
      <c r="U75" s="13" t="s">
        <v>1</v>
      </c>
      <c r="V75" s="13" t="s">
        <v>1</v>
      </c>
      <c r="W75" s="13" t="s">
        <v>1</v>
      </c>
      <c r="X75" s="13" t="s">
        <v>1</v>
      </c>
      <c r="Y75" s="13" t="s">
        <v>1</v>
      </c>
      <c r="Z75" s="13" t="s">
        <v>1</v>
      </c>
      <c r="AA75" s="191" t="s">
        <v>2682</v>
      </c>
      <c r="AB75" s="192" t="s">
        <v>4529</v>
      </c>
      <c r="AC75" s="192" t="s">
        <v>4566</v>
      </c>
      <c r="AD75" s="192">
        <v>2.13</v>
      </c>
    </row>
    <row r="76" spans="1:30" ht="267.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103</v>
      </c>
      <c r="O76" s="276" t="s">
        <v>1439</v>
      </c>
      <c r="P76" s="277" t="s">
        <v>4691</v>
      </c>
      <c r="Q76" s="277" t="s">
        <v>1467</v>
      </c>
      <c r="R76" s="186" t="s">
        <v>57</v>
      </c>
      <c r="S76" s="186" t="s">
        <v>47</v>
      </c>
      <c r="T76" s="186" t="s">
        <v>41</v>
      </c>
      <c r="U76" s="186" t="s">
        <v>1</v>
      </c>
      <c r="V76" s="186" t="s">
        <v>1</v>
      </c>
      <c r="W76" s="186" t="s">
        <v>1</v>
      </c>
      <c r="X76" s="186" t="s">
        <v>1</v>
      </c>
      <c r="Y76" s="186" t="s">
        <v>1</v>
      </c>
      <c r="Z76" s="186" t="s">
        <v>1</v>
      </c>
      <c r="AA76" s="265" t="s">
        <v>4750</v>
      </c>
      <c r="AB76" s="265" t="s">
        <v>4746</v>
      </c>
      <c r="AC76" s="266" t="s">
        <v>4751</v>
      </c>
      <c r="AD76" s="265">
        <v>2.17</v>
      </c>
    </row>
    <row r="77" spans="1:30"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2" t="s">
        <v>103</v>
      </c>
      <c r="O77" s="4" t="s">
        <v>1439</v>
      </c>
      <c r="P77" s="15" t="s">
        <v>4535</v>
      </c>
      <c r="Q77" s="15" t="s">
        <v>1468</v>
      </c>
      <c r="R77" s="13" t="s">
        <v>57</v>
      </c>
      <c r="S77" s="13" t="s">
        <v>47</v>
      </c>
      <c r="T77" s="13" t="s">
        <v>41</v>
      </c>
      <c r="U77" s="13" t="s">
        <v>1</v>
      </c>
      <c r="V77" s="13" t="s">
        <v>1</v>
      </c>
      <c r="W77" s="13" t="s">
        <v>1</v>
      </c>
      <c r="X77" s="13" t="s">
        <v>1</v>
      </c>
      <c r="Y77" s="13" t="s">
        <v>1</v>
      </c>
      <c r="Z77" s="13" t="s">
        <v>1</v>
      </c>
      <c r="AA77" s="191" t="s">
        <v>2682</v>
      </c>
      <c r="AB77" s="192" t="s">
        <v>4529</v>
      </c>
      <c r="AC77" s="192" t="s">
        <v>4566</v>
      </c>
      <c r="AD77" s="192">
        <v>2.13</v>
      </c>
    </row>
    <row r="78" spans="1:30"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2" t="s">
        <v>280</v>
      </c>
      <c r="O78" s="4" t="s">
        <v>1439</v>
      </c>
      <c r="P78" s="15" t="s">
        <v>4539</v>
      </c>
      <c r="Q78" s="15" t="s">
        <v>4739</v>
      </c>
      <c r="R78" s="6" t="s">
        <v>57</v>
      </c>
      <c r="S78" s="13"/>
      <c r="T78" s="13"/>
      <c r="U78" s="13" t="s">
        <v>1</v>
      </c>
      <c r="V78" s="13" t="s">
        <v>1</v>
      </c>
      <c r="W78" s="13" t="s">
        <v>1</v>
      </c>
      <c r="X78" s="13" t="s">
        <v>1</v>
      </c>
      <c r="Y78" s="13" t="s">
        <v>1</v>
      </c>
      <c r="Z78" s="13" t="s">
        <v>1</v>
      </c>
      <c r="AA78" s="191" t="s">
        <v>2682</v>
      </c>
      <c r="AB78" s="192" t="s">
        <v>4529</v>
      </c>
      <c r="AC78" s="192" t="s">
        <v>4740</v>
      </c>
      <c r="AD78" s="192" t="s">
        <v>4737</v>
      </c>
    </row>
    <row r="79" spans="1:30"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2" t="s">
        <v>280</v>
      </c>
      <c r="O79" s="4" t="s">
        <v>1439</v>
      </c>
      <c r="P79" s="15" t="s">
        <v>4535</v>
      </c>
      <c r="Q79" s="15" t="s">
        <v>1469</v>
      </c>
      <c r="R79" s="4" t="s">
        <v>1462</v>
      </c>
      <c r="S79" s="13"/>
      <c r="T79" s="4" t="s">
        <v>41</v>
      </c>
      <c r="U79" s="13" t="s">
        <v>1</v>
      </c>
      <c r="V79" s="13" t="s">
        <v>1</v>
      </c>
      <c r="W79" s="13" t="s">
        <v>1446</v>
      </c>
      <c r="X79" s="13" t="s">
        <v>1446</v>
      </c>
      <c r="Y79" s="13" t="s">
        <v>1446</v>
      </c>
      <c r="Z79" s="13" t="s">
        <v>1</v>
      </c>
      <c r="AA79" s="191" t="s">
        <v>2682</v>
      </c>
      <c r="AB79" s="192" t="s">
        <v>4529</v>
      </c>
      <c r="AC79" s="192" t="s">
        <v>4566</v>
      </c>
      <c r="AD79" s="192">
        <v>2.13</v>
      </c>
    </row>
    <row r="80" spans="1:30" ht="165.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2" t="s">
        <v>280</v>
      </c>
      <c r="O80" s="4" t="s">
        <v>1439</v>
      </c>
      <c r="P80" s="15" t="s">
        <v>4692</v>
      </c>
      <c r="Q80" s="15" t="s">
        <v>1470</v>
      </c>
      <c r="R80" s="6" t="s">
        <v>57</v>
      </c>
      <c r="S80" s="13"/>
      <c r="T80" s="13"/>
      <c r="U80" s="13" t="s">
        <v>1</v>
      </c>
      <c r="V80" s="13" t="s">
        <v>1</v>
      </c>
      <c r="W80" s="13" t="s">
        <v>1446</v>
      </c>
      <c r="X80" s="13" t="s">
        <v>1446</v>
      </c>
      <c r="Y80" s="13" t="s">
        <v>1446</v>
      </c>
      <c r="Z80" s="13" t="s">
        <v>1</v>
      </c>
      <c r="AA80" s="191" t="s">
        <v>2682</v>
      </c>
      <c r="AB80" s="192" t="s">
        <v>4529</v>
      </c>
      <c r="AC80" s="192" t="s">
        <v>4578</v>
      </c>
      <c r="AD80" s="192">
        <v>2.13</v>
      </c>
    </row>
    <row r="81" spans="1:30"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2" t="s">
        <v>103</v>
      </c>
      <c r="O81" s="4" t="s">
        <v>1439</v>
      </c>
      <c r="P81" s="15" t="s">
        <v>4535</v>
      </c>
      <c r="Q81" s="15" t="s">
        <v>1471</v>
      </c>
      <c r="R81" s="13" t="s">
        <v>57</v>
      </c>
      <c r="S81" s="13" t="s">
        <v>47</v>
      </c>
      <c r="T81" s="13" t="s">
        <v>41</v>
      </c>
      <c r="U81" s="13" t="s">
        <v>1</v>
      </c>
      <c r="V81" s="13" t="s">
        <v>1</v>
      </c>
      <c r="W81" s="13" t="s">
        <v>1446</v>
      </c>
      <c r="X81" s="13" t="s">
        <v>1446</v>
      </c>
      <c r="Y81" s="13" t="s">
        <v>1</v>
      </c>
      <c r="Z81" s="13" t="s">
        <v>1</v>
      </c>
      <c r="AA81" s="191" t="s">
        <v>2682</v>
      </c>
      <c r="AB81" s="192" t="s">
        <v>4529</v>
      </c>
      <c r="AC81" s="192" t="s">
        <v>4566</v>
      </c>
      <c r="AD81" s="192">
        <v>2.13</v>
      </c>
    </row>
    <row r="82" spans="1:30"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2" t="s">
        <v>280</v>
      </c>
      <c r="O82" s="4" t="s">
        <v>1439</v>
      </c>
      <c r="P82" s="15" t="s">
        <v>4535</v>
      </c>
      <c r="Q82" s="15" t="s">
        <v>2683</v>
      </c>
      <c r="R82" s="13" t="s">
        <v>57</v>
      </c>
      <c r="S82" s="13" t="s">
        <v>47</v>
      </c>
      <c r="T82" s="13"/>
      <c r="U82" s="13" t="s">
        <v>1</v>
      </c>
      <c r="V82" s="13" t="s">
        <v>1</v>
      </c>
      <c r="W82" s="13" t="s">
        <v>1</v>
      </c>
      <c r="X82" s="13" t="s">
        <v>1</v>
      </c>
      <c r="Y82" s="13" t="s">
        <v>1</v>
      </c>
      <c r="Z82" s="13" t="s">
        <v>1</v>
      </c>
      <c r="AA82" s="191" t="s">
        <v>2682</v>
      </c>
      <c r="AB82" s="192" t="s">
        <v>4646</v>
      </c>
      <c r="AC82" s="192" t="s">
        <v>4579</v>
      </c>
      <c r="AD82" s="192" t="s">
        <v>4609</v>
      </c>
    </row>
    <row r="83" spans="1:30"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2" t="s">
        <v>103</v>
      </c>
      <c r="O83" s="4" t="s">
        <v>1439</v>
      </c>
      <c r="P83" s="15" t="s">
        <v>4535</v>
      </c>
      <c r="Q83" s="15" t="s">
        <v>1472</v>
      </c>
      <c r="R83" s="13" t="s">
        <v>57</v>
      </c>
      <c r="S83" s="13" t="s">
        <v>47</v>
      </c>
      <c r="T83" s="13" t="s">
        <v>41</v>
      </c>
      <c r="U83" s="13" t="s">
        <v>1</v>
      </c>
      <c r="V83" s="13" t="s">
        <v>1</v>
      </c>
      <c r="W83" s="13" t="s">
        <v>1</v>
      </c>
      <c r="X83" s="13" t="s">
        <v>1</v>
      </c>
      <c r="Y83" s="13" t="s">
        <v>1</v>
      </c>
      <c r="Z83" s="13" t="s">
        <v>1</v>
      </c>
      <c r="AA83" s="191" t="s">
        <v>2682</v>
      </c>
      <c r="AB83" s="192" t="s">
        <v>4529</v>
      </c>
      <c r="AC83" s="192" t="s">
        <v>4566</v>
      </c>
      <c r="AD83" s="192">
        <v>2.13</v>
      </c>
    </row>
    <row r="84" spans="1:30"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2" t="s">
        <v>103</v>
      </c>
      <c r="O84" s="4" t="s">
        <v>1439</v>
      </c>
      <c r="P84" s="15" t="s">
        <v>4539</v>
      </c>
      <c r="Q84" s="15" t="s">
        <v>1473</v>
      </c>
      <c r="R84" s="13" t="s">
        <v>57</v>
      </c>
      <c r="S84" s="13" t="s">
        <v>47</v>
      </c>
      <c r="T84" s="13" t="s">
        <v>41</v>
      </c>
      <c r="U84" s="13" t="s">
        <v>1</v>
      </c>
      <c r="V84" s="13" t="s">
        <v>1</v>
      </c>
      <c r="W84" s="13" t="s">
        <v>1</v>
      </c>
      <c r="X84" s="13" t="s">
        <v>1</v>
      </c>
      <c r="Y84" s="13" t="s">
        <v>1</v>
      </c>
      <c r="Z84" s="13" t="s">
        <v>1</v>
      </c>
      <c r="AA84" s="191" t="s">
        <v>2682</v>
      </c>
      <c r="AB84" s="192" t="s">
        <v>4529</v>
      </c>
      <c r="AC84" s="192" t="s">
        <v>4562</v>
      </c>
      <c r="AD84" s="192">
        <v>2.13</v>
      </c>
    </row>
    <row r="85" spans="1:30" ht="267.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2" t="s">
        <v>103</v>
      </c>
      <c r="O85" s="4" t="s">
        <v>1439</v>
      </c>
      <c r="P85" s="15" t="s">
        <v>4535</v>
      </c>
      <c r="Q85" s="15" t="s">
        <v>3875</v>
      </c>
      <c r="R85" s="13" t="s">
        <v>57</v>
      </c>
      <c r="S85" s="13" t="s">
        <v>47</v>
      </c>
      <c r="T85" s="13" t="s">
        <v>41</v>
      </c>
      <c r="U85" s="13" t="s">
        <v>1</v>
      </c>
      <c r="V85" s="13" t="s">
        <v>1</v>
      </c>
      <c r="W85" s="13" t="s">
        <v>1</v>
      </c>
      <c r="X85" s="13" t="s">
        <v>1</v>
      </c>
      <c r="Y85" s="13" t="s">
        <v>1</v>
      </c>
      <c r="Z85" s="13" t="s">
        <v>1</v>
      </c>
      <c r="AA85" s="191" t="s">
        <v>2682</v>
      </c>
      <c r="AB85" s="192" t="s">
        <v>4647</v>
      </c>
      <c r="AC85" s="192" t="s">
        <v>4580</v>
      </c>
      <c r="AD85" s="192" t="s">
        <v>4632</v>
      </c>
    </row>
    <row r="86" spans="1:30"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2" t="s">
        <v>280</v>
      </c>
      <c r="O86" s="4" t="s">
        <v>1439</v>
      </c>
      <c r="P86" s="15" t="s">
        <v>4553</v>
      </c>
      <c r="Q86" s="15" t="s">
        <v>1474</v>
      </c>
      <c r="R86" s="213"/>
      <c r="S86" s="13" t="s">
        <v>47</v>
      </c>
      <c r="T86" s="13"/>
      <c r="U86" s="13" t="s">
        <v>1</v>
      </c>
      <c r="V86" s="13" t="s">
        <v>1</v>
      </c>
      <c r="W86" s="13" t="s">
        <v>1</v>
      </c>
      <c r="X86" s="13" t="s">
        <v>1</v>
      </c>
      <c r="Y86" s="13" t="s">
        <v>1</v>
      </c>
      <c r="Z86" s="13" t="s">
        <v>1</v>
      </c>
      <c r="AA86" s="191" t="s">
        <v>2682</v>
      </c>
      <c r="AB86" s="192" t="s">
        <v>4612</v>
      </c>
      <c r="AC86" s="192" t="s">
        <v>4581</v>
      </c>
      <c r="AD86" s="192" t="s">
        <v>4613</v>
      </c>
    </row>
    <row r="87" spans="1:30"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2" t="s">
        <v>103</v>
      </c>
      <c r="O87" s="4" t="s">
        <v>1439</v>
      </c>
      <c r="P87" s="15" t="s">
        <v>4539</v>
      </c>
      <c r="Q87" s="15" t="s">
        <v>1475</v>
      </c>
      <c r="R87" s="13" t="s">
        <v>57</v>
      </c>
      <c r="S87" s="13" t="s">
        <v>47</v>
      </c>
      <c r="T87" s="13" t="s">
        <v>41</v>
      </c>
      <c r="U87" s="13" t="s">
        <v>1</v>
      </c>
      <c r="V87" s="13" t="s">
        <v>1</v>
      </c>
      <c r="W87" s="13" t="s">
        <v>1</v>
      </c>
      <c r="X87" s="13" t="s">
        <v>1</v>
      </c>
      <c r="Y87" s="13" t="s">
        <v>1</v>
      </c>
      <c r="Z87" s="13" t="s">
        <v>1</v>
      </c>
      <c r="AA87" s="191" t="s">
        <v>2682</v>
      </c>
      <c r="AB87" s="192" t="s">
        <v>4529</v>
      </c>
      <c r="AC87" s="192" t="s">
        <v>4562</v>
      </c>
      <c r="AD87" s="192">
        <v>2.13</v>
      </c>
    </row>
    <row r="88" spans="1:30"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2" t="s">
        <v>103</v>
      </c>
      <c r="O88" s="4" t="s">
        <v>1439</v>
      </c>
      <c r="P88" s="15" t="s">
        <v>67</v>
      </c>
      <c r="Q88" s="15" t="s">
        <v>1476</v>
      </c>
      <c r="R88" s="13" t="s">
        <v>57</v>
      </c>
      <c r="S88" s="13" t="s">
        <v>47</v>
      </c>
      <c r="T88" s="13" t="s">
        <v>41</v>
      </c>
      <c r="U88" s="13" t="s">
        <v>1</v>
      </c>
      <c r="V88" s="13" t="s">
        <v>1</v>
      </c>
      <c r="W88" s="13" t="s">
        <v>1</v>
      </c>
      <c r="X88" s="13" t="s">
        <v>1</v>
      </c>
      <c r="Y88" s="13" t="s">
        <v>1</v>
      </c>
      <c r="Z88" s="13" t="s">
        <v>1</v>
      </c>
      <c r="AA88" s="191" t="s">
        <v>2682</v>
      </c>
      <c r="AB88" s="192" t="s">
        <v>4529</v>
      </c>
      <c r="AC88" s="192" t="s">
        <v>4568</v>
      </c>
      <c r="AD88" s="192">
        <v>2.13</v>
      </c>
    </row>
    <row r="89" spans="1:30" ht="140.2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280</v>
      </c>
      <c r="O89" s="4" t="s">
        <v>1439</v>
      </c>
      <c r="P89" s="15" t="s">
        <v>4535</v>
      </c>
      <c r="Q89" s="15" t="s">
        <v>1477</v>
      </c>
      <c r="R89" s="213"/>
      <c r="S89" s="13" t="s">
        <v>47</v>
      </c>
      <c r="T89" s="13"/>
      <c r="U89" s="13" t="s">
        <v>1</v>
      </c>
      <c r="V89" s="13" t="s">
        <v>1</v>
      </c>
      <c r="W89" s="13" t="s">
        <v>1</v>
      </c>
      <c r="X89" s="13" t="s">
        <v>1</v>
      </c>
      <c r="Y89" s="13" t="s">
        <v>1</v>
      </c>
      <c r="Z89" s="13" t="s">
        <v>1</v>
      </c>
      <c r="AA89" s="191" t="s">
        <v>2682</v>
      </c>
      <c r="AB89" s="192" t="s">
        <v>4612</v>
      </c>
      <c r="AC89" s="192" t="s">
        <v>4582</v>
      </c>
      <c r="AD89" s="192" t="s">
        <v>4613</v>
      </c>
    </row>
    <row r="90" spans="1:30" ht="140.2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2" t="s">
        <v>280</v>
      </c>
      <c r="O90" s="4" t="s">
        <v>1439</v>
      </c>
      <c r="P90" s="15" t="s">
        <v>4688</v>
      </c>
      <c r="Q90" s="15" t="s">
        <v>1478</v>
      </c>
      <c r="R90" s="13" t="s">
        <v>57</v>
      </c>
      <c r="S90" s="13" t="s">
        <v>47</v>
      </c>
      <c r="T90" s="13"/>
      <c r="U90" s="13" t="s">
        <v>1</v>
      </c>
      <c r="V90" s="13" t="s">
        <v>1</v>
      </c>
      <c r="W90" s="13" t="s">
        <v>1</v>
      </c>
      <c r="X90" s="13" t="s">
        <v>1</v>
      </c>
      <c r="Y90" s="13" t="s">
        <v>1</v>
      </c>
      <c r="Z90" s="13" t="s">
        <v>1</v>
      </c>
      <c r="AA90" s="191" t="s">
        <v>2682</v>
      </c>
      <c r="AB90" s="192" t="s">
        <v>4529</v>
      </c>
      <c r="AC90" s="192" t="s">
        <v>4559</v>
      </c>
      <c r="AD90" s="192">
        <v>2.13</v>
      </c>
    </row>
    <row r="91" spans="1:30"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2" t="s">
        <v>280</v>
      </c>
      <c r="O91" s="4" t="s">
        <v>1439</v>
      </c>
      <c r="P91" s="15" t="s">
        <v>4539</v>
      </c>
      <c r="Q91" s="15" t="s">
        <v>1479</v>
      </c>
      <c r="R91" s="13" t="s">
        <v>57</v>
      </c>
      <c r="S91" s="13" t="s">
        <v>47</v>
      </c>
      <c r="T91" s="13"/>
      <c r="U91" s="13" t="s">
        <v>1</v>
      </c>
      <c r="V91" s="13" t="s">
        <v>1</v>
      </c>
      <c r="W91" s="13" t="s">
        <v>1</v>
      </c>
      <c r="X91" s="13" t="s">
        <v>1</v>
      </c>
      <c r="Y91" s="13" t="s">
        <v>1</v>
      </c>
      <c r="Z91" s="13" t="s">
        <v>1</v>
      </c>
      <c r="AA91" s="191" t="s">
        <v>2682</v>
      </c>
      <c r="AB91" s="192" t="s">
        <v>4529</v>
      </c>
      <c r="AC91" s="192" t="s">
        <v>4562</v>
      </c>
      <c r="AD91" s="192">
        <v>2.13</v>
      </c>
    </row>
    <row r="92" spans="1:30" ht="114.75"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2" t="s">
        <v>103</v>
      </c>
      <c r="O92" s="4" t="s">
        <v>1439</v>
      </c>
      <c r="P92" s="15" t="s">
        <v>4535</v>
      </c>
      <c r="Q92" s="15" t="s">
        <v>1480</v>
      </c>
      <c r="R92" s="13" t="s">
        <v>57</v>
      </c>
      <c r="S92" s="13" t="s">
        <v>47</v>
      </c>
      <c r="T92" s="13" t="s">
        <v>41</v>
      </c>
      <c r="U92" s="13" t="s">
        <v>1</v>
      </c>
      <c r="V92" s="13" t="s">
        <v>1</v>
      </c>
      <c r="W92" s="13" t="s">
        <v>1</v>
      </c>
      <c r="X92" s="13" t="s">
        <v>1</v>
      </c>
      <c r="Y92" s="13" t="s">
        <v>1</v>
      </c>
      <c r="Z92" s="13" t="s">
        <v>1</v>
      </c>
      <c r="AA92" s="191" t="s">
        <v>2682</v>
      </c>
      <c r="AB92" s="192" t="s">
        <v>4529</v>
      </c>
      <c r="AC92" s="192" t="s">
        <v>4566</v>
      </c>
      <c r="AD92" s="192">
        <v>2.13</v>
      </c>
    </row>
    <row r="93" spans="1:30"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2" t="s">
        <v>3530</v>
      </c>
      <c r="O93" s="13"/>
      <c r="P93" s="13"/>
      <c r="Q93" s="15"/>
      <c r="R93" s="13"/>
      <c r="S93" s="13"/>
      <c r="T93" s="13"/>
      <c r="U93" s="13"/>
      <c r="V93" s="13"/>
      <c r="W93" s="13"/>
      <c r="X93" s="13"/>
      <c r="Y93" s="13"/>
      <c r="Z93" s="13"/>
      <c r="AA93" s="191"/>
      <c r="AB93" s="192"/>
      <c r="AC93" s="192"/>
      <c r="AD93" s="192"/>
    </row>
    <row r="94" spans="1:30"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2" t="s">
        <v>280</v>
      </c>
      <c r="O94" s="4" t="s">
        <v>1439</v>
      </c>
      <c r="P94" s="15" t="s">
        <v>4708</v>
      </c>
      <c r="Q94" s="15" t="s">
        <v>1481</v>
      </c>
      <c r="R94" s="213"/>
      <c r="S94" s="13" t="s">
        <v>47</v>
      </c>
      <c r="T94" s="13"/>
      <c r="U94" s="13" t="s">
        <v>1</v>
      </c>
      <c r="V94" s="13" t="s">
        <v>1</v>
      </c>
      <c r="W94" s="13" t="s">
        <v>1</v>
      </c>
      <c r="X94" s="13" t="s">
        <v>1</v>
      </c>
      <c r="Y94" s="13" t="s">
        <v>1</v>
      </c>
      <c r="Z94" s="13" t="s">
        <v>1</v>
      </c>
      <c r="AA94" s="191" t="s">
        <v>2682</v>
      </c>
      <c r="AB94" s="192" t="s">
        <v>4612</v>
      </c>
      <c r="AC94" s="192" t="s">
        <v>4583</v>
      </c>
      <c r="AD94" s="192" t="s">
        <v>4613</v>
      </c>
    </row>
    <row r="95" spans="1:30"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2" t="s">
        <v>280</v>
      </c>
      <c r="O95" s="4" t="s">
        <v>1439</v>
      </c>
      <c r="P95" s="15" t="s">
        <v>4708</v>
      </c>
      <c r="Q95" s="15" t="s">
        <v>1481</v>
      </c>
      <c r="R95" s="213"/>
      <c r="S95" s="13" t="s">
        <v>47</v>
      </c>
      <c r="T95" s="13"/>
      <c r="U95" s="13" t="s">
        <v>1</v>
      </c>
      <c r="V95" s="13" t="s">
        <v>1</v>
      </c>
      <c r="W95" s="13" t="s">
        <v>1</v>
      </c>
      <c r="X95" s="13" t="s">
        <v>1</v>
      </c>
      <c r="Y95" s="13" t="s">
        <v>1</v>
      </c>
      <c r="Z95" s="13" t="s">
        <v>1</v>
      </c>
      <c r="AA95" s="191" t="s">
        <v>2682</v>
      </c>
      <c r="AB95" s="192" t="s">
        <v>4612</v>
      </c>
      <c r="AC95" s="192" t="s">
        <v>4583</v>
      </c>
      <c r="AD95" s="192" t="s">
        <v>4613</v>
      </c>
    </row>
    <row r="96" spans="1:30"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2" t="s">
        <v>280</v>
      </c>
      <c r="O96" s="4" t="s">
        <v>1439</v>
      </c>
      <c r="P96" s="15" t="s">
        <v>4708</v>
      </c>
      <c r="Q96" s="15" t="s">
        <v>1481</v>
      </c>
      <c r="R96" s="213"/>
      <c r="S96" s="13" t="s">
        <v>47</v>
      </c>
      <c r="T96" s="13"/>
      <c r="U96" s="13" t="s">
        <v>1</v>
      </c>
      <c r="V96" s="13" t="s">
        <v>1</v>
      </c>
      <c r="W96" s="13" t="s">
        <v>1</v>
      </c>
      <c r="X96" s="13" t="s">
        <v>1</v>
      </c>
      <c r="Y96" s="13" t="s">
        <v>1</v>
      </c>
      <c r="Z96" s="13" t="s">
        <v>1</v>
      </c>
      <c r="AA96" s="191" t="s">
        <v>2682</v>
      </c>
      <c r="AB96" s="192" t="s">
        <v>4612</v>
      </c>
      <c r="AC96" s="192" t="s">
        <v>4583</v>
      </c>
      <c r="AD96" s="192" t="s">
        <v>4613</v>
      </c>
    </row>
    <row r="97" spans="1:30"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2" t="s">
        <v>280</v>
      </c>
      <c r="O97" s="4" t="s">
        <v>1439</v>
      </c>
      <c r="P97" s="15" t="s">
        <v>4708</v>
      </c>
      <c r="Q97" s="15" t="s">
        <v>1481</v>
      </c>
      <c r="R97" s="213"/>
      <c r="S97" s="13" t="s">
        <v>47</v>
      </c>
      <c r="T97" s="13"/>
      <c r="U97" s="13" t="s">
        <v>1</v>
      </c>
      <c r="V97" s="13" t="s">
        <v>1</v>
      </c>
      <c r="W97" s="13" t="s">
        <v>1</v>
      </c>
      <c r="X97" s="13" t="s">
        <v>1</v>
      </c>
      <c r="Y97" s="13" t="s">
        <v>1</v>
      </c>
      <c r="Z97" s="13" t="s">
        <v>1</v>
      </c>
      <c r="AA97" s="191" t="s">
        <v>2682</v>
      </c>
      <c r="AB97" s="192" t="s">
        <v>4612</v>
      </c>
      <c r="AC97" s="192" t="s">
        <v>4583</v>
      </c>
      <c r="AD97" s="192" t="s">
        <v>4613</v>
      </c>
    </row>
    <row r="98" spans="1:30"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2" t="s">
        <v>280</v>
      </c>
      <c r="O98" s="4" t="s">
        <v>1439</v>
      </c>
      <c r="P98" s="15" t="s">
        <v>4708</v>
      </c>
      <c r="Q98" s="15" t="s">
        <v>1481</v>
      </c>
      <c r="R98" s="213"/>
      <c r="S98" s="13" t="s">
        <v>47</v>
      </c>
      <c r="T98" s="13"/>
      <c r="U98" s="13" t="s">
        <v>1</v>
      </c>
      <c r="V98" s="13" t="s">
        <v>1</v>
      </c>
      <c r="W98" s="13" t="s">
        <v>1</v>
      </c>
      <c r="X98" s="13" t="s">
        <v>1</v>
      </c>
      <c r="Y98" s="13" t="s">
        <v>1</v>
      </c>
      <c r="Z98" s="13" t="s">
        <v>1</v>
      </c>
      <c r="AA98" s="191" t="s">
        <v>2682</v>
      </c>
      <c r="AB98" s="192" t="s">
        <v>4612</v>
      </c>
      <c r="AC98" s="192" t="s">
        <v>4583</v>
      </c>
      <c r="AD98" s="192" t="s">
        <v>4613</v>
      </c>
    </row>
    <row r="99" spans="1:30"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2" t="s">
        <v>280</v>
      </c>
      <c r="O99" s="6" t="s">
        <v>1439</v>
      </c>
      <c r="P99" s="15" t="s">
        <v>4708</v>
      </c>
      <c r="Q99" s="15" t="s">
        <v>3834</v>
      </c>
      <c r="R99" s="4" t="s">
        <v>1462</v>
      </c>
      <c r="S99" s="13"/>
      <c r="T99" s="13"/>
      <c r="U99" s="13" t="s">
        <v>1</v>
      </c>
      <c r="V99" s="13" t="s">
        <v>1</v>
      </c>
      <c r="W99" s="13" t="s">
        <v>1</v>
      </c>
      <c r="X99" s="13" t="s">
        <v>1</v>
      </c>
      <c r="Y99" s="13" t="s">
        <v>1</v>
      </c>
      <c r="Z99" s="13" t="s">
        <v>1</v>
      </c>
      <c r="AA99" s="191" t="s">
        <v>2682</v>
      </c>
      <c r="AB99" s="192" t="s">
        <v>4648</v>
      </c>
      <c r="AC99" s="192" t="s">
        <v>4584</v>
      </c>
      <c r="AD99" s="192" t="s">
        <v>4632</v>
      </c>
    </row>
    <row r="100" spans="1:30"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2" t="s">
        <v>280</v>
      </c>
      <c r="O100" s="4" t="s">
        <v>1439</v>
      </c>
      <c r="P100" s="15" t="s">
        <v>4535</v>
      </c>
      <c r="Q100" s="15" t="s">
        <v>1483</v>
      </c>
      <c r="R100" s="213"/>
      <c r="S100" s="13" t="s">
        <v>47</v>
      </c>
      <c r="T100" s="13"/>
      <c r="U100" s="13" t="s">
        <v>1</v>
      </c>
      <c r="V100" s="13" t="s">
        <v>1</v>
      </c>
      <c r="W100" s="13" t="s">
        <v>1</v>
      </c>
      <c r="X100" s="13" t="s">
        <v>1</v>
      </c>
      <c r="Y100" s="13" t="s">
        <v>1</v>
      </c>
      <c r="Z100" s="13" t="s">
        <v>1</v>
      </c>
      <c r="AA100" s="191" t="s">
        <v>2682</v>
      </c>
      <c r="AB100" s="192" t="s">
        <v>4612</v>
      </c>
      <c r="AC100" s="192" t="s">
        <v>4582</v>
      </c>
      <c r="AD100" s="192" t="s">
        <v>4613</v>
      </c>
    </row>
    <row r="101" spans="1:30"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2" t="s">
        <v>280</v>
      </c>
      <c r="O101" s="4" t="s">
        <v>1439</v>
      </c>
      <c r="P101" s="15" t="s">
        <v>4535</v>
      </c>
      <c r="Q101" s="15" t="s">
        <v>1484</v>
      </c>
      <c r="R101" s="13"/>
      <c r="S101" s="4" t="s">
        <v>47</v>
      </c>
      <c r="T101" s="4" t="s">
        <v>41</v>
      </c>
      <c r="U101" s="13" t="s">
        <v>1</v>
      </c>
      <c r="V101" s="13" t="s">
        <v>1</v>
      </c>
      <c r="W101" s="13" t="s">
        <v>1</v>
      </c>
      <c r="X101" s="13" t="s">
        <v>1</v>
      </c>
      <c r="Y101" s="13" t="s">
        <v>1</v>
      </c>
      <c r="Z101" s="13" t="s">
        <v>1</v>
      </c>
      <c r="AA101" s="191" t="s">
        <v>2682</v>
      </c>
      <c r="AB101" s="192" t="s">
        <v>4529</v>
      </c>
      <c r="AC101" s="192" t="s">
        <v>4585</v>
      </c>
      <c r="AD101" s="192">
        <v>2.13</v>
      </c>
    </row>
    <row r="102" spans="1:30"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2" t="s">
        <v>103</v>
      </c>
      <c r="O102" s="4" t="s">
        <v>1439</v>
      </c>
      <c r="P102" s="15" t="s">
        <v>4535</v>
      </c>
      <c r="Q102" s="15" t="s">
        <v>1484</v>
      </c>
      <c r="R102" s="13" t="s">
        <v>57</v>
      </c>
      <c r="S102" s="13" t="s">
        <v>47</v>
      </c>
      <c r="T102" s="13" t="s">
        <v>41</v>
      </c>
      <c r="U102" s="13" t="s">
        <v>1</v>
      </c>
      <c r="V102" s="13" t="s">
        <v>1</v>
      </c>
      <c r="W102" s="13" t="s">
        <v>1</v>
      </c>
      <c r="X102" s="13" t="s">
        <v>1</v>
      </c>
      <c r="Y102" s="13" t="s">
        <v>1</v>
      </c>
      <c r="Z102" s="13" t="s">
        <v>1</v>
      </c>
      <c r="AA102" s="191" t="s">
        <v>2682</v>
      </c>
      <c r="AB102" s="192" t="s">
        <v>4529</v>
      </c>
      <c r="AC102" s="192" t="s">
        <v>4566</v>
      </c>
      <c r="AD102" s="192">
        <v>2.13</v>
      </c>
    </row>
    <row r="103" spans="1:30"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2" t="s">
        <v>280</v>
      </c>
      <c r="O103" s="4" t="s">
        <v>1439</v>
      </c>
      <c r="P103" s="15" t="s">
        <v>4535</v>
      </c>
      <c r="Q103" s="15" t="s">
        <v>1484</v>
      </c>
      <c r="R103" s="4" t="s">
        <v>57</v>
      </c>
      <c r="S103" s="13"/>
      <c r="T103" s="4" t="s">
        <v>41</v>
      </c>
      <c r="U103" s="13" t="s">
        <v>1</v>
      </c>
      <c r="V103" s="13" t="s">
        <v>1</v>
      </c>
      <c r="W103" s="13" t="s">
        <v>1</v>
      </c>
      <c r="X103" s="13" t="s">
        <v>1</v>
      </c>
      <c r="Y103" s="13" t="s">
        <v>1</v>
      </c>
      <c r="Z103" s="13" t="s">
        <v>1</v>
      </c>
      <c r="AA103" s="191" t="s">
        <v>2682</v>
      </c>
      <c r="AB103" s="192" t="s">
        <v>4529</v>
      </c>
      <c r="AC103" s="192" t="s">
        <v>4585</v>
      </c>
      <c r="AD103" s="192">
        <v>2.13</v>
      </c>
    </row>
    <row r="104" spans="1:30" ht="140.25"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2" t="s">
        <v>280</v>
      </c>
      <c r="O104" s="4" t="s">
        <v>1439</v>
      </c>
      <c r="P104" s="15" t="s">
        <v>4535</v>
      </c>
      <c r="Q104" s="15" t="s">
        <v>1485</v>
      </c>
      <c r="R104" s="4" t="s">
        <v>57</v>
      </c>
      <c r="S104" s="13"/>
      <c r="T104" s="13"/>
      <c r="U104" s="13" t="s">
        <v>1</v>
      </c>
      <c r="V104" s="13" t="s">
        <v>1</v>
      </c>
      <c r="W104" s="13" t="s">
        <v>1</v>
      </c>
      <c r="X104" s="13" t="s">
        <v>1</v>
      </c>
      <c r="Y104" s="13" t="s">
        <v>1</v>
      </c>
      <c r="Z104" s="13" t="s">
        <v>1</v>
      </c>
      <c r="AA104" s="191" t="s">
        <v>2682</v>
      </c>
      <c r="AB104" s="192" t="s">
        <v>4529</v>
      </c>
      <c r="AC104" s="192" t="s">
        <v>4585</v>
      </c>
      <c r="AD104" s="192">
        <v>2.13</v>
      </c>
    </row>
    <row r="105" spans="1:30"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2" t="s">
        <v>103</v>
      </c>
      <c r="O105" s="4" t="s">
        <v>1439</v>
      </c>
      <c r="P105" s="15" t="s">
        <v>4535</v>
      </c>
      <c r="Q105" s="15" t="s">
        <v>1483</v>
      </c>
      <c r="R105" s="13" t="s">
        <v>57</v>
      </c>
      <c r="S105" s="13" t="s">
        <v>47</v>
      </c>
      <c r="T105" s="13" t="s">
        <v>41</v>
      </c>
      <c r="U105" s="13" t="s">
        <v>1</v>
      </c>
      <c r="V105" s="13" t="s">
        <v>1</v>
      </c>
      <c r="W105" s="13" t="s">
        <v>1</v>
      </c>
      <c r="X105" s="13" t="s">
        <v>1</v>
      </c>
      <c r="Y105" s="13" t="s">
        <v>1</v>
      </c>
      <c r="Z105" s="13" t="s">
        <v>1</v>
      </c>
      <c r="AA105" s="191" t="s">
        <v>2682</v>
      </c>
      <c r="AB105" s="192" t="s">
        <v>4529</v>
      </c>
      <c r="AC105" s="192" t="s">
        <v>4566</v>
      </c>
      <c r="AD105" s="192">
        <v>2.13</v>
      </c>
    </row>
    <row r="106" spans="1:30"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2" t="s">
        <v>103</v>
      </c>
      <c r="O106" s="4" t="s">
        <v>1439</v>
      </c>
      <c r="P106" s="15" t="s">
        <v>4535</v>
      </c>
      <c r="Q106" s="15" t="s">
        <v>1484</v>
      </c>
      <c r="R106" s="13" t="s">
        <v>57</v>
      </c>
      <c r="S106" s="13" t="s">
        <v>47</v>
      </c>
      <c r="T106" s="13" t="s">
        <v>41</v>
      </c>
      <c r="U106" s="13" t="s">
        <v>1</v>
      </c>
      <c r="V106" s="13" t="s">
        <v>1</v>
      </c>
      <c r="W106" s="13" t="s">
        <v>1</v>
      </c>
      <c r="X106" s="13" t="s">
        <v>1</v>
      </c>
      <c r="Y106" s="13" t="s">
        <v>1</v>
      </c>
      <c r="Z106" s="13" t="s">
        <v>1</v>
      </c>
      <c r="AA106" s="191" t="s">
        <v>2682</v>
      </c>
      <c r="AB106" s="192" t="s">
        <v>4529</v>
      </c>
      <c r="AC106" s="192" t="s">
        <v>4566</v>
      </c>
      <c r="AD106" s="192">
        <v>2.13</v>
      </c>
    </row>
    <row r="107" spans="1:30"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2" t="s">
        <v>103</v>
      </c>
      <c r="O107" s="4" t="s">
        <v>1439</v>
      </c>
      <c r="P107" s="15" t="s">
        <v>4709</v>
      </c>
      <c r="Q107" s="15" t="s">
        <v>1484</v>
      </c>
      <c r="R107" s="13" t="s">
        <v>57</v>
      </c>
      <c r="S107" s="13" t="s">
        <v>47</v>
      </c>
      <c r="T107" s="13" t="s">
        <v>41</v>
      </c>
      <c r="U107" s="13" t="s">
        <v>1</v>
      </c>
      <c r="V107" s="13" t="s">
        <v>1</v>
      </c>
      <c r="W107" s="13" t="s">
        <v>1</v>
      </c>
      <c r="X107" s="13" t="s">
        <v>1</v>
      </c>
      <c r="Y107" s="13" t="s">
        <v>1</v>
      </c>
      <c r="Z107" s="13" t="s">
        <v>1</v>
      </c>
      <c r="AA107" s="191" t="s">
        <v>2682</v>
      </c>
      <c r="AB107" s="192" t="s">
        <v>4529</v>
      </c>
      <c r="AC107" s="192" t="s">
        <v>4566</v>
      </c>
      <c r="AD107" s="192">
        <v>2.13</v>
      </c>
    </row>
    <row r="108" spans="1:30"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2" t="s">
        <v>103</v>
      </c>
      <c r="O108" s="4" t="s">
        <v>1439</v>
      </c>
      <c r="P108" s="15" t="s">
        <v>4535</v>
      </c>
      <c r="Q108" s="15" t="s">
        <v>1484</v>
      </c>
      <c r="R108" s="13" t="s">
        <v>57</v>
      </c>
      <c r="S108" s="13" t="s">
        <v>47</v>
      </c>
      <c r="T108" s="13" t="s">
        <v>41</v>
      </c>
      <c r="U108" s="13" t="s">
        <v>1</v>
      </c>
      <c r="V108" s="13" t="s">
        <v>1</v>
      </c>
      <c r="W108" s="13" t="s">
        <v>1</v>
      </c>
      <c r="X108" s="13" t="s">
        <v>1</v>
      </c>
      <c r="Y108" s="13" t="s">
        <v>1</v>
      </c>
      <c r="Z108" s="13" t="s">
        <v>1</v>
      </c>
      <c r="AA108" s="191" t="s">
        <v>2682</v>
      </c>
      <c r="AB108" s="192" t="s">
        <v>4529</v>
      </c>
      <c r="AC108" s="192" t="s">
        <v>4566</v>
      </c>
      <c r="AD108" s="192">
        <v>2.13</v>
      </c>
    </row>
    <row r="109" spans="1:30"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2" t="s">
        <v>103</v>
      </c>
      <c r="O109" s="4" t="s">
        <v>1439</v>
      </c>
      <c r="P109" s="15" t="s">
        <v>4535</v>
      </c>
      <c r="Q109" s="15" t="s">
        <v>1483</v>
      </c>
      <c r="R109" s="13" t="s">
        <v>57</v>
      </c>
      <c r="S109" s="13" t="s">
        <v>47</v>
      </c>
      <c r="T109" s="13" t="s">
        <v>41</v>
      </c>
      <c r="U109" s="13" t="s">
        <v>1</v>
      </c>
      <c r="V109" s="13" t="s">
        <v>1</v>
      </c>
      <c r="W109" s="13" t="s">
        <v>1</v>
      </c>
      <c r="X109" s="13" t="s">
        <v>1</v>
      </c>
      <c r="Y109" s="13" t="s">
        <v>1</v>
      </c>
      <c r="Z109" s="13" t="s">
        <v>1</v>
      </c>
      <c r="AA109" s="191" t="s">
        <v>2682</v>
      </c>
      <c r="AB109" s="192" t="s">
        <v>4529</v>
      </c>
      <c r="AC109" s="192" t="s">
        <v>4566</v>
      </c>
      <c r="AD109" s="192">
        <v>2.13</v>
      </c>
    </row>
    <row r="110" spans="1:30" ht="116.25"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2" t="s">
        <v>280</v>
      </c>
      <c r="O110" s="13" t="s">
        <v>1439</v>
      </c>
      <c r="P110" s="15" t="s">
        <v>4710</v>
      </c>
      <c r="Q110" s="15" t="s">
        <v>3876</v>
      </c>
      <c r="R110" s="213"/>
      <c r="S110" s="13" t="s">
        <v>47</v>
      </c>
      <c r="T110" s="13"/>
      <c r="U110" s="13" t="s">
        <v>1446</v>
      </c>
      <c r="V110" s="13" t="s">
        <v>1446</v>
      </c>
      <c r="W110" s="13" t="s">
        <v>1446</v>
      </c>
      <c r="X110" s="13" t="s">
        <v>1446</v>
      </c>
      <c r="Y110" s="13" t="s">
        <v>1</v>
      </c>
      <c r="Z110" s="13" t="s">
        <v>1446</v>
      </c>
      <c r="AA110" s="191" t="s">
        <v>2682</v>
      </c>
      <c r="AB110" s="192" t="s">
        <v>4586</v>
      </c>
      <c r="AC110" s="192" t="s">
        <v>4588</v>
      </c>
      <c r="AD110" s="191" t="s">
        <v>4587</v>
      </c>
    </row>
    <row r="111" spans="1:30" ht="140.2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2" t="s">
        <v>280</v>
      </c>
      <c r="O111" s="13" t="s">
        <v>1439</v>
      </c>
      <c r="P111" s="15" t="s">
        <v>4555</v>
      </c>
      <c r="Q111" s="15" t="s">
        <v>3935</v>
      </c>
      <c r="R111" s="213"/>
      <c r="S111" s="13" t="s">
        <v>47</v>
      </c>
      <c r="T111" s="13"/>
      <c r="U111" s="13" t="s">
        <v>1446</v>
      </c>
      <c r="V111" s="13" t="s">
        <v>1446</v>
      </c>
      <c r="W111" s="13" t="s">
        <v>1446</v>
      </c>
      <c r="X111" s="13" t="s">
        <v>1446</v>
      </c>
      <c r="Y111" s="13" t="s">
        <v>1</v>
      </c>
      <c r="Z111" s="13" t="s">
        <v>1446</v>
      </c>
      <c r="AA111" s="191" t="s">
        <v>2682</v>
      </c>
      <c r="AB111" s="192" t="s">
        <v>4589</v>
      </c>
      <c r="AC111" s="192" t="s">
        <v>4591</v>
      </c>
      <c r="AD111" s="191" t="s">
        <v>4590</v>
      </c>
    </row>
    <row r="112" spans="1:30"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2" t="s">
        <v>280</v>
      </c>
      <c r="O112" s="13" t="s">
        <v>1439</v>
      </c>
      <c r="P112" s="15" t="s">
        <v>4693</v>
      </c>
      <c r="Q112" s="15" t="s">
        <v>1486</v>
      </c>
      <c r="R112" s="13"/>
      <c r="S112" s="4" t="s">
        <v>47</v>
      </c>
      <c r="T112" s="13"/>
      <c r="U112" s="13" t="s">
        <v>1</v>
      </c>
      <c r="V112" s="13" t="s">
        <v>1</v>
      </c>
      <c r="W112" s="13" t="s">
        <v>1</v>
      </c>
      <c r="X112" s="13" t="s">
        <v>1</v>
      </c>
      <c r="Y112" s="13" t="s">
        <v>1</v>
      </c>
      <c r="Z112" s="13" t="s">
        <v>1</v>
      </c>
      <c r="AA112" s="191" t="s">
        <v>2682</v>
      </c>
      <c r="AB112" s="192" t="s">
        <v>4529</v>
      </c>
      <c r="AC112" s="192" t="s">
        <v>4592</v>
      </c>
      <c r="AD112" s="192">
        <v>2.13</v>
      </c>
    </row>
    <row r="113" spans="1:30"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2" t="s">
        <v>280</v>
      </c>
      <c r="O113" s="4" t="s">
        <v>1439</v>
      </c>
      <c r="P113" s="15" t="s">
        <v>4708</v>
      </c>
      <c r="Q113" s="15" t="s">
        <v>1487</v>
      </c>
      <c r="R113" s="213"/>
      <c r="S113" s="13" t="s">
        <v>47</v>
      </c>
      <c r="T113" s="13"/>
      <c r="U113" s="13" t="s">
        <v>1</v>
      </c>
      <c r="V113" s="13" t="s">
        <v>1</v>
      </c>
      <c r="W113" s="13" t="s">
        <v>1</v>
      </c>
      <c r="X113" s="13" t="s">
        <v>1</v>
      </c>
      <c r="Y113" s="13" t="s">
        <v>1</v>
      </c>
      <c r="Z113" s="13" t="s">
        <v>1</v>
      </c>
      <c r="AA113" s="191" t="s">
        <v>2682</v>
      </c>
      <c r="AB113" s="192" t="s">
        <v>4612</v>
      </c>
      <c r="AC113" s="192" t="s">
        <v>4583</v>
      </c>
      <c r="AD113" s="192" t="s">
        <v>4613</v>
      </c>
    </row>
    <row r="114" spans="1:30"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12" t="s">
        <v>103</v>
      </c>
      <c r="O114" s="4" t="s">
        <v>1440</v>
      </c>
      <c r="P114" s="13"/>
      <c r="Q114" s="15" t="s">
        <v>91</v>
      </c>
      <c r="R114" s="13" t="s">
        <v>57</v>
      </c>
      <c r="S114" s="13" t="s">
        <v>47</v>
      </c>
      <c r="T114" s="13" t="s">
        <v>41</v>
      </c>
      <c r="U114" s="13" t="s">
        <v>1</v>
      </c>
      <c r="V114" s="13" t="s">
        <v>1</v>
      </c>
      <c r="W114" s="13" t="s">
        <v>1</v>
      </c>
      <c r="X114" s="13" t="s">
        <v>1</v>
      </c>
      <c r="Y114" s="13" t="s">
        <v>1</v>
      </c>
      <c r="Z114" s="13" t="s">
        <v>1</v>
      </c>
      <c r="AA114" s="191"/>
      <c r="AB114" s="191"/>
      <c r="AC114" s="191"/>
      <c r="AD114" s="191"/>
    </row>
    <row r="115" spans="1:30" ht="114.75"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2" t="s">
        <v>280</v>
      </c>
      <c r="O115" s="13" t="s">
        <v>1439</v>
      </c>
      <c r="P115" s="15" t="s">
        <v>4541</v>
      </c>
      <c r="Q115" s="15" t="s">
        <v>1488</v>
      </c>
      <c r="R115" s="13"/>
      <c r="S115" s="13"/>
      <c r="T115" s="13" t="s">
        <v>41</v>
      </c>
      <c r="U115" s="13" t="s">
        <v>1</v>
      </c>
      <c r="V115" s="13" t="s">
        <v>1</v>
      </c>
      <c r="W115" s="13" t="s">
        <v>1</v>
      </c>
      <c r="X115" s="13" t="s">
        <v>1</v>
      </c>
      <c r="Y115" s="13" t="s">
        <v>1</v>
      </c>
      <c r="Z115" s="13" t="s">
        <v>1</v>
      </c>
      <c r="AA115" s="191" t="s">
        <v>2682</v>
      </c>
      <c r="AB115" s="192" t="s">
        <v>4529</v>
      </c>
      <c r="AC115" s="192" t="s">
        <v>4593</v>
      </c>
      <c r="AD115" s="192">
        <v>2.13</v>
      </c>
    </row>
    <row r="116" spans="1:30"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2" t="s">
        <v>280</v>
      </c>
      <c r="O116" s="4" t="s">
        <v>1439</v>
      </c>
      <c r="P116" s="15" t="s">
        <v>4539</v>
      </c>
      <c r="Q116" s="15" t="s">
        <v>1489</v>
      </c>
      <c r="R116" s="213"/>
      <c r="S116" s="13" t="s">
        <v>47</v>
      </c>
      <c r="T116" s="13"/>
      <c r="U116" s="13" t="s">
        <v>1</v>
      </c>
      <c r="V116" s="13" t="s">
        <v>1</v>
      </c>
      <c r="W116" s="13" t="s">
        <v>1</v>
      </c>
      <c r="X116" s="13" t="s">
        <v>1</v>
      </c>
      <c r="Y116" s="13" t="s">
        <v>1</v>
      </c>
      <c r="Z116" s="13" t="s">
        <v>1</v>
      </c>
      <c r="AA116" s="191" t="s">
        <v>2682</v>
      </c>
      <c r="AB116" s="192" t="s">
        <v>4612</v>
      </c>
      <c r="AC116" s="192" t="s">
        <v>4594</v>
      </c>
      <c r="AD116" s="192" t="s">
        <v>4613</v>
      </c>
    </row>
    <row r="117" spans="1:30"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2" t="s">
        <v>280</v>
      </c>
      <c r="O117" s="4" t="s">
        <v>1439</v>
      </c>
      <c r="P117" s="15" t="s">
        <v>4539</v>
      </c>
      <c r="Q117" s="15" t="s">
        <v>1490</v>
      </c>
      <c r="R117" s="213"/>
      <c r="S117" s="13" t="s">
        <v>47</v>
      </c>
      <c r="T117" s="13"/>
      <c r="U117" s="13" t="s">
        <v>1</v>
      </c>
      <c r="V117" s="13" t="s">
        <v>1</v>
      </c>
      <c r="W117" s="13" t="s">
        <v>1</v>
      </c>
      <c r="X117" s="13" t="s">
        <v>1</v>
      </c>
      <c r="Y117" s="13" t="s">
        <v>1</v>
      </c>
      <c r="Z117" s="13" t="s">
        <v>1</v>
      </c>
      <c r="AA117" s="191" t="s">
        <v>2682</v>
      </c>
      <c r="AB117" s="192" t="s">
        <v>4612</v>
      </c>
      <c r="AC117" s="192" t="s">
        <v>4594</v>
      </c>
      <c r="AD117" s="192" t="s">
        <v>4613</v>
      </c>
    </row>
    <row r="118" spans="1:30" ht="153"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2" t="s">
        <v>280</v>
      </c>
      <c r="O118" s="4" t="s">
        <v>1439</v>
      </c>
      <c r="P118" s="15" t="s">
        <v>4539</v>
      </c>
      <c r="Q118" s="15" t="s">
        <v>1491</v>
      </c>
      <c r="R118" s="4" t="s">
        <v>57</v>
      </c>
      <c r="S118" s="13"/>
      <c r="T118" s="13"/>
      <c r="U118" s="13" t="s">
        <v>1</v>
      </c>
      <c r="V118" s="13" t="s">
        <v>1</v>
      </c>
      <c r="W118" s="13" t="s">
        <v>1</v>
      </c>
      <c r="X118" s="13" t="s">
        <v>1</v>
      </c>
      <c r="Y118" s="13" t="s">
        <v>1</v>
      </c>
      <c r="Z118" s="13" t="s">
        <v>1</v>
      </c>
      <c r="AA118" s="191" t="s">
        <v>2682</v>
      </c>
      <c r="AB118" s="192" t="s">
        <v>4529</v>
      </c>
      <c r="AC118" s="192" t="s">
        <v>4595</v>
      </c>
      <c r="AD118" s="192">
        <v>2.13</v>
      </c>
    </row>
    <row r="119" spans="1:30"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103</v>
      </c>
      <c r="O119" s="4" t="s">
        <v>1439</v>
      </c>
      <c r="P119" s="15" t="s">
        <v>4539</v>
      </c>
      <c r="Q119" s="15" t="s">
        <v>1492</v>
      </c>
      <c r="R119" s="13" t="s">
        <v>57</v>
      </c>
      <c r="S119" s="13" t="s">
        <v>47</v>
      </c>
      <c r="T119" s="13" t="s">
        <v>41</v>
      </c>
      <c r="U119" s="13" t="s">
        <v>1</v>
      </c>
      <c r="V119" s="13" t="s">
        <v>1</v>
      </c>
      <c r="W119" s="13" t="s">
        <v>1</v>
      </c>
      <c r="X119" s="13" t="s">
        <v>1</v>
      </c>
      <c r="Y119" s="13" t="s">
        <v>1</v>
      </c>
      <c r="Z119" s="13" t="s">
        <v>1</v>
      </c>
      <c r="AA119" s="191" t="s">
        <v>2682</v>
      </c>
      <c r="AB119" s="192" t="s">
        <v>4529</v>
      </c>
      <c r="AC119" s="192" t="s">
        <v>4562</v>
      </c>
      <c r="AD119" s="192">
        <v>2.13</v>
      </c>
    </row>
    <row r="120" spans="1:30"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2" t="s">
        <v>280</v>
      </c>
      <c r="O120" s="4" t="s">
        <v>1439</v>
      </c>
      <c r="P120" s="15" t="s">
        <v>4535</v>
      </c>
      <c r="Q120" s="15" t="s">
        <v>1493</v>
      </c>
      <c r="R120" s="13" t="s">
        <v>57</v>
      </c>
      <c r="S120" s="13"/>
      <c r="T120" s="13"/>
      <c r="U120" s="13" t="s">
        <v>1</v>
      </c>
      <c r="V120" s="13" t="s">
        <v>1</v>
      </c>
      <c r="W120" s="13" t="s">
        <v>1</v>
      </c>
      <c r="X120" s="13" t="s">
        <v>1</v>
      </c>
      <c r="Y120" s="13" t="s">
        <v>1</v>
      </c>
      <c r="Z120" s="13" t="s">
        <v>1</v>
      </c>
      <c r="AA120" s="191" t="s">
        <v>2682</v>
      </c>
      <c r="AB120" s="192" t="s">
        <v>4529</v>
      </c>
      <c r="AC120" s="192" t="s">
        <v>4566</v>
      </c>
      <c r="AD120" s="192">
        <v>2.13</v>
      </c>
    </row>
    <row r="121" spans="1:30"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2" t="s">
        <v>280</v>
      </c>
      <c r="O121" s="4" t="s">
        <v>1439</v>
      </c>
      <c r="P121" s="15" t="s">
        <v>4535</v>
      </c>
      <c r="Q121" s="15" t="s">
        <v>1494</v>
      </c>
      <c r="R121" s="13" t="s">
        <v>57</v>
      </c>
      <c r="S121" s="13" t="s">
        <v>47</v>
      </c>
      <c r="T121" s="13"/>
      <c r="U121" s="13" t="s">
        <v>1</v>
      </c>
      <c r="V121" s="13" t="s">
        <v>1</v>
      </c>
      <c r="W121" s="13" t="s">
        <v>1</v>
      </c>
      <c r="X121" s="13" t="s">
        <v>1</v>
      </c>
      <c r="Y121" s="13" t="s">
        <v>1</v>
      </c>
      <c r="Z121" s="13" t="s">
        <v>1</v>
      </c>
      <c r="AA121" s="191" t="s">
        <v>2682</v>
      </c>
      <c r="AB121" s="192" t="s">
        <v>4529</v>
      </c>
      <c r="AC121" s="192" t="s">
        <v>4566</v>
      </c>
      <c r="AD121" s="192">
        <v>2.13</v>
      </c>
    </row>
    <row r="122" spans="1:30" ht="114.75"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12" t="s">
        <v>103</v>
      </c>
      <c r="O122" s="4" t="s">
        <v>1439</v>
      </c>
      <c r="P122" s="15" t="s">
        <v>4535</v>
      </c>
      <c r="Q122" s="15" t="s">
        <v>1495</v>
      </c>
      <c r="R122" s="13" t="s">
        <v>57</v>
      </c>
      <c r="S122" s="13" t="s">
        <v>47</v>
      </c>
      <c r="T122" s="13" t="s">
        <v>41</v>
      </c>
      <c r="U122" s="13" t="s">
        <v>1</v>
      </c>
      <c r="V122" s="13" t="s">
        <v>1</v>
      </c>
      <c r="W122" s="13" t="s">
        <v>1</v>
      </c>
      <c r="X122" s="13" t="s">
        <v>1</v>
      </c>
      <c r="Y122" s="13" t="s">
        <v>1</v>
      </c>
      <c r="Z122" s="13" t="s">
        <v>1</v>
      </c>
      <c r="AA122" s="191" t="s">
        <v>2682</v>
      </c>
      <c r="AB122" s="192" t="s">
        <v>4529</v>
      </c>
      <c r="AC122" s="192" t="s">
        <v>4566</v>
      </c>
      <c r="AD122" s="192">
        <v>2.13</v>
      </c>
    </row>
    <row r="123" spans="1:30"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12" t="s">
        <v>103</v>
      </c>
      <c r="O123" s="4" t="s">
        <v>1439</v>
      </c>
      <c r="P123" s="15" t="s">
        <v>4694</v>
      </c>
      <c r="Q123" s="15" t="s">
        <v>1496</v>
      </c>
      <c r="R123" s="13" t="s">
        <v>57</v>
      </c>
      <c r="S123" s="13" t="s">
        <v>47</v>
      </c>
      <c r="T123" s="13" t="s">
        <v>41</v>
      </c>
      <c r="U123" s="13" t="s">
        <v>1</v>
      </c>
      <c r="V123" s="13" t="s">
        <v>1</v>
      </c>
      <c r="W123" s="13" t="s">
        <v>1</v>
      </c>
      <c r="X123" s="13" t="s">
        <v>1</v>
      </c>
      <c r="Y123" s="13" t="s">
        <v>1</v>
      </c>
      <c r="Z123" s="13" t="s">
        <v>1</v>
      </c>
      <c r="AA123" s="191" t="s">
        <v>2682</v>
      </c>
      <c r="AB123" s="192" t="s">
        <v>4529</v>
      </c>
      <c r="AC123" s="192" t="s">
        <v>4597</v>
      </c>
      <c r="AD123" s="192">
        <v>2.13</v>
      </c>
    </row>
    <row r="124" spans="1:30"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12" t="s">
        <v>103</v>
      </c>
      <c r="O124" s="4" t="s">
        <v>1439</v>
      </c>
      <c r="P124" s="15" t="s">
        <v>4694</v>
      </c>
      <c r="Q124" s="15" t="s">
        <v>1497</v>
      </c>
      <c r="R124" s="13" t="s">
        <v>57</v>
      </c>
      <c r="S124" s="13" t="s">
        <v>47</v>
      </c>
      <c r="T124" s="13" t="s">
        <v>41</v>
      </c>
      <c r="U124" s="13" t="s">
        <v>1</v>
      </c>
      <c r="V124" s="13" t="s">
        <v>1</v>
      </c>
      <c r="W124" s="13" t="s">
        <v>1</v>
      </c>
      <c r="X124" s="13" t="s">
        <v>1</v>
      </c>
      <c r="Y124" s="13" t="s">
        <v>1</v>
      </c>
      <c r="Z124" s="13" t="s">
        <v>1</v>
      </c>
      <c r="AA124" s="191" t="s">
        <v>2682</v>
      </c>
      <c r="AB124" s="192" t="s">
        <v>4529</v>
      </c>
      <c r="AC124" s="192" t="s">
        <v>4596</v>
      </c>
      <c r="AD124" s="192">
        <v>2.13</v>
      </c>
    </row>
    <row r="125" spans="1:30" ht="114.75"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280</v>
      </c>
      <c r="O125" s="4" t="s">
        <v>1439</v>
      </c>
      <c r="P125" s="15" t="s">
        <v>4692</v>
      </c>
      <c r="Q125" s="15" t="s">
        <v>1498</v>
      </c>
      <c r="R125" s="13"/>
      <c r="S125" s="13"/>
      <c r="T125" s="4" t="s">
        <v>41</v>
      </c>
      <c r="U125" s="13" t="s">
        <v>1</v>
      </c>
      <c r="V125" s="13" t="s">
        <v>1</v>
      </c>
      <c r="W125" s="13" t="s">
        <v>1</v>
      </c>
      <c r="X125" s="13" t="s">
        <v>1</v>
      </c>
      <c r="Y125" s="13" t="s">
        <v>1</v>
      </c>
      <c r="Z125" s="13" t="s">
        <v>1</v>
      </c>
      <c r="AA125" s="191" t="s">
        <v>2682</v>
      </c>
      <c r="AB125" s="192" t="s">
        <v>4529</v>
      </c>
      <c r="AC125" s="192" t="s">
        <v>4598</v>
      </c>
      <c r="AD125" s="192">
        <v>2.13</v>
      </c>
    </row>
    <row r="126" spans="1:30"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2" t="s">
        <v>280</v>
      </c>
      <c r="O126" s="4" t="s">
        <v>1439</v>
      </c>
      <c r="P126" s="15" t="s">
        <v>4535</v>
      </c>
      <c r="Q126" s="15" t="s">
        <v>1499</v>
      </c>
      <c r="R126" s="13"/>
      <c r="S126" s="4" t="s">
        <v>47</v>
      </c>
      <c r="T126" s="13"/>
      <c r="U126" s="13" t="s">
        <v>1</v>
      </c>
      <c r="V126" s="13" t="s">
        <v>1</v>
      </c>
      <c r="W126" s="13" t="s">
        <v>1</v>
      </c>
      <c r="X126" s="13" t="s">
        <v>1</v>
      </c>
      <c r="Y126" s="13" t="s">
        <v>1</v>
      </c>
      <c r="Z126" s="13" t="s">
        <v>1</v>
      </c>
      <c r="AA126" s="191" t="s">
        <v>2682</v>
      </c>
      <c r="AB126" s="192" t="s">
        <v>4529</v>
      </c>
      <c r="AC126" s="192" t="s">
        <v>4585</v>
      </c>
      <c r="AD126" s="192">
        <v>2.13</v>
      </c>
    </row>
    <row r="127" spans="1:30" ht="178.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2" t="s">
        <v>280</v>
      </c>
      <c r="O127" s="4" t="s">
        <v>1439</v>
      </c>
      <c r="P127" s="15" t="s">
        <v>4708</v>
      </c>
      <c r="Q127" s="15" t="s">
        <v>3877</v>
      </c>
      <c r="R127" s="13" t="s">
        <v>57</v>
      </c>
      <c r="S127" s="13" t="s">
        <v>47</v>
      </c>
      <c r="T127" s="13"/>
      <c r="U127" s="13" t="s">
        <v>1</v>
      </c>
      <c r="V127" s="13" t="s">
        <v>1</v>
      </c>
      <c r="W127" s="13" t="s">
        <v>1</v>
      </c>
      <c r="X127" s="13" t="s">
        <v>1</v>
      </c>
      <c r="Y127" s="13" t="s">
        <v>1</v>
      </c>
      <c r="Z127" s="13" t="s">
        <v>1</v>
      </c>
      <c r="AA127" s="191" t="s">
        <v>2682</v>
      </c>
      <c r="AB127" s="192" t="s">
        <v>4649</v>
      </c>
      <c r="AC127" s="192" t="s">
        <v>4599</v>
      </c>
      <c r="AD127" s="192" t="s">
        <v>4632</v>
      </c>
    </row>
    <row r="128" spans="1:30"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2" t="s">
        <v>280</v>
      </c>
      <c r="O128" s="4" t="s">
        <v>1439</v>
      </c>
      <c r="P128" s="15" t="s">
        <v>4711</v>
      </c>
      <c r="Q128" s="15" t="s">
        <v>1500</v>
      </c>
      <c r="R128" s="13" t="s">
        <v>57</v>
      </c>
      <c r="S128" s="13" t="s">
        <v>47</v>
      </c>
      <c r="T128" s="13"/>
      <c r="U128" s="13" t="s">
        <v>1</v>
      </c>
      <c r="V128" s="13" t="s">
        <v>1</v>
      </c>
      <c r="W128" s="13" t="s">
        <v>1</v>
      </c>
      <c r="X128" s="13" t="s">
        <v>1</v>
      </c>
      <c r="Y128" s="13" t="s">
        <v>1</v>
      </c>
      <c r="Z128" s="13" t="s">
        <v>1</v>
      </c>
      <c r="AA128" s="191" t="s">
        <v>2682</v>
      </c>
      <c r="AB128" s="192" t="s">
        <v>4529</v>
      </c>
      <c r="AC128" s="192" t="s">
        <v>4600</v>
      </c>
      <c r="AD128" s="192">
        <v>2.13</v>
      </c>
    </row>
    <row r="129" spans="1:30"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12" t="s">
        <v>103</v>
      </c>
      <c r="O129" s="4" t="s">
        <v>1439</v>
      </c>
      <c r="P129" s="15" t="s">
        <v>4711</v>
      </c>
      <c r="Q129" s="15" t="s">
        <v>1501</v>
      </c>
      <c r="R129" s="13" t="s">
        <v>57</v>
      </c>
      <c r="S129" s="13" t="s">
        <v>47</v>
      </c>
      <c r="T129" s="13" t="s">
        <v>41</v>
      </c>
      <c r="U129" s="13" t="s">
        <v>1</v>
      </c>
      <c r="V129" s="13" t="s">
        <v>1</v>
      </c>
      <c r="W129" s="13" t="s">
        <v>1</v>
      </c>
      <c r="X129" s="13" t="s">
        <v>1</v>
      </c>
      <c r="Y129" s="13" t="s">
        <v>1</v>
      </c>
      <c r="Z129" s="13" t="s">
        <v>1</v>
      </c>
      <c r="AA129" s="191" t="s">
        <v>2682</v>
      </c>
      <c r="AB129" s="192" t="s">
        <v>4529</v>
      </c>
      <c r="AC129" s="192" t="s">
        <v>4600</v>
      </c>
      <c r="AD129" s="192">
        <v>2.13</v>
      </c>
    </row>
    <row r="130" spans="1:30"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12" t="s">
        <v>103</v>
      </c>
      <c r="O130" s="4" t="s">
        <v>1439</v>
      </c>
      <c r="P130" s="15" t="s">
        <v>4712</v>
      </c>
      <c r="Q130" s="15" t="s">
        <v>1502</v>
      </c>
      <c r="R130" s="13" t="s">
        <v>57</v>
      </c>
      <c r="S130" s="13" t="s">
        <v>47</v>
      </c>
      <c r="T130" s="13" t="s">
        <v>41</v>
      </c>
      <c r="U130" s="13" t="s">
        <v>1</v>
      </c>
      <c r="V130" s="13" t="s">
        <v>1</v>
      </c>
      <c r="W130" s="13" t="s">
        <v>1</v>
      </c>
      <c r="X130" s="13" t="s">
        <v>1</v>
      </c>
      <c r="Y130" s="13" t="s">
        <v>1</v>
      </c>
      <c r="Z130" s="13" t="s">
        <v>1</v>
      </c>
      <c r="AA130" s="191" t="s">
        <v>2682</v>
      </c>
      <c r="AB130" s="192" t="s">
        <v>4529</v>
      </c>
      <c r="AC130" s="192" t="s">
        <v>4601</v>
      </c>
      <c r="AD130" s="192">
        <v>2.13</v>
      </c>
    </row>
    <row r="131" spans="1:30"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12" t="s">
        <v>103</v>
      </c>
      <c r="O131" s="4" t="s">
        <v>1439</v>
      </c>
      <c r="P131" s="15" t="s">
        <v>4712</v>
      </c>
      <c r="Q131" s="15" t="s">
        <v>1502</v>
      </c>
      <c r="R131" s="13" t="s">
        <v>57</v>
      </c>
      <c r="S131" s="13" t="s">
        <v>47</v>
      </c>
      <c r="T131" s="13" t="s">
        <v>41</v>
      </c>
      <c r="U131" s="13" t="s">
        <v>1</v>
      </c>
      <c r="V131" s="13" t="s">
        <v>1</v>
      </c>
      <c r="W131" s="13" t="s">
        <v>1</v>
      </c>
      <c r="X131" s="13" t="s">
        <v>1</v>
      </c>
      <c r="Y131" s="13" t="s">
        <v>1</v>
      </c>
      <c r="Z131" s="13" t="s">
        <v>1</v>
      </c>
      <c r="AA131" s="191" t="s">
        <v>2682</v>
      </c>
      <c r="AB131" s="192" t="s">
        <v>4529</v>
      </c>
      <c r="AC131" s="192" t="s">
        <v>4601</v>
      </c>
      <c r="AD131" s="192">
        <v>2.13</v>
      </c>
    </row>
    <row r="132" spans="1:30"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12" t="s">
        <v>103</v>
      </c>
      <c r="O132" s="4" t="s">
        <v>1439</v>
      </c>
      <c r="P132" s="15" t="s">
        <v>4713</v>
      </c>
      <c r="Q132" s="15" t="s">
        <v>1503</v>
      </c>
      <c r="R132" s="13" t="s">
        <v>57</v>
      </c>
      <c r="S132" s="13" t="s">
        <v>47</v>
      </c>
      <c r="T132" s="13" t="s">
        <v>41</v>
      </c>
      <c r="U132" s="13" t="s">
        <v>1</v>
      </c>
      <c r="V132" s="13" t="s">
        <v>1</v>
      </c>
      <c r="W132" s="13" t="s">
        <v>1</v>
      </c>
      <c r="X132" s="13" t="s">
        <v>1</v>
      </c>
      <c r="Y132" s="13" t="s">
        <v>1</v>
      </c>
      <c r="Z132" s="13" t="s">
        <v>1</v>
      </c>
      <c r="AA132" s="191" t="s">
        <v>2682</v>
      </c>
      <c r="AB132" s="192" t="s">
        <v>4529</v>
      </c>
      <c r="AC132" s="192" t="s">
        <v>4602</v>
      </c>
      <c r="AD132" s="192">
        <v>2.13</v>
      </c>
    </row>
    <row r="133" spans="1:30" ht="280.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2" t="s">
        <v>280</v>
      </c>
      <c r="O133" s="4" t="s">
        <v>1439</v>
      </c>
      <c r="P133" s="15" t="s">
        <v>4541</v>
      </c>
      <c r="Q133" s="15" t="s">
        <v>1504</v>
      </c>
      <c r="R133" s="13" t="s">
        <v>57</v>
      </c>
      <c r="S133" s="13" t="s">
        <v>47</v>
      </c>
      <c r="T133" s="13"/>
      <c r="U133" s="13" t="s">
        <v>1</v>
      </c>
      <c r="V133" s="13" t="s">
        <v>1</v>
      </c>
      <c r="W133" s="13" t="s">
        <v>1</v>
      </c>
      <c r="X133" s="13" t="s">
        <v>1</v>
      </c>
      <c r="Y133" s="13" t="s">
        <v>1</v>
      </c>
      <c r="Z133" s="13" t="s">
        <v>1</v>
      </c>
      <c r="AA133" s="191" t="s">
        <v>2682</v>
      </c>
      <c r="AB133" s="192" t="s">
        <v>4529</v>
      </c>
      <c r="AC133" s="192" t="s">
        <v>4603</v>
      </c>
      <c r="AD133" s="192">
        <v>2.13</v>
      </c>
    </row>
    <row r="134" spans="1:30"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13"/>
      <c r="P134" s="13"/>
      <c r="Q134" s="15" t="s">
        <v>91</v>
      </c>
      <c r="R134" s="13"/>
      <c r="S134" s="13"/>
      <c r="T134" s="13"/>
      <c r="U134" s="13"/>
      <c r="V134" s="13"/>
      <c r="W134" s="13"/>
      <c r="X134" s="13"/>
      <c r="Y134" s="13"/>
      <c r="Z134" s="13"/>
      <c r="AA134" s="191"/>
      <c r="AB134" s="192"/>
      <c r="AC134" s="192"/>
      <c r="AD134" s="192"/>
    </row>
    <row r="135" spans="1:30"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2" t="s">
        <v>3530</v>
      </c>
      <c r="O135" s="13"/>
      <c r="P135" s="13"/>
      <c r="Q135" s="15"/>
      <c r="R135" s="13"/>
      <c r="S135" s="13"/>
      <c r="T135" s="13"/>
      <c r="U135" s="13"/>
      <c r="V135" s="13"/>
      <c r="W135" s="13"/>
      <c r="X135" s="13"/>
      <c r="Y135" s="13"/>
      <c r="Z135" s="13"/>
      <c r="AA135" s="191"/>
      <c r="AB135" s="192"/>
      <c r="AC135" s="192"/>
      <c r="AD135" s="192"/>
    </row>
    <row r="136" spans="1:30"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2" t="s">
        <v>3530</v>
      </c>
      <c r="O136" s="13"/>
      <c r="P136" s="13"/>
      <c r="Q136" s="15"/>
      <c r="R136" s="13"/>
      <c r="S136" s="13"/>
      <c r="T136" s="13"/>
      <c r="U136" s="13"/>
      <c r="V136" s="13"/>
      <c r="W136" s="13"/>
      <c r="X136" s="13"/>
      <c r="Y136" s="13"/>
      <c r="Z136" s="13"/>
      <c r="AA136" s="191"/>
      <c r="AB136" s="192"/>
      <c r="AC136" s="192"/>
      <c r="AD136" s="192"/>
    </row>
    <row r="137" spans="1:30"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2" t="s">
        <v>3530</v>
      </c>
      <c r="O137" s="13"/>
      <c r="P137" s="13"/>
      <c r="Q137" s="15"/>
      <c r="R137" s="13"/>
      <c r="S137" s="13"/>
      <c r="T137" s="13"/>
      <c r="U137" s="13"/>
      <c r="V137" s="13"/>
      <c r="W137" s="13"/>
      <c r="X137" s="13"/>
      <c r="Y137" s="13"/>
      <c r="Z137" s="13"/>
      <c r="AA137" s="191"/>
      <c r="AB137" s="192"/>
      <c r="AC137" s="192"/>
      <c r="AD137" s="192"/>
    </row>
    <row r="138" spans="1:30"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2" t="s">
        <v>3530</v>
      </c>
      <c r="O138" s="13"/>
      <c r="P138" s="13"/>
      <c r="Q138" s="15"/>
      <c r="R138" s="13"/>
      <c r="S138" s="13"/>
      <c r="T138" s="13"/>
      <c r="U138" s="13"/>
      <c r="V138" s="13"/>
      <c r="W138" s="13"/>
      <c r="X138" s="13"/>
      <c r="Y138" s="13"/>
      <c r="Z138" s="13"/>
      <c r="AA138" s="191"/>
      <c r="AB138" s="192"/>
      <c r="AC138" s="192"/>
      <c r="AD138" s="192"/>
    </row>
    <row r="139" spans="1:30"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2" t="s">
        <v>3530</v>
      </c>
      <c r="O139" s="13"/>
      <c r="P139" s="13"/>
      <c r="Q139" s="15"/>
      <c r="R139" s="13"/>
      <c r="S139" s="13"/>
      <c r="T139" s="13"/>
      <c r="U139" s="13"/>
      <c r="V139" s="13"/>
      <c r="W139" s="13"/>
      <c r="X139" s="13"/>
      <c r="Y139" s="13"/>
      <c r="Z139" s="13"/>
      <c r="AA139" s="191"/>
      <c r="AB139" s="192"/>
      <c r="AC139" s="192"/>
      <c r="AD139" s="192"/>
    </row>
    <row r="140" spans="1:30"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2" t="s">
        <v>3530</v>
      </c>
      <c r="O140" s="13"/>
      <c r="P140" s="13"/>
      <c r="Q140" s="15"/>
      <c r="R140" s="13"/>
      <c r="S140" s="13"/>
      <c r="T140" s="13"/>
      <c r="U140" s="13"/>
      <c r="V140" s="13"/>
      <c r="W140" s="13"/>
      <c r="X140" s="13"/>
      <c r="Y140" s="13"/>
      <c r="Z140" s="13"/>
      <c r="AA140" s="191"/>
      <c r="AB140" s="192"/>
      <c r="AC140" s="192"/>
      <c r="AD140" s="192"/>
    </row>
    <row r="141" spans="1:30" ht="114.75"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2" t="s">
        <v>280</v>
      </c>
      <c r="O141" s="4" t="s">
        <v>1439</v>
      </c>
      <c r="P141" s="15" t="s">
        <v>4708</v>
      </c>
      <c r="Q141" s="15" t="s">
        <v>1505</v>
      </c>
      <c r="R141" s="13"/>
      <c r="S141" s="13" t="s">
        <v>47</v>
      </c>
      <c r="T141" s="13"/>
      <c r="U141" s="13" t="s">
        <v>1</v>
      </c>
      <c r="V141" s="13" t="s">
        <v>1</v>
      </c>
      <c r="W141" s="13" t="s">
        <v>1</v>
      </c>
      <c r="X141" s="13" t="s">
        <v>1</v>
      </c>
      <c r="Y141" s="13" t="s">
        <v>1</v>
      </c>
      <c r="Z141" s="13" t="s">
        <v>1</v>
      </c>
      <c r="AA141" s="191" t="s">
        <v>2682</v>
      </c>
      <c r="AB141" s="192" t="s">
        <v>4529</v>
      </c>
      <c r="AC141" s="192" t="s">
        <v>4601</v>
      </c>
      <c r="AD141" s="192">
        <v>2.13</v>
      </c>
    </row>
    <row r="142" spans="1:30" ht="114.75"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12" t="s">
        <v>103</v>
      </c>
      <c r="O142" s="4" t="s">
        <v>1440</v>
      </c>
      <c r="P142" s="13"/>
      <c r="Q142" s="15" t="s">
        <v>91</v>
      </c>
      <c r="R142" s="13" t="s">
        <v>57</v>
      </c>
      <c r="S142" s="13" t="s">
        <v>47</v>
      </c>
      <c r="T142" s="13" t="s">
        <v>41</v>
      </c>
      <c r="U142" s="13" t="s">
        <v>1</v>
      </c>
      <c r="V142" s="13" t="s">
        <v>1</v>
      </c>
      <c r="W142" s="13" t="s">
        <v>1</v>
      </c>
      <c r="X142" s="13" t="s">
        <v>1</v>
      </c>
      <c r="Y142" s="13" t="s">
        <v>1</v>
      </c>
      <c r="Z142" s="13" t="s">
        <v>1</v>
      </c>
      <c r="AA142" s="191"/>
      <c r="AB142" s="191"/>
      <c r="AC142" s="191"/>
      <c r="AD142" s="191"/>
    </row>
    <row r="143" spans="1:30" ht="140.2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280</v>
      </c>
      <c r="O143" s="4" t="s">
        <v>1439</v>
      </c>
      <c r="P143" s="15" t="s">
        <v>4695</v>
      </c>
      <c r="Q143" s="15" t="s">
        <v>3836</v>
      </c>
      <c r="R143" s="13"/>
      <c r="S143" s="4" t="s">
        <v>47</v>
      </c>
      <c r="T143" s="13"/>
      <c r="U143" s="13" t="s">
        <v>1</v>
      </c>
      <c r="V143" s="13" t="s">
        <v>1</v>
      </c>
      <c r="W143" s="13" t="s">
        <v>1</v>
      </c>
      <c r="X143" s="13" t="s">
        <v>1</v>
      </c>
      <c r="Y143" s="13" t="s">
        <v>1</v>
      </c>
      <c r="Z143" s="13" t="s">
        <v>1</v>
      </c>
      <c r="AA143" s="191" t="s">
        <v>2682</v>
      </c>
      <c r="AB143" s="192" t="s">
        <v>4650</v>
      </c>
      <c r="AC143" s="192" t="s">
        <v>4605</v>
      </c>
      <c r="AD143" s="192" t="s">
        <v>4632</v>
      </c>
    </row>
    <row r="144" spans="1:30" ht="280.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12" t="s">
        <v>103</v>
      </c>
      <c r="O144" s="4" t="s">
        <v>1440</v>
      </c>
      <c r="P144" s="13"/>
      <c r="Q144" s="15" t="s">
        <v>91</v>
      </c>
      <c r="R144" s="13" t="s">
        <v>57</v>
      </c>
      <c r="S144" s="13" t="s">
        <v>47</v>
      </c>
      <c r="T144" s="13" t="s">
        <v>41</v>
      </c>
      <c r="U144" s="13" t="s">
        <v>1</v>
      </c>
      <c r="V144" s="13" t="s">
        <v>1</v>
      </c>
      <c r="W144" s="13" t="s">
        <v>1</v>
      </c>
      <c r="X144" s="13" t="s">
        <v>1</v>
      </c>
      <c r="Y144" s="13" t="s">
        <v>1</v>
      </c>
      <c r="Z144" s="13" t="s">
        <v>1</v>
      </c>
      <c r="AA144" s="191"/>
      <c r="AB144" s="191"/>
      <c r="AC144" s="191"/>
      <c r="AD144" s="191"/>
    </row>
    <row r="145" spans="1:30" ht="191.2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280</v>
      </c>
      <c r="O145" s="13" t="s">
        <v>1439</v>
      </c>
      <c r="P145" s="15" t="s">
        <v>4554</v>
      </c>
      <c r="Q145" s="15" t="s">
        <v>1506</v>
      </c>
      <c r="R145" s="13"/>
      <c r="S145" s="13" t="s">
        <v>47</v>
      </c>
      <c r="T145" s="13"/>
      <c r="U145" s="13" t="s">
        <v>1446</v>
      </c>
      <c r="V145" s="13" t="s">
        <v>1446</v>
      </c>
      <c r="W145" s="13" t="s">
        <v>1446</v>
      </c>
      <c r="X145" s="13" t="s">
        <v>1446</v>
      </c>
      <c r="Y145" s="13" t="s">
        <v>1</v>
      </c>
      <c r="Z145" s="13" t="s">
        <v>1446</v>
      </c>
      <c r="AA145" s="191"/>
      <c r="AB145" s="192" t="s">
        <v>4652</v>
      </c>
      <c r="AC145" s="192" t="s">
        <v>4606</v>
      </c>
      <c r="AD145" s="253" t="s">
        <v>4653</v>
      </c>
    </row>
    <row r="146" spans="1:30" ht="114.75"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12" t="s">
        <v>103</v>
      </c>
      <c r="O146" s="4" t="s">
        <v>1440</v>
      </c>
      <c r="P146" s="13"/>
      <c r="Q146" s="15" t="s">
        <v>91</v>
      </c>
      <c r="R146" s="13" t="s">
        <v>57</v>
      </c>
      <c r="S146" s="13" t="s">
        <v>47</v>
      </c>
      <c r="T146" s="13" t="s">
        <v>41</v>
      </c>
      <c r="U146" s="13" t="s">
        <v>1</v>
      </c>
      <c r="V146" s="13" t="s">
        <v>1</v>
      </c>
      <c r="W146" s="13" t="s">
        <v>1</v>
      </c>
      <c r="X146" s="13" t="s">
        <v>1</v>
      </c>
      <c r="Y146" s="13" t="s">
        <v>1</v>
      </c>
      <c r="Z146" s="13" t="s">
        <v>1</v>
      </c>
      <c r="AA146" s="191"/>
      <c r="AB146" s="191"/>
      <c r="AC146" s="191"/>
      <c r="AD146" s="191"/>
    </row>
    <row r="147" spans="1:30"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12" t="s">
        <v>103</v>
      </c>
      <c r="O147" s="4" t="s">
        <v>1439</v>
      </c>
      <c r="P147" s="15" t="s">
        <v>4535</v>
      </c>
      <c r="Q147" s="15" t="s">
        <v>1507</v>
      </c>
      <c r="R147" s="13" t="s">
        <v>57</v>
      </c>
      <c r="S147" s="13" t="s">
        <v>47</v>
      </c>
      <c r="T147" s="13" t="s">
        <v>41</v>
      </c>
      <c r="U147" s="13" t="s">
        <v>1</v>
      </c>
      <c r="V147" s="13" t="s">
        <v>1</v>
      </c>
      <c r="W147" s="13" t="s">
        <v>1</v>
      </c>
      <c r="X147" s="13" t="s">
        <v>1</v>
      </c>
      <c r="Y147" s="13" t="s">
        <v>1</v>
      </c>
      <c r="Z147" s="13" t="s">
        <v>1</v>
      </c>
      <c r="AA147" s="191" t="s">
        <v>2682</v>
      </c>
      <c r="AB147" s="192" t="s">
        <v>4529</v>
      </c>
      <c r="AC147" s="192" t="s">
        <v>4566</v>
      </c>
      <c r="AD147" s="192">
        <v>2.13</v>
      </c>
    </row>
    <row r="148" spans="1:30" ht="127.5"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280</v>
      </c>
      <c r="O148" s="13" t="s">
        <v>1439</v>
      </c>
      <c r="P148" s="15" t="s">
        <v>4554</v>
      </c>
      <c r="Q148" s="15" t="s">
        <v>1508</v>
      </c>
      <c r="R148" s="13" t="s">
        <v>57</v>
      </c>
      <c r="S148" s="13" t="s">
        <v>47</v>
      </c>
      <c r="T148" s="213"/>
      <c r="U148" s="13" t="s">
        <v>1446</v>
      </c>
      <c r="V148" s="13" t="s">
        <v>1446</v>
      </c>
      <c r="W148" s="13" t="s">
        <v>1446</v>
      </c>
      <c r="X148" s="13" t="s">
        <v>1446</v>
      </c>
      <c r="Y148" s="13" t="s">
        <v>1</v>
      </c>
      <c r="Z148" s="13" t="s">
        <v>1446</v>
      </c>
      <c r="AA148" s="191" t="s">
        <v>2682</v>
      </c>
      <c r="AB148" s="192" t="s">
        <v>4607</v>
      </c>
      <c r="AC148" s="192" t="s">
        <v>4664</v>
      </c>
      <c r="AD148" s="191" t="s">
        <v>4608</v>
      </c>
    </row>
    <row r="149" spans="1:30"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280</v>
      </c>
      <c r="O149" s="4" t="s">
        <v>1439</v>
      </c>
      <c r="P149" s="6" t="s">
        <v>4539</v>
      </c>
      <c r="Q149" s="15" t="s">
        <v>3541</v>
      </c>
      <c r="R149" s="13" t="s">
        <v>57</v>
      </c>
      <c r="S149" s="13"/>
      <c r="T149" s="4" t="s">
        <v>41</v>
      </c>
      <c r="U149" s="13" t="s">
        <v>1</v>
      </c>
      <c r="V149" s="13" t="s">
        <v>1</v>
      </c>
      <c r="W149" s="13" t="s">
        <v>1</v>
      </c>
      <c r="X149" s="13" t="s">
        <v>1</v>
      </c>
      <c r="Y149" s="13" t="s">
        <v>1</v>
      </c>
      <c r="Z149" s="13" t="s">
        <v>1</v>
      </c>
      <c r="AA149" s="191" t="s">
        <v>2682</v>
      </c>
      <c r="AB149" s="192" t="s">
        <v>4610</v>
      </c>
      <c r="AC149" s="192" t="s">
        <v>4611</v>
      </c>
      <c r="AD149" s="191" t="s">
        <v>4609</v>
      </c>
    </row>
    <row r="150" spans="1:30" ht="153"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2" t="s">
        <v>280</v>
      </c>
      <c r="O150" s="4" t="s">
        <v>1439</v>
      </c>
      <c r="P150" s="15" t="s">
        <v>4714</v>
      </c>
      <c r="Q150" s="15" t="s">
        <v>1509</v>
      </c>
      <c r="R150" s="13" t="s">
        <v>57</v>
      </c>
      <c r="S150" s="13" t="s">
        <v>47</v>
      </c>
      <c r="T150" s="13"/>
      <c r="U150" s="13" t="s">
        <v>1</v>
      </c>
      <c r="V150" s="13" t="s">
        <v>1</v>
      </c>
      <c r="W150" s="13" t="s">
        <v>1</v>
      </c>
      <c r="X150" s="13" t="s">
        <v>1</v>
      </c>
      <c r="Y150" s="13" t="s">
        <v>1</v>
      </c>
      <c r="Z150" s="13" t="s">
        <v>1</v>
      </c>
      <c r="AA150" s="191" t="s">
        <v>2682</v>
      </c>
      <c r="AB150" s="192" t="s">
        <v>4529</v>
      </c>
      <c r="AC150" s="192" t="s">
        <v>4600</v>
      </c>
      <c r="AD150" s="191">
        <v>2.13</v>
      </c>
    </row>
    <row r="151" spans="1:30"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2" t="s">
        <v>280</v>
      </c>
      <c r="O151" s="4" t="s">
        <v>1439</v>
      </c>
      <c r="P151" s="15" t="s">
        <v>4708</v>
      </c>
      <c r="Q151" s="15" t="s">
        <v>1510</v>
      </c>
      <c r="R151" s="213"/>
      <c r="S151" s="13" t="s">
        <v>47</v>
      </c>
      <c r="T151" s="13"/>
      <c r="U151" s="13" t="s">
        <v>1</v>
      </c>
      <c r="V151" s="13" t="s">
        <v>1</v>
      </c>
      <c r="W151" s="13" t="s">
        <v>1</v>
      </c>
      <c r="X151" s="13" t="s">
        <v>1</v>
      </c>
      <c r="Y151" s="13" t="s">
        <v>1</v>
      </c>
      <c r="Z151" s="13" t="s">
        <v>1</v>
      </c>
      <c r="AA151" s="191" t="s">
        <v>2682</v>
      </c>
      <c r="AB151" s="192" t="s">
        <v>4612</v>
      </c>
      <c r="AC151" s="192" t="s">
        <v>4614</v>
      </c>
      <c r="AD151" s="191" t="s">
        <v>4613</v>
      </c>
    </row>
    <row r="152" spans="1:30"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2" t="s">
        <v>280</v>
      </c>
      <c r="O152" s="4" t="s">
        <v>1439</v>
      </c>
      <c r="P152" s="6" t="s">
        <v>4715</v>
      </c>
      <c r="Q152" s="15" t="s">
        <v>1511</v>
      </c>
      <c r="R152" s="13" t="s">
        <v>57</v>
      </c>
      <c r="S152" s="13" t="s">
        <v>47</v>
      </c>
      <c r="T152" s="13"/>
      <c r="U152" s="13" t="s">
        <v>1</v>
      </c>
      <c r="V152" s="13" t="s">
        <v>1</v>
      </c>
      <c r="W152" s="13" t="s">
        <v>1</v>
      </c>
      <c r="X152" s="13" t="s">
        <v>1</v>
      </c>
      <c r="Y152" s="13" t="s">
        <v>1</v>
      </c>
      <c r="Z152" s="13" t="s">
        <v>1</v>
      </c>
      <c r="AA152" s="191" t="s">
        <v>2682</v>
      </c>
      <c r="AB152" s="192" t="s">
        <v>4529</v>
      </c>
      <c r="AC152" s="192" t="s">
        <v>4615</v>
      </c>
      <c r="AD152" s="191">
        <v>2.13</v>
      </c>
    </row>
    <row r="153" spans="1:30"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2" t="s">
        <v>103</v>
      </c>
      <c r="O153" s="4" t="s">
        <v>1439</v>
      </c>
      <c r="P153" s="15" t="s">
        <v>4708</v>
      </c>
      <c r="Q153" s="15" t="s">
        <v>1634</v>
      </c>
      <c r="R153" s="13" t="s">
        <v>57</v>
      </c>
      <c r="S153" s="13" t="s">
        <v>47</v>
      </c>
      <c r="T153" s="13" t="s">
        <v>41</v>
      </c>
      <c r="U153" s="13" t="s">
        <v>1</v>
      </c>
      <c r="V153" s="13" t="s">
        <v>1</v>
      </c>
      <c r="W153" s="13" t="s">
        <v>1</v>
      </c>
      <c r="X153" s="13" t="s">
        <v>1</v>
      </c>
      <c r="Y153" s="13" t="s">
        <v>1</v>
      </c>
      <c r="Z153" s="13" t="s">
        <v>1</v>
      </c>
      <c r="AA153" s="192" t="s">
        <v>2682</v>
      </c>
      <c r="AB153" s="192" t="s">
        <v>4616</v>
      </c>
      <c r="AC153" s="193" t="s">
        <v>4617</v>
      </c>
      <c r="AD153" s="191" t="s">
        <v>4618</v>
      </c>
    </row>
    <row r="154" spans="1:30"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12" t="s">
        <v>103</v>
      </c>
      <c r="O154" s="4" t="s">
        <v>1439</v>
      </c>
      <c r="P154" s="15" t="s">
        <v>4708</v>
      </c>
      <c r="Q154" s="15" t="s">
        <v>1513</v>
      </c>
      <c r="R154" s="13" t="s">
        <v>57</v>
      </c>
      <c r="S154" s="13" t="s">
        <v>47</v>
      </c>
      <c r="T154" s="13" t="s">
        <v>41</v>
      </c>
      <c r="U154" s="13" t="s">
        <v>1</v>
      </c>
      <c r="V154" s="13" t="s">
        <v>1</v>
      </c>
      <c r="W154" s="13" t="s">
        <v>1</v>
      </c>
      <c r="X154" s="13" t="s">
        <v>1</v>
      </c>
      <c r="Y154" s="13" t="s">
        <v>1</v>
      </c>
      <c r="Z154" s="13" t="s">
        <v>1</v>
      </c>
      <c r="AA154" s="191" t="s">
        <v>2682</v>
      </c>
      <c r="AB154" s="192" t="s">
        <v>4529</v>
      </c>
      <c r="AC154" s="192" t="s">
        <v>4619</v>
      </c>
      <c r="AD154" s="191">
        <v>2.13</v>
      </c>
    </row>
    <row r="155" spans="1:30"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2" t="s">
        <v>280</v>
      </c>
      <c r="O155" s="4" t="s">
        <v>1439</v>
      </c>
      <c r="P155" s="15" t="s">
        <v>4716</v>
      </c>
      <c r="Q155" s="15" t="s">
        <v>1512</v>
      </c>
      <c r="R155" s="13" t="s">
        <v>57</v>
      </c>
      <c r="S155" s="13" t="s">
        <v>47</v>
      </c>
      <c r="T155" s="13"/>
      <c r="U155" s="13" t="s">
        <v>1</v>
      </c>
      <c r="V155" s="13" t="s">
        <v>1</v>
      </c>
      <c r="W155" s="13" t="s">
        <v>1</v>
      </c>
      <c r="X155" s="13" t="s">
        <v>1</v>
      </c>
      <c r="Y155" s="13" t="s">
        <v>1</v>
      </c>
      <c r="Z155" s="13" t="s">
        <v>1</v>
      </c>
      <c r="AA155" s="192" t="s">
        <v>2682</v>
      </c>
      <c r="AB155" s="192" t="s">
        <v>4620</v>
      </c>
      <c r="AC155" s="192" t="s">
        <v>4621</v>
      </c>
      <c r="AD155" s="191" t="s">
        <v>4618</v>
      </c>
    </row>
    <row r="156" spans="1:30"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12" t="s">
        <v>103</v>
      </c>
      <c r="O156" s="4" t="s">
        <v>1439</v>
      </c>
      <c r="P156" s="15" t="s">
        <v>4708</v>
      </c>
      <c r="Q156" s="15" t="s">
        <v>1514</v>
      </c>
      <c r="R156" s="13" t="s">
        <v>57</v>
      </c>
      <c r="S156" s="13" t="s">
        <v>47</v>
      </c>
      <c r="T156" s="13" t="s">
        <v>41</v>
      </c>
      <c r="U156" s="13" t="s">
        <v>1</v>
      </c>
      <c r="V156" s="13" t="s">
        <v>1</v>
      </c>
      <c r="W156" s="13" t="s">
        <v>1</v>
      </c>
      <c r="X156" s="13" t="s">
        <v>1</v>
      </c>
      <c r="Y156" s="13" t="s">
        <v>1</v>
      </c>
      <c r="Z156" s="13" t="s">
        <v>1</v>
      </c>
      <c r="AA156" s="191" t="s">
        <v>2682</v>
      </c>
      <c r="AB156" s="192" t="s">
        <v>4529</v>
      </c>
      <c r="AC156" s="192" t="s">
        <v>4619</v>
      </c>
      <c r="AD156" s="191">
        <v>2.13</v>
      </c>
    </row>
    <row r="157" spans="1:30" ht="140.25"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103</v>
      </c>
      <c r="O157" s="4" t="s">
        <v>1439</v>
      </c>
      <c r="P157" s="15" t="s">
        <v>4716</v>
      </c>
      <c r="Q157" s="15" t="s">
        <v>2681</v>
      </c>
      <c r="R157" s="13" t="s">
        <v>57</v>
      </c>
      <c r="S157" s="13" t="s">
        <v>47</v>
      </c>
      <c r="T157" s="13" t="s">
        <v>41</v>
      </c>
      <c r="U157" s="13" t="s">
        <v>1</v>
      </c>
      <c r="V157" s="13" t="s">
        <v>1</v>
      </c>
      <c r="W157" s="13" t="s">
        <v>1</v>
      </c>
      <c r="X157" s="13" t="s">
        <v>1</v>
      </c>
      <c r="Y157" s="13" t="s">
        <v>1</v>
      </c>
      <c r="Z157" s="13" t="s">
        <v>1</v>
      </c>
      <c r="AA157" s="192" t="s">
        <v>2682</v>
      </c>
      <c r="AB157" s="192" t="s">
        <v>4616</v>
      </c>
      <c r="AC157" s="193" t="s">
        <v>4622</v>
      </c>
      <c r="AD157" s="191" t="s">
        <v>4618</v>
      </c>
    </row>
    <row r="158" spans="1:30"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12" t="s">
        <v>103</v>
      </c>
      <c r="O158" s="4" t="s">
        <v>1439</v>
      </c>
      <c r="P158" s="15" t="s">
        <v>4688</v>
      </c>
      <c r="Q158" s="15" t="s">
        <v>1515</v>
      </c>
      <c r="R158" s="13" t="s">
        <v>57</v>
      </c>
      <c r="S158" s="13" t="s">
        <v>47</v>
      </c>
      <c r="T158" s="13" t="s">
        <v>41</v>
      </c>
      <c r="U158" s="13" t="s">
        <v>1</v>
      </c>
      <c r="V158" s="13" t="s">
        <v>1</v>
      </c>
      <c r="W158" s="13" t="s">
        <v>1</v>
      </c>
      <c r="X158" s="13" t="s">
        <v>1</v>
      </c>
      <c r="Y158" s="13" t="s">
        <v>1</v>
      </c>
      <c r="Z158" s="13" t="s">
        <v>1</v>
      </c>
      <c r="AA158" s="191" t="s">
        <v>2682</v>
      </c>
      <c r="AB158" s="192" t="s">
        <v>4529</v>
      </c>
      <c r="AC158" s="192" t="s">
        <v>4623</v>
      </c>
      <c r="AD158" s="191">
        <v>2.13</v>
      </c>
    </row>
    <row r="159" spans="1:30"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12" t="s">
        <v>103</v>
      </c>
      <c r="O159" s="4" t="s">
        <v>1439</v>
      </c>
      <c r="P159" s="15" t="s">
        <v>4688</v>
      </c>
      <c r="Q159" s="15" t="s">
        <v>1516</v>
      </c>
      <c r="R159" s="13" t="s">
        <v>57</v>
      </c>
      <c r="S159" s="13" t="s">
        <v>47</v>
      </c>
      <c r="T159" s="13" t="s">
        <v>41</v>
      </c>
      <c r="U159" s="13" t="s">
        <v>1</v>
      </c>
      <c r="V159" s="13" t="s">
        <v>1</v>
      </c>
      <c r="W159" s="13" t="s">
        <v>1</v>
      </c>
      <c r="X159" s="13" t="s">
        <v>1</v>
      </c>
      <c r="Y159" s="13" t="s">
        <v>1</v>
      </c>
      <c r="Z159" s="13" t="s">
        <v>1</v>
      </c>
      <c r="AA159" s="191" t="s">
        <v>2682</v>
      </c>
      <c r="AB159" s="192" t="s">
        <v>4529</v>
      </c>
      <c r="AC159" s="192" t="s">
        <v>4623</v>
      </c>
      <c r="AD159" s="191">
        <v>2.13</v>
      </c>
    </row>
    <row r="160" spans="1:30"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2" t="s">
        <v>3530</v>
      </c>
      <c r="O160" s="13"/>
      <c r="P160" s="13"/>
      <c r="Q160" s="15"/>
      <c r="R160" s="13"/>
      <c r="S160" s="13"/>
      <c r="T160" s="13"/>
      <c r="U160" s="13"/>
      <c r="V160" s="13"/>
      <c r="W160" s="13"/>
      <c r="X160" s="13"/>
      <c r="Y160" s="13"/>
      <c r="Z160" s="13"/>
      <c r="AA160" s="191"/>
      <c r="AB160" s="192"/>
      <c r="AC160" s="192"/>
      <c r="AD160" s="191"/>
    </row>
    <row r="161" spans="1:30"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12" t="s">
        <v>103</v>
      </c>
      <c r="O161" s="4" t="s">
        <v>1440</v>
      </c>
      <c r="P161" s="13"/>
      <c r="Q161" s="15" t="s">
        <v>91</v>
      </c>
      <c r="R161" s="13" t="s">
        <v>57</v>
      </c>
      <c r="S161" s="13" t="s">
        <v>47</v>
      </c>
      <c r="T161" s="13" t="s">
        <v>41</v>
      </c>
      <c r="U161" s="13" t="s">
        <v>1</v>
      </c>
      <c r="V161" s="13" t="s">
        <v>1</v>
      </c>
      <c r="W161" s="13" t="s">
        <v>1</v>
      </c>
      <c r="X161" s="13" t="s">
        <v>1</v>
      </c>
      <c r="Y161" s="13" t="s">
        <v>1</v>
      </c>
      <c r="Z161" s="13" t="s">
        <v>1</v>
      </c>
      <c r="AA161" s="191"/>
      <c r="AB161" s="191"/>
      <c r="AC161" s="191"/>
      <c r="AD161" s="191"/>
    </row>
    <row r="162" spans="1:30"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12" t="s">
        <v>103</v>
      </c>
      <c r="O162" s="4" t="s">
        <v>1440</v>
      </c>
      <c r="P162" s="13"/>
      <c r="Q162" s="15" t="s">
        <v>91</v>
      </c>
      <c r="R162" s="13" t="s">
        <v>57</v>
      </c>
      <c r="S162" s="13" t="s">
        <v>47</v>
      </c>
      <c r="T162" s="13" t="s">
        <v>41</v>
      </c>
      <c r="U162" s="13" t="s">
        <v>1</v>
      </c>
      <c r="V162" s="13" t="s">
        <v>1</v>
      </c>
      <c r="W162" s="13" t="s">
        <v>1</v>
      </c>
      <c r="X162" s="13" t="s">
        <v>1</v>
      </c>
      <c r="Y162" s="13" t="s">
        <v>1</v>
      </c>
      <c r="Z162" s="13" t="s">
        <v>1</v>
      </c>
      <c r="AA162" s="191"/>
      <c r="AB162" s="191"/>
      <c r="AC162" s="191"/>
      <c r="AD162" s="191"/>
    </row>
    <row r="163" spans="1:30"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12" t="s">
        <v>103</v>
      </c>
      <c r="O163" s="4" t="s">
        <v>1439</v>
      </c>
      <c r="P163" s="6" t="s">
        <v>4708</v>
      </c>
      <c r="Q163" s="15" t="s">
        <v>1505</v>
      </c>
      <c r="R163" s="13" t="s">
        <v>57</v>
      </c>
      <c r="S163" s="13" t="s">
        <v>47</v>
      </c>
      <c r="T163" s="13" t="s">
        <v>41</v>
      </c>
      <c r="U163" s="13" t="s">
        <v>1</v>
      </c>
      <c r="V163" s="13" t="s">
        <v>1</v>
      </c>
      <c r="W163" s="13" t="s">
        <v>1</v>
      </c>
      <c r="X163" s="13" t="s">
        <v>1</v>
      </c>
      <c r="Y163" s="13" t="s">
        <v>1</v>
      </c>
      <c r="Z163" s="13" t="s">
        <v>1</v>
      </c>
      <c r="AA163" s="191" t="s">
        <v>2682</v>
      </c>
      <c r="AB163" s="192" t="s">
        <v>4529</v>
      </c>
      <c r="AC163" s="192" t="s">
        <v>4619</v>
      </c>
      <c r="AD163" s="191">
        <v>2.13</v>
      </c>
    </row>
    <row r="164" spans="1:30"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12" t="s">
        <v>103</v>
      </c>
      <c r="O164" s="4" t="s">
        <v>1440</v>
      </c>
      <c r="P164" s="13"/>
      <c r="Q164" s="15" t="s">
        <v>91</v>
      </c>
      <c r="R164" s="13" t="s">
        <v>57</v>
      </c>
      <c r="S164" s="13" t="s">
        <v>47</v>
      </c>
      <c r="T164" s="13" t="s">
        <v>41</v>
      </c>
      <c r="U164" s="13" t="s">
        <v>1</v>
      </c>
      <c r="V164" s="13" t="s">
        <v>1</v>
      </c>
      <c r="W164" s="13" t="s">
        <v>1</v>
      </c>
      <c r="X164" s="13" t="s">
        <v>1</v>
      </c>
      <c r="Y164" s="13" t="s">
        <v>1</v>
      </c>
      <c r="Z164" s="13" t="s">
        <v>1</v>
      </c>
      <c r="AA164" s="191"/>
      <c r="AB164" s="191"/>
      <c r="AC164" s="191"/>
      <c r="AD164" s="191"/>
    </row>
    <row r="165" spans="1:30"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2" t="s">
        <v>280</v>
      </c>
      <c r="O165" s="4" t="s">
        <v>1439</v>
      </c>
      <c r="P165" s="15" t="s">
        <v>4539</v>
      </c>
      <c r="Q165" s="15" t="s">
        <v>1517</v>
      </c>
      <c r="R165" s="13" t="s">
        <v>57</v>
      </c>
      <c r="S165" s="13" t="s">
        <v>47</v>
      </c>
      <c r="T165" s="13"/>
      <c r="U165" s="13" t="s">
        <v>1</v>
      </c>
      <c r="V165" s="13" t="s">
        <v>1</v>
      </c>
      <c r="W165" s="13" t="s">
        <v>1</v>
      </c>
      <c r="X165" s="13" t="s">
        <v>1</v>
      </c>
      <c r="Y165" s="13" t="s">
        <v>1</v>
      </c>
      <c r="Z165" s="13" t="s">
        <v>1</v>
      </c>
      <c r="AA165" s="191" t="s">
        <v>2682</v>
      </c>
      <c r="AB165" s="192" t="s">
        <v>4529</v>
      </c>
      <c r="AC165" s="192" t="s">
        <v>4615</v>
      </c>
      <c r="AD165" s="191">
        <v>2.13</v>
      </c>
    </row>
    <row r="166" spans="1:30"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2" t="s">
        <v>280</v>
      </c>
      <c r="O166" s="4" t="s">
        <v>1439</v>
      </c>
      <c r="P166" s="15" t="s">
        <v>4539</v>
      </c>
      <c r="Q166" s="15" t="s">
        <v>1518</v>
      </c>
      <c r="R166" s="213"/>
      <c r="S166" s="7" t="s">
        <v>47</v>
      </c>
      <c r="T166" s="13"/>
      <c r="U166" s="13" t="s">
        <v>1</v>
      </c>
      <c r="V166" s="13" t="s">
        <v>1</v>
      </c>
      <c r="W166" s="13" t="s">
        <v>1</v>
      </c>
      <c r="X166" s="13" t="s">
        <v>1</v>
      </c>
      <c r="Y166" s="13" t="s">
        <v>1</v>
      </c>
      <c r="Z166" s="13" t="s">
        <v>1</v>
      </c>
      <c r="AA166" s="191" t="s">
        <v>2682</v>
      </c>
      <c r="AB166" s="192" t="s">
        <v>4612</v>
      </c>
      <c r="AC166" s="192" t="s">
        <v>4625</v>
      </c>
      <c r="AD166" s="191" t="s">
        <v>4613</v>
      </c>
    </row>
    <row r="167" spans="1:30"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2" t="s">
        <v>280</v>
      </c>
      <c r="O167" s="4" t="s">
        <v>1439</v>
      </c>
      <c r="P167" s="15" t="s">
        <v>4539</v>
      </c>
      <c r="Q167" s="15" t="s">
        <v>1518</v>
      </c>
      <c r="R167" s="213"/>
      <c r="S167" s="4" t="s">
        <v>47</v>
      </c>
      <c r="T167" s="13"/>
      <c r="U167" s="13" t="s">
        <v>1</v>
      </c>
      <c r="V167" s="13" t="s">
        <v>1</v>
      </c>
      <c r="W167" s="13" t="s">
        <v>1</v>
      </c>
      <c r="X167" s="13" t="s">
        <v>1</v>
      </c>
      <c r="Y167" s="13" t="s">
        <v>1</v>
      </c>
      <c r="Z167" s="13" t="s">
        <v>1</v>
      </c>
      <c r="AA167" s="191" t="s">
        <v>2682</v>
      </c>
      <c r="AB167" s="192" t="s">
        <v>4612</v>
      </c>
      <c r="AC167" s="192" t="s">
        <v>4625</v>
      </c>
      <c r="AD167" s="191" t="s">
        <v>4613</v>
      </c>
    </row>
    <row r="168" spans="1:30"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2" t="s">
        <v>280</v>
      </c>
      <c r="O168" s="4" t="s">
        <v>1439</v>
      </c>
      <c r="P168" s="15" t="s">
        <v>4539</v>
      </c>
      <c r="Q168" s="15" t="s">
        <v>1518</v>
      </c>
      <c r="R168" s="213"/>
      <c r="S168" s="7" t="s">
        <v>1519</v>
      </c>
      <c r="T168" s="13"/>
      <c r="U168" s="13" t="s">
        <v>1</v>
      </c>
      <c r="V168" s="13" t="s">
        <v>1</v>
      </c>
      <c r="W168" s="13" t="s">
        <v>1</v>
      </c>
      <c r="X168" s="13" t="s">
        <v>1</v>
      </c>
      <c r="Y168" s="13" t="s">
        <v>1</v>
      </c>
      <c r="Z168" s="13" t="s">
        <v>1</v>
      </c>
      <c r="AA168" s="191" t="s">
        <v>2682</v>
      </c>
      <c r="AB168" s="192" t="s">
        <v>4612</v>
      </c>
      <c r="AC168" s="192" t="s">
        <v>4625</v>
      </c>
      <c r="AD168" s="191" t="s">
        <v>4613</v>
      </c>
    </row>
    <row r="169" spans="1:30"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2" t="s">
        <v>280</v>
      </c>
      <c r="O169" s="4" t="s">
        <v>1439</v>
      </c>
      <c r="P169" s="15" t="s">
        <v>4539</v>
      </c>
      <c r="Q169" s="15" t="s">
        <v>1518</v>
      </c>
      <c r="R169" s="213"/>
      <c r="S169" s="7" t="s">
        <v>1519</v>
      </c>
      <c r="T169" s="13"/>
      <c r="U169" s="13" t="s">
        <v>1</v>
      </c>
      <c r="V169" s="13" t="s">
        <v>1</v>
      </c>
      <c r="W169" s="13" t="s">
        <v>1</v>
      </c>
      <c r="X169" s="13" t="s">
        <v>1</v>
      </c>
      <c r="Y169" s="13" t="s">
        <v>1</v>
      </c>
      <c r="Z169" s="13" t="s">
        <v>1</v>
      </c>
      <c r="AA169" s="191" t="s">
        <v>2682</v>
      </c>
      <c r="AB169" s="192" t="s">
        <v>4612</v>
      </c>
      <c r="AC169" s="192" t="s">
        <v>4625</v>
      </c>
      <c r="AD169" s="191" t="s">
        <v>4613</v>
      </c>
    </row>
    <row r="170" spans="1:30"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2" t="s">
        <v>280</v>
      </c>
      <c r="O170" s="4" t="s">
        <v>1439</v>
      </c>
      <c r="P170" s="15" t="s">
        <v>4535</v>
      </c>
      <c r="Q170" s="15" t="s">
        <v>1520</v>
      </c>
      <c r="R170" s="13" t="s">
        <v>57</v>
      </c>
      <c r="S170" s="13" t="s">
        <v>47</v>
      </c>
      <c r="T170" s="13"/>
      <c r="U170" s="13" t="s">
        <v>1</v>
      </c>
      <c r="V170" s="13" t="s">
        <v>1</v>
      </c>
      <c r="W170" s="13" t="s">
        <v>1</v>
      </c>
      <c r="X170" s="13" t="s">
        <v>1</v>
      </c>
      <c r="Y170" s="13" t="s">
        <v>1</v>
      </c>
      <c r="Z170" s="13" t="s">
        <v>1</v>
      </c>
      <c r="AA170" s="191" t="s">
        <v>2682</v>
      </c>
      <c r="AB170" s="192" t="s">
        <v>4529</v>
      </c>
      <c r="AC170" s="192" t="s">
        <v>4624</v>
      </c>
      <c r="AD170" s="191">
        <v>2.13</v>
      </c>
    </row>
    <row r="171" spans="1:30"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12" t="s">
        <v>103</v>
      </c>
      <c r="O171" s="4" t="s">
        <v>1440</v>
      </c>
      <c r="P171" s="13"/>
      <c r="Q171" s="15" t="s">
        <v>91</v>
      </c>
      <c r="R171" s="13" t="s">
        <v>57</v>
      </c>
      <c r="S171" s="13" t="s">
        <v>47</v>
      </c>
      <c r="T171" s="13" t="s">
        <v>41</v>
      </c>
      <c r="U171" s="13" t="s">
        <v>1</v>
      </c>
      <c r="V171" s="13" t="s">
        <v>1</v>
      </c>
      <c r="W171" s="13" t="s">
        <v>1</v>
      </c>
      <c r="X171" s="13" t="s">
        <v>1</v>
      </c>
      <c r="Y171" s="13" t="s">
        <v>1</v>
      </c>
      <c r="Z171" s="13" t="s">
        <v>1</v>
      </c>
      <c r="AA171" s="191"/>
      <c r="AB171" s="191"/>
      <c r="AC171" s="191"/>
      <c r="AD171" s="191"/>
    </row>
    <row r="172" spans="1:30"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2" t="s">
        <v>280</v>
      </c>
      <c r="O172" s="4" t="s">
        <v>1439</v>
      </c>
      <c r="P172" s="15" t="s">
        <v>4708</v>
      </c>
      <c r="Q172" s="15" t="s">
        <v>1505</v>
      </c>
      <c r="R172" s="13"/>
      <c r="S172" s="13"/>
      <c r="T172" s="4" t="s">
        <v>41</v>
      </c>
      <c r="U172" s="13" t="s">
        <v>1</v>
      </c>
      <c r="V172" s="13" t="s">
        <v>1</v>
      </c>
      <c r="W172" s="13" t="s">
        <v>1</v>
      </c>
      <c r="X172" s="13" t="s">
        <v>1</v>
      </c>
      <c r="Y172" s="13" t="s">
        <v>1</v>
      </c>
      <c r="Z172" s="13" t="s">
        <v>1</v>
      </c>
      <c r="AA172" s="191" t="s">
        <v>2682</v>
      </c>
      <c r="AB172" s="192" t="s">
        <v>4529</v>
      </c>
      <c r="AC172" s="192" t="s">
        <v>4619</v>
      </c>
      <c r="AD172" s="191">
        <v>2.13</v>
      </c>
    </row>
    <row r="173" spans="1:30" ht="102"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103</v>
      </c>
      <c r="O173" s="13" t="s">
        <v>1439</v>
      </c>
      <c r="P173" s="15" t="s">
        <v>4555</v>
      </c>
      <c r="Q173" s="15" t="s">
        <v>3936</v>
      </c>
      <c r="R173" s="13" t="s">
        <v>57</v>
      </c>
      <c r="S173" s="13" t="s">
        <v>47</v>
      </c>
      <c r="T173" s="13" t="s">
        <v>41</v>
      </c>
      <c r="U173" s="13" t="s">
        <v>1446</v>
      </c>
      <c r="V173" s="13" t="s">
        <v>1446</v>
      </c>
      <c r="W173" s="13" t="s">
        <v>1446</v>
      </c>
      <c r="X173" s="13" t="s">
        <v>1446</v>
      </c>
      <c r="Y173" s="13" t="s">
        <v>1</v>
      </c>
      <c r="Z173" s="13" t="s">
        <v>1446</v>
      </c>
      <c r="AA173" s="192" t="s">
        <v>2682</v>
      </c>
      <c r="AB173" s="192" t="s">
        <v>4627</v>
      </c>
      <c r="AC173" s="192" t="s">
        <v>4629</v>
      </c>
      <c r="AD173" s="192" t="s">
        <v>4628</v>
      </c>
    </row>
    <row r="174" spans="1:30"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2" t="s">
        <v>280</v>
      </c>
      <c r="O174" s="4" t="s">
        <v>1439</v>
      </c>
      <c r="P174" s="15" t="s">
        <v>4535</v>
      </c>
      <c r="Q174" s="15" t="s">
        <v>1521</v>
      </c>
      <c r="R174" s="213"/>
      <c r="S174" s="13" t="s">
        <v>47</v>
      </c>
      <c r="T174" s="13"/>
      <c r="U174" s="13" t="s">
        <v>1</v>
      </c>
      <c r="V174" s="13" t="s">
        <v>1</v>
      </c>
      <c r="W174" s="13" t="s">
        <v>1</v>
      </c>
      <c r="X174" s="13" t="s">
        <v>1</v>
      </c>
      <c r="Y174" s="13" t="s">
        <v>1</v>
      </c>
      <c r="Z174" s="13" t="s">
        <v>1</v>
      </c>
      <c r="AA174" s="191" t="s">
        <v>2682</v>
      </c>
      <c r="AB174" s="192" t="s">
        <v>4612</v>
      </c>
      <c r="AC174" s="192" t="s">
        <v>4626</v>
      </c>
      <c r="AD174" s="191" t="s">
        <v>4613</v>
      </c>
    </row>
    <row r="175" spans="1:30"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2" t="s">
        <v>103</v>
      </c>
      <c r="O175" s="4" t="s">
        <v>1439</v>
      </c>
      <c r="P175" s="15" t="s">
        <v>4696</v>
      </c>
      <c r="Q175" s="15" t="s">
        <v>1522</v>
      </c>
      <c r="R175" s="13" t="s">
        <v>57</v>
      </c>
      <c r="S175" s="13" t="s">
        <v>47</v>
      </c>
      <c r="T175" s="13" t="s">
        <v>41</v>
      </c>
      <c r="U175" s="13" t="s">
        <v>1</v>
      </c>
      <c r="V175" s="13" t="s">
        <v>1</v>
      </c>
      <c r="W175" s="13" t="s">
        <v>1</v>
      </c>
      <c r="X175" s="13" t="s">
        <v>1</v>
      </c>
      <c r="Y175" s="13" t="s">
        <v>1</v>
      </c>
      <c r="Z175" s="13" t="s">
        <v>1</v>
      </c>
      <c r="AA175" s="192" t="s">
        <v>2682</v>
      </c>
      <c r="AB175" s="192" t="s">
        <v>4529</v>
      </c>
      <c r="AC175" s="192" t="s">
        <v>4630</v>
      </c>
      <c r="AD175" s="192">
        <v>2.13</v>
      </c>
    </row>
    <row r="176" spans="1:30"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2" t="s">
        <v>103</v>
      </c>
      <c r="O176" s="4" t="s">
        <v>1439</v>
      </c>
      <c r="P176" s="15" t="s">
        <v>4696</v>
      </c>
      <c r="Q176" s="15" t="s">
        <v>1522</v>
      </c>
      <c r="R176" s="13" t="s">
        <v>57</v>
      </c>
      <c r="S176" s="13" t="s">
        <v>47</v>
      </c>
      <c r="T176" s="13" t="s">
        <v>41</v>
      </c>
      <c r="U176" s="13" t="s">
        <v>1</v>
      </c>
      <c r="V176" s="13" t="s">
        <v>1</v>
      </c>
      <c r="W176" s="13" t="s">
        <v>1</v>
      </c>
      <c r="X176" s="13" t="s">
        <v>1</v>
      </c>
      <c r="Y176" s="13" t="s">
        <v>1</v>
      </c>
      <c r="Z176" s="13" t="s">
        <v>1</v>
      </c>
      <c r="AA176" s="192" t="s">
        <v>2682</v>
      </c>
      <c r="AB176" s="192" t="s">
        <v>4529</v>
      </c>
      <c r="AC176" s="192" t="s">
        <v>4630</v>
      </c>
      <c r="AD176" s="192">
        <v>2.13</v>
      </c>
    </row>
    <row r="177" spans="1:30"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2" t="s">
        <v>103</v>
      </c>
      <c r="O177" s="4" t="s">
        <v>1439</v>
      </c>
      <c r="P177" s="15" t="s">
        <v>4696</v>
      </c>
      <c r="Q177" s="15" t="s">
        <v>1523</v>
      </c>
      <c r="R177" s="13" t="s">
        <v>57</v>
      </c>
      <c r="S177" s="13" t="s">
        <v>47</v>
      </c>
      <c r="T177" s="13" t="s">
        <v>41</v>
      </c>
      <c r="U177" s="13" t="s">
        <v>1</v>
      </c>
      <c r="V177" s="13" t="s">
        <v>1</v>
      </c>
      <c r="W177" s="13" t="s">
        <v>1</v>
      </c>
      <c r="X177" s="13" t="s">
        <v>1</v>
      </c>
      <c r="Y177" s="13" t="s">
        <v>1</v>
      </c>
      <c r="Z177" s="13" t="s">
        <v>1</v>
      </c>
      <c r="AA177" s="192" t="s">
        <v>2682</v>
      </c>
      <c r="AB177" s="192" t="s">
        <v>4529</v>
      </c>
      <c r="AC177" s="192" t="s">
        <v>4630</v>
      </c>
      <c r="AD177" s="192">
        <v>2.13</v>
      </c>
    </row>
    <row r="178" spans="1:30"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2" t="s">
        <v>3530</v>
      </c>
      <c r="O178" s="13"/>
      <c r="P178" s="13"/>
      <c r="Q178" s="15"/>
      <c r="R178" s="13"/>
      <c r="S178" s="13"/>
      <c r="T178" s="13"/>
      <c r="U178" s="13"/>
      <c r="V178" s="13"/>
      <c r="W178" s="13"/>
      <c r="X178" s="13"/>
      <c r="Y178" s="13"/>
      <c r="Z178" s="13"/>
      <c r="AA178" s="192"/>
      <c r="AB178" s="192"/>
      <c r="AC178" s="192"/>
      <c r="AD178" s="192"/>
    </row>
    <row r="179" spans="1:30"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2" t="s">
        <v>103</v>
      </c>
      <c r="O179" s="4" t="s">
        <v>1440</v>
      </c>
      <c r="P179" s="13"/>
      <c r="Q179" s="15" t="s">
        <v>91</v>
      </c>
      <c r="R179" s="13" t="s">
        <v>57</v>
      </c>
      <c r="S179" s="13" t="s">
        <v>47</v>
      </c>
      <c r="T179" s="13" t="s">
        <v>41</v>
      </c>
      <c r="U179" s="13" t="s">
        <v>1</v>
      </c>
      <c r="V179" s="13" t="s">
        <v>1</v>
      </c>
      <c r="W179" s="13" t="s">
        <v>1</v>
      </c>
      <c r="X179" s="13" t="s">
        <v>1</v>
      </c>
      <c r="Y179" s="13" t="s">
        <v>1</v>
      </c>
      <c r="Z179" s="13" t="s">
        <v>1</v>
      </c>
      <c r="AA179" s="191"/>
      <c r="AB179" s="192"/>
      <c r="AC179" s="191"/>
      <c r="AD179" s="191"/>
    </row>
    <row r="180" spans="1:30"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2" t="s">
        <v>280</v>
      </c>
      <c r="O180" s="4" t="s">
        <v>1439</v>
      </c>
      <c r="P180" s="15" t="s">
        <v>4555</v>
      </c>
      <c r="Q180" s="15" t="s">
        <v>3878</v>
      </c>
      <c r="R180" s="13" t="s">
        <v>57</v>
      </c>
      <c r="S180" s="13" t="s">
        <v>47</v>
      </c>
      <c r="T180" s="13"/>
      <c r="U180" s="13" t="s">
        <v>1446</v>
      </c>
      <c r="V180" s="13" t="s">
        <v>1446</v>
      </c>
      <c r="W180" s="4" t="s">
        <v>1</v>
      </c>
      <c r="X180" s="13" t="s">
        <v>1446</v>
      </c>
      <c r="Y180" s="4" t="s">
        <v>1</v>
      </c>
      <c r="Z180" s="13" t="s">
        <v>1446</v>
      </c>
      <c r="AA180" s="191" t="s">
        <v>2682</v>
      </c>
      <c r="AB180" s="192" t="s">
        <v>4633</v>
      </c>
      <c r="AC180" s="192" t="s">
        <v>4631</v>
      </c>
      <c r="AD180" s="191" t="s">
        <v>4632</v>
      </c>
    </row>
    <row r="181" spans="1:30" ht="140.25"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2" t="s">
        <v>280</v>
      </c>
      <c r="O181" s="4" t="s">
        <v>1439</v>
      </c>
      <c r="P181" s="15" t="s">
        <v>4535</v>
      </c>
      <c r="Q181" s="15" t="s">
        <v>1485</v>
      </c>
      <c r="R181" s="13"/>
      <c r="S181" s="4" t="s">
        <v>47</v>
      </c>
      <c r="T181" s="4" t="s">
        <v>41</v>
      </c>
      <c r="U181" s="13" t="s">
        <v>1</v>
      </c>
      <c r="V181" s="13" t="s">
        <v>1</v>
      </c>
      <c r="W181" s="13" t="s">
        <v>1</v>
      </c>
      <c r="X181" s="13" t="s">
        <v>1</v>
      </c>
      <c r="Y181" s="13" t="s">
        <v>1</v>
      </c>
      <c r="Z181" s="13" t="s">
        <v>1</v>
      </c>
      <c r="AA181" s="191" t="s">
        <v>2682</v>
      </c>
      <c r="AB181" s="192" t="s">
        <v>4529</v>
      </c>
      <c r="AC181" s="192" t="s">
        <v>4585</v>
      </c>
      <c r="AD181" s="191">
        <v>2.13</v>
      </c>
    </row>
    <row r="182" spans="1:30"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2" t="s">
        <v>3530</v>
      </c>
      <c r="O182" s="13"/>
      <c r="P182" s="13"/>
      <c r="Q182" s="15"/>
      <c r="R182" s="13"/>
      <c r="S182" s="13"/>
      <c r="T182" s="13"/>
      <c r="U182" s="13"/>
      <c r="V182" s="13"/>
      <c r="W182" s="13"/>
      <c r="X182" s="13"/>
      <c r="Y182" s="13"/>
      <c r="Z182" s="13"/>
      <c r="AA182" s="191"/>
      <c r="AB182" s="192"/>
      <c r="AC182" s="192"/>
      <c r="AD182" s="191"/>
    </row>
    <row r="183" spans="1:30" ht="102"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2" t="s">
        <v>3530</v>
      </c>
      <c r="O183" s="13"/>
      <c r="P183" s="13"/>
      <c r="Q183" s="15"/>
      <c r="R183" s="13"/>
      <c r="S183" s="13"/>
      <c r="T183" s="13"/>
      <c r="U183" s="13"/>
      <c r="V183" s="13"/>
      <c r="W183" s="13"/>
      <c r="X183" s="13"/>
      <c r="Y183" s="13"/>
      <c r="Z183" s="13"/>
      <c r="AA183" s="191"/>
      <c r="AB183" s="192"/>
      <c r="AC183" s="192"/>
      <c r="AD183" s="191"/>
    </row>
    <row r="184" spans="1:30"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2" t="s">
        <v>3530</v>
      </c>
      <c r="O184" s="13"/>
      <c r="P184" s="13"/>
      <c r="Q184" s="15"/>
      <c r="R184" s="13"/>
      <c r="S184" s="13"/>
      <c r="T184" s="13"/>
      <c r="U184" s="13"/>
      <c r="V184" s="13"/>
      <c r="W184" s="13"/>
      <c r="X184" s="13"/>
      <c r="Y184" s="13"/>
      <c r="Z184" s="13"/>
      <c r="AA184" s="191"/>
      <c r="AB184" s="192"/>
      <c r="AC184" s="192"/>
      <c r="AD184" s="191"/>
    </row>
    <row r="185" spans="1:30" ht="267.7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2" t="s">
        <v>3530</v>
      </c>
      <c r="O185" s="13"/>
      <c r="P185" s="13"/>
      <c r="Q185" s="15"/>
      <c r="R185" s="13"/>
      <c r="S185" s="13"/>
      <c r="T185" s="13"/>
      <c r="U185" s="13"/>
      <c r="V185" s="13"/>
      <c r="W185" s="13"/>
      <c r="X185" s="13"/>
      <c r="Y185" s="13"/>
      <c r="Z185" s="13"/>
      <c r="AA185" s="191"/>
      <c r="AB185" s="192"/>
      <c r="AC185" s="192"/>
      <c r="AD185" s="191"/>
    </row>
    <row r="186" spans="1:30"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12" t="s">
        <v>280</v>
      </c>
      <c r="O186" s="4" t="s">
        <v>1439</v>
      </c>
      <c r="P186" s="15" t="s">
        <v>4687</v>
      </c>
      <c r="Q186" s="15" t="s">
        <v>3643</v>
      </c>
      <c r="R186" s="13"/>
      <c r="S186" s="4" t="s">
        <v>47</v>
      </c>
      <c r="T186" s="13"/>
      <c r="U186" s="13" t="s">
        <v>1</v>
      </c>
      <c r="V186" s="4" t="s">
        <v>1</v>
      </c>
      <c r="W186" s="13" t="s">
        <v>1446</v>
      </c>
      <c r="X186" s="4" t="s">
        <v>1</v>
      </c>
      <c r="Y186" s="13" t="s">
        <v>1446</v>
      </c>
      <c r="Z186" s="4" t="s">
        <v>1</v>
      </c>
      <c r="AA186" s="191" t="s">
        <v>2682</v>
      </c>
      <c r="AB186" s="192" t="s">
        <v>4529</v>
      </c>
      <c r="AC186" s="192" t="s">
        <v>4571</v>
      </c>
      <c r="AD186" s="191">
        <v>2.13</v>
      </c>
    </row>
    <row r="187" spans="1:30"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12" t="s">
        <v>103</v>
      </c>
      <c r="O187" s="4" t="s">
        <v>1439</v>
      </c>
      <c r="P187" s="15" t="s">
        <v>4697</v>
      </c>
      <c r="Q187" s="15" t="s">
        <v>3890</v>
      </c>
      <c r="R187" s="13" t="s">
        <v>57</v>
      </c>
      <c r="S187" s="4" t="s">
        <v>47</v>
      </c>
      <c r="T187" s="13" t="s">
        <v>41</v>
      </c>
      <c r="U187" s="13" t="s">
        <v>1</v>
      </c>
      <c r="V187" s="4" t="s">
        <v>1</v>
      </c>
      <c r="W187" s="13" t="s">
        <v>1</v>
      </c>
      <c r="X187" s="4" t="s">
        <v>1</v>
      </c>
      <c r="Y187" s="13" t="s">
        <v>1</v>
      </c>
      <c r="Z187" s="4" t="s">
        <v>1</v>
      </c>
      <c r="AA187" s="191" t="s">
        <v>3501</v>
      </c>
      <c r="AB187" s="192" t="s">
        <v>4637</v>
      </c>
      <c r="AC187" s="192" t="s">
        <v>4635</v>
      </c>
      <c r="AD187" s="191" t="s">
        <v>4636</v>
      </c>
    </row>
    <row r="188" spans="1:30"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12" t="s">
        <v>103</v>
      </c>
      <c r="O188" s="4" t="s">
        <v>1439</v>
      </c>
      <c r="P188" s="15" t="s">
        <v>4557</v>
      </c>
      <c r="Q188" s="15" t="s">
        <v>4015</v>
      </c>
      <c r="R188" s="13" t="s">
        <v>57</v>
      </c>
      <c r="S188" s="4" t="s">
        <v>47</v>
      </c>
      <c r="T188" s="13" t="s">
        <v>41</v>
      </c>
      <c r="U188" s="13" t="s">
        <v>1</v>
      </c>
      <c r="V188" s="4" t="s">
        <v>1</v>
      </c>
      <c r="W188" s="13" t="s">
        <v>1</v>
      </c>
      <c r="X188" s="4" t="s">
        <v>1</v>
      </c>
      <c r="Y188" s="13" t="s">
        <v>1</v>
      </c>
      <c r="Z188" s="4" t="s">
        <v>1</v>
      </c>
      <c r="AA188" s="191" t="s">
        <v>3501</v>
      </c>
      <c r="AB188" s="192" t="s">
        <v>4637</v>
      </c>
      <c r="AC188" s="192" t="s">
        <v>4638</v>
      </c>
      <c r="AD188" s="191" t="s">
        <v>4636</v>
      </c>
    </row>
    <row r="189" spans="1:30" ht="140.25"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12" t="s">
        <v>103</v>
      </c>
      <c r="O189" s="4" t="s">
        <v>1439</v>
      </c>
      <c r="P189" s="15" t="s">
        <v>4535</v>
      </c>
      <c r="Q189" s="15" t="s">
        <v>1482</v>
      </c>
      <c r="R189" s="13" t="s">
        <v>57</v>
      </c>
      <c r="S189" s="4" t="s">
        <v>47</v>
      </c>
      <c r="T189" s="13" t="s">
        <v>41</v>
      </c>
      <c r="U189" s="13" t="s">
        <v>1</v>
      </c>
      <c r="V189" s="4" t="s">
        <v>1</v>
      </c>
      <c r="W189" s="13" t="s">
        <v>1</v>
      </c>
      <c r="X189" s="4" t="s">
        <v>1</v>
      </c>
      <c r="Y189" s="13" t="s">
        <v>1</v>
      </c>
      <c r="Z189" s="4" t="s">
        <v>1</v>
      </c>
      <c r="AA189" s="191" t="s">
        <v>3501</v>
      </c>
      <c r="AB189" s="192" t="s">
        <v>4637</v>
      </c>
      <c r="AC189" s="192" t="s">
        <v>4639</v>
      </c>
      <c r="AD189" s="191" t="s">
        <v>4636</v>
      </c>
    </row>
    <row r="190" spans="1:30" ht="395.2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103</v>
      </c>
      <c r="O190" s="275" t="s">
        <v>1439</v>
      </c>
      <c r="P190" s="20" t="s">
        <v>4691</v>
      </c>
      <c r="Q190" s="20" t="s">
        <v>1467</v>
      </c>
      <c r="R190" s="264" t="s">
        <v>57</v>
      </c>
      <c r="S190" s="264" t="s">
        <v>47</v>
      </c>
      <c r="T190" s="264" t="s">
        <v>41</v>
      </c>
      <c r="U190" s="264" t="s">
        <v>1</v>
      </c>
      <c r="V190" s="264" t="s">
        <v>1</v>
      </c>
      <c r="W190" s="264" t="s">
        <v>1</v>
      </c>
      <c r="X190" s="264" t="s">
        <v>1</v>
      </c>
      <c r="Y190" s="264" t="s">
        <v>1</v>
      </c>
      <c r="Z190" s="264" t="s">
        <v>1</v>
      </c>
      <c r="AA190" s="265" t="s">
        <v>3501</v>
      </c>
      <c r="AB190" s="265" t="s">
        <v>4746</v>
      </c>
      <c r="AC190" s="266" t="s">
        <v>4752</v>
      </c>
      <c r="AD190" s="265">
        <v>2.17</v>
      </c>
    </row>
  </sheetData>
  <autoFilter ref="A2:AD190" xr:uid="{7EA6DF70-B85B-4D63-805F-A960F29E0A18}"/>
  <mergeCells count="6">
    <mergeCell ref="AA1:AD1"/>
    <mergeCell ref="C1:F1"/>
    <mergeCell ref="N1:T1"/>
    <mergeCell ref="U1:Z1"/>
    <mergeCell ref="G1:J1"/>
    <mergeCell ref="L1:M1"/>
  </mergeCells>
  <conditionalFormatting sqref="C3:J190">
    <cfRule type="expression" dxfId="64" priority="1">
      <formula>LEFT($I3,3)="ADB"</formula>
    </cfRule>
  </conditionalFormatting>
  <conditionalFormatting sqref="G190">
    <cfRule type="expression" dxfId="63" priority="12">
      <formula>LEFT($J190,3)="ADB"</formula>
    </cfRule>
  </conditionalFormatting>
  <conditionalFormatting sqref="G3:J189">
    <cfRule type="expression" dxfId="62" priority="2">
      <formula>LEFT($J3,3)="ADB"</formula>
    </cfRule>
  </conditionalFormatting>
  <conditionalFormatting sqref="I190:J190">
    <cfRule type="expression" dxfId="61" priority="8">
      <formula>LEFT($J190,3)="ADB"</formula>
    </cfRule>
  </conditionalFormatting>
  <conditionalFormatting sqref="L3:M190">
    <cfRule type="expression" dxfId="60" priority="13">
      <formula>LEFT($J3,3)="ADB"</formula>
    </cfRule>
    <cfRule type="expression" dxfId="59" priority="14">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4BA6-DAB4-4877-B233-7C0811EDA471}">
  <sheetPr>
    <tabColor theme="6" tint="0.39997558519241921"/>
    <pageSetUpPr fitToPage="1"/>
  </sheetPr>
  <dimension ref="A1:AA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2.3984375" style="16" customWidth="1"/>
    <col min="15" max="16" width="14.1328125" style="16" customWidth="1"/>
    <col min="17" max="17" width="17.1328125" style="16" customWidth="1"/>
    <col min="18" max="18" width="8.1328125" style="16" customWidth="1"/>
    <col min="19" max="20" width="8" style="16" customWidth="1"/>
    <col min="21" max="23" width="12.3984375" style="16" customWidth="1"/>
    <col min="24" max="24" width="8.73046875" style="16" customWidth="1"/>
    <col min="25" max="25" width="14.1328125" style="16"/>
    <col min="26" max="26" width="40.73046875" style="16" customWidth="1"/>
    <col min="27" max="16384" width="14.1328125" style="16"/>
  </cols>
  <sheetData>
    <row r="1" spans="1:27" s="8" customFormat="1" ht="69" customHeight="1" x14ac:dyDescent="0.45">
      <c r="A1" s="157" t="s">
        <v>52</v>
      </c>
      <c r="B1" s="55"/>
      <c r="C1" s="338" t="s">
        <v>4778</v>
      </c>
      <c r="D1" s="339"/>
      <c r="E1" s="339"/>
      <c r="F1" s="340"/>
      <c r="G1" s="310" t="s">
        <v>4779</v>
      </c>
      <c r="H1" s="311"/>
      <c r="I1" s="311"/>
      <c r="J1" s="312"/>
      <c r="K1" s="37"/>
      <c r="L1" s="313" t="s">
        <v>4478</v>
      </c>
      <c r="M1" s="314"/>
      <c r="N1" s="344" t="s">
        <v>1524</v>
      </c>
      <c r="O1" s="344"/>
      <c r="P1" s="344"/>
      <c r="Q1" s="344"/>
      <c r="R1" s="344"/>
      <c r="S1" s="344"/>
      <c r="T1" s="345"/>
      <c r="U1" s="346" t="s">
        <v>1525</v>
      </c>
      <c r="V1" s="344"/>
      <c r="W1" s="345"/>
      <c r="X1" s="342" t="s">
        <v>1630</v>
      </c>
      <c r="Y1" s="343"/>
      <c r="Z1" s="343"/>
      <c r="AA1" s="343"/>
    </row>
    <row r="2" spans="1:27" s="10" customFormat="1" ht="74.25" customHeight="1"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32" t="s">
        <v>86</v>
      </c>
      <c r="O2" s="32" t="s">
        <v>1427</v>
      </c>
      <c r="P2" s="32" t="s">
        <v>1428</v>
      </c>
      <c r="Q2" s="32" t="s">
        <v>1429</v>
      </c>
      <c r="R2" s="32" t="s">
        <v>1430</v>
      </c>
      <c r="S2" s="32" t="s">
        <v>1431</v>
      </c>
      <c r="T2" s="32" t="s">
        <v>1432</v>
      </c>
      <c r="U2" s="23" t="s">
        <v>1526</v>
      </c>
      <c r="V2" s="95" t="s">
        <v>1527</v>
      </c>
      <c r="W2" s="23" t="s">
        <v>1528</v>
      </c>
      <c r="X2" s="35" t="s">
        <v>1628</v>
      </c>
      <c r="Y2" s="35" t="s">
        <v>1629</v>
      </c>
      <c r="Z2" s="35" t="s">
        <v>1636</v>
      </c>
      <c r="AA2" s="35" t="s">
        <v>1637</v>
      </c>
    </row>
    <row r="3" spans="1:27"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15" t="s">
        <v>103</v>
      </c>
      <c r="O3" s="12" t="s">
        <v>1439</v>
      </c>
      <c r="P3" s="15" t="s">
        <v>67</v>
      </c>
      <c r="Q3" s="15" t="s">
        <v>3542</v>
      </c>
      <c r="R3" s="13" t="s">
        <v>57</v>
      </c>
      <c r="S3" s="13" t="s">
        <v>47</v>
      </c>
      <c r="T3" s="13" t="s">
        <v>41</v>
      </c>
      <c r="U3" s="15" t="s">
        <v>1</v>
      </c>
      <c r="V3" s="15" t="s">
        <v>1</v>
      </c>
      <c r="W3" s="15" t="s">
        <v>1</v>
      </c>
      <c r="X3" s="191" t="s">
        <v>2682</v>
      </c>
      <c r="Y3" s="192" t="s">
        <v>4640</v>
      </c>
      <c r="Z3" s="192" t="s">
        <v>4558</v>
      </c>
      <c r="AA3" s="192" t="s">
        <v>4641</v>
      </c>
    </row>
    <row r="4" spans="1:27"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15" t="s">
        <v>103</v>
      </c>
      <c r="O4" s="4" t="s">
        <v>1440</v>
      </c>
      <c r="P4" s="13"/>
      <c r="Q4" s="13" t="s">
        <v>91</v>
      </c>
      <c r="R4" s="13" t="s">
        <v>57</v>
      </c>
      <c r="S4" s="13" t="s">
        <v>47</v>
      </c>
      <c r="T4" s="13" t="s">
        <v>41</v>
      </c>
      <c r="U4" s="15" t="s">
        <v>1</v>
      </c>
      <c r="V4" s="15" t="s">
        <v>1</v>
      </c>
      <c r="W4" s="15" t="s">
        <v>1</v>
      </c>
      <c r="X4" s="191"/>
      <c r="Y4" s="191"/>
      <c r="Z4" s="191"/>
      <c r="AA4" s="191"/>
    </row>
    <row r="5" spans="1:27"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15" t="s">
        <v>103</v>
      </c>
      <c r="O5" s="4" t="s">
        <v>1440</v>
      </c>
      <c r="P5" s="13"/>
      <c r="Q5" s="13" t="s">
        <v>91</v>
      </c>
      <c r="R5" s="13" t="s">
        <v>57</v>
      </c>
      <c r="S5" s="13" t="s">
        <v>47</v>
      </c>
      <c r="T5" s="13" t="s">
        <v>41</v>
      </c>
      <c r="U5" s="15" t="s">
        <v>1</v>
      </c>
      <c r="V5" s="15" t="s">
        <v>1</v>
      </c>
      <c r="W5" s="15" t="s">
        <v>1</v>
      </c>
      <c r="X5" s="191"/>
      <c r="Y5" s="191"/>
      <c r="Z5" s="191"/>
      <c r="AA5" s="191"/>
    </row>
    <row r="6" spans="1:27"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15" t="s">
        <v>103</v>
      </c>
      <c r="O6" s="4" t="s">
        <v>1440</v>
      </c>
      <c r="P6" s="13"/>
      <c r="Q6" s="13" t="s">
        <v>91</v>
      </c>
      <c r="R6" s="13" t="s">
        <v>57</v>
      </c>
      <c r="S6" s="13" t="s">
        <v>47</v>
      </c>
      <c r="T6" s="13" t="s">
        <v>41</v>
      </c>
      <c r="U6" s="15" t="s">
        <v>1</v>
      </c>
      <c r="V6" s="15" t="s">
        <v>1</v>
      </c>
      <c r="W6" s="15" t="s">
        <v>1</v>
      </c>
      <c r="X6" s="191"/>
      <c r="Y6" s="191"/>
      <c r="Z6" s="191"/>
      <c r="AA6" s="191"/>
    </row>
    <row r="7" spans="1:27" ht="12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15" t="s">
        <v>103</v>
      </c>
      <c r="O7" s="4" t="s">
        <v>1440</v>
      </c>
      <c r="P7" s="13"/>
      <c r="Q7" s="13" t="s">
        <v>91</v>
      </c>
      <c r="R7" s="13" t="s">
        <v>57</v>
      </c>
      <c r="S7" s="13" t="s">
        <v>47</v>
      </c>
      <c r="T7" s="13" t="s">
        <v>41</v>
      </c>
      <c r="U7" s="15" t="s">
        <v>1</v>
      </c>
      <c r="V7" s="15" t="s">
        <v>1</v>
      </c>
      <c r="W7" s="15" t="s">
        <v>1</v>
      </c>
      <c r="X7" s="191"/>
      <c r="Y7" s="191"/>
      <c r="Z7" s="191"/>
      <c r="AA7" s="191"/>
    </row>
    <row r="8" spans="1:27"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15" t="s">
        <v>103</v>
      </c>
      <c r="O8" s="4" t="s">
        <v>1440</v>
      </c>
      <c r="P8" s="13"/>
      <c r="Q8" s="13" t="s">
        <v>91</v>
      </c>
      <c r="R8" s="13" t="s">
        <v>57</v>
      </c>
      <c r="S8" s="13" t="s">
        <v>47</v>
      </c>
      <c r="T8" s="13" t="s">
        <v>41</v>
      </c>
      <c r="U8" s="15" t="s">
        <v>1</v>
      </c>
      <c r="V8" s="15" t="s">
        <v>1</v>
      </c>
      <c r="W8" s="15" t="s">
        <v>1</v>
      </c>
      <c r="X8" s="191"/>
      <c r="Y8" s="191"/>
      <c r="Z8" s="191"/>
      <c r="AA8" s="191"/>
    </row>
    <row r="9" spans="1:27" ht="114.75"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15" t="s">
        <v>103</v>
      </c>
      <c r="O9" s="4" t="s">
        <v>1440</v>
      </c>
      <c r="P9" s="13"/>
      <c r="Q9" s="13" t="s">
        <v>91</v>
      </c>
      <c r="R9" s="13" t="s">
        <v>57</v>
      </c>
      <c r="S9" s="13" t="s">
        <v>47</v>
      </c>
      <c r="T9" s="13" t="s">
        <v>41</v>
      </c>
      <c r="U9" s="15" t="s">
        <v>1</v>
      </c>
      <c r="V9" s="15" t="s">
        <v>1</v>
      </c>
      <c r="W9" s="15" t="s">
        <v>1</v>
      </c>
      <c r="X9" s="191"/>
      <c r="Y9" s="191"/>
      <c r="Z9" s="191"/>
      <c r="AA9" s="191"/>
    </row>
    <row r="10" spans="1:27"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15" t="s">
        <v>103</v>
      </c>
      <c r="O10" s="4" t="s">
        <v>1439</v>
      </c>
      <c r="P10" s="15" t="s">
        <v>4688</v>
      </c>
      <c r="Q10" s="15" t="s">
        <v>1441</v>
      </c>
      <c r="R10" s="13" t="s">
        <v>57</v>
      </c>
      <c r="S10" s="13" t="s">
        <v>47</v>
      </c>
      <c r="T10" s="13" t="s">
        <v>41</v>
      </c>
      <c r="U10" s="15" t="s">
        <v>1</v>
      </c>
      <c r="V10" s="15" t="s">
        <v>1</v>
      </c>
      <c r="W10" s="15" t="s">
        <v>1</v>
      </c>
      <c r="X10" s="191" t="s">
        <v>2682</v>
      </c>
      <c r="Y10" s="191" t="s">
        <v>4529</v>
      </c>
      <c r="Z10" s="192" t="s">
        <v>4559</v>
      </c>
      <c r="AA10" s="191">
        <v>2.13</v>
      </c>
    </row>
    <row r="11" spans="1:27" ht="165.75"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15" t="s">
        <v>103</v>
      </c>
      <c r="O11" s="4" t="s">
        <v>1439</v>
      </c>
      <c r="P11" s="15" t="s">
        <v>4531</v>
      </c>
      <c r="Q11" s="15" t="s">
        <v>1442</v>
      </c>
      <c r="R11" s="13" t="s">
        <v>57</v>
      </c>
      <c r="S11" s="13" t="s">
        <v>47</v>
      </c>
      <c r="T11" s="13" t="s">
        <v>41</v>
      </c>
      <c r="U11" s="15" t="s">
        <v>1</v>
      </c>
      <c r="V11" s="15" t="s">
        <v>1</v>
      </c>
      <c r="W11" s="15" t="s">
        <v>1</v>
      </c>
      <c r="X11" s="191" t="s">
        <v>2682</v>
      </c>
      <c r="Y11" s="192" t="s">
        <v>4529</v>
      </c>
      <c r="Z11" s="192" t="s">
        <v>4560</v>
      </c>
      <c r="AA11" s="192">
        <v>2.13</v>
      </c>
    </row>
    <row r="12" spans="1:27"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15" t="s">
        <v>103</v>
      </c>
      <c r="O12" s="4" t="s">
        <v>1439</v>
      </c>
      <c r="P12" s="15" t="s">
        <v>4688</v>
      </c>
      <c r="Q12" s="15" t="s">
        <v>1443</v>
      </c>
      <c r="R12" s="13" t="s">
        <v>57</v>
      </c>
      <c r="S12" s="13" t="s">
        <v>47</v>
      </c>
      <c r="T12" s="13" t="s">
        <v>41</v>
      </c>
      <c r="U12" s="15" t="s">
        <v>1</v>
      </c>
      <c r="V12" s="15" t="s">
        <v>1</v>
      </c>
      <c r="W12" s="15" t="s">
        <v>1</v>
      </c>
      <c r="X12" s="191" t="s">
        <v>2682</v>
      </c>
      <c r="Y12" s="192" t="s">
        <v>4529</v>
      </c>
      <c r="Z12" s="192" t="s">
        <v>4559</v>
      </c>
      <c r="AA12" s="192">
        <v>2.13</v>
      </c>
    </row>
    <row r="13" spans="1:27"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15" t="s">
        <v>103</v>
      </c>
      <c r="O13" s="4" t="s">
        <v>1439</v>
      </c>
      <c r="P13" s="15" t="s">
        <v>4688</v>
      </c>
      <c r="Q13" s="15" t="s">
        <v>1444</v>
      </c>
      <c r="R13" s="13" t="s">
        <v>57</v>
      </c>
      <c r="S13" s="13" t="s">
        <v>47</v>
      </c>
      <c r="T13" s="13" t="s">
        <v>41</v>
      </c>
      <c r="U13" s="15" t="s">
        <v>1</v>
      </c>
      <c r="V13" s="15" t="s">
        <v>1</v>
      </c>
      <c r="W13" s="15" t="s">
        <v>1</v>
      </c>
      <c r="X13" s="191" t="s">
        <v>2682</v>
      </c>
      <c r="Y13" s="192" t="s">
        <v>4529</v>
      </c>
      <c r="Z13" s="192" t="s">
        <v>4559</v>
      </c>
      <c r="AA13" s="192">
        <v>2.13</v>
      </c>
    </row>
    <row r="14" spans="1:27"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15" t="s">
        <v>103</v>
      </c>
      <c r="O14" s="4" t="s">
        <v>1440</v>
      </c>
      <c r="P14" s="13"/>
      <c r="Q14" s="13" t="s">
        <v>91</v>
      </c>
      <c r="R14" s="13" t="s">
        <v>57</v>
      </c>
      <c r="S14" s="13" t="s">
        <v>47</v>
      </c>
      <c r="T14" s="13" t="s">
        <v>41</v>
      </c>
      <c r="U14" s="15" t="s">
        <v>1</v>
      </c>
      <c r="V14" s="15" t="s">
        <v>1</v>
      </c>
      <c r="W14" s="15" t="s">
        <v>1</v>
      </c>
      <c r="X14" s="191"/>
      <c r="Y14" s="191"/>
      <c r="Z14" s="191"/>
      <c r="AA14" s="191"/>
    </row>
    <row r="15" spans="1:27"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15" t="s">
        <v>103</v>
      </c>
      <c r="O15" s="4" t="s">
        <v>1440</v>
      </c>
      <c r="P15" s="13"/>
      <c r="Q15" s="13" t="s">
        <v>91</v>
      </c>
      <c r="R15" s="13" t="s">
        <v>57</v>
      </c>
      <c r="S15" s="13" t="s">
        <v>47</v>
      </c>
      <c r="T15" s="13" t="s">
        <v>41</v>
      </c>
      <c r="U15" s="15" t="s">
        <v>1</v>
      </c>
      <c r="V15" s="15" t="s">
        <v>1</v>
      </c>
      <c r="W15" s="15" t="s">
        <v>1</v>
      </c>
      <c r="X15" s="191"/>
      <c r="Y15" s="191"/>
      <c r="Z15" s="191"/>
      <c r="AA15" s="191"/>
    </row>
    <row r="16" spans="1:27"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15" t="s">
        <v>103</v>
      </c>
      <c r="O16" s="4" t="s">
        <v>1439</v>
      </c>
      <c r="P16" s="15" t="s">
        <v>4688</v>
      </c>
      <c r="Q16" s="15" t="s">
        <v>1445</v>
      </c>
      <c r="R16" s="13" t="s">
        <v>57</v>
      </c>
      <c r="S16" s="13" t="s">
        <v>47</v>
      </c>
      <c r="T16" s="13" t="s">
        <v>41</v>
      </c>
      <c r="U16" s="15" t="s">
        <v>1</v>
      </c>
      <c r="V16" s="15" t="s">
        <v>1</v>
      </c>
      <c r="W16" s="15" t="s">
        <v>1</v>
      </c>
      <c r="X16" s="191" t="s">
        <v>2682</v>
      </c>
      <c r="Y16" s="192" t="s">
        <v>4529</v>
      </c>
      <c r="Z16" s="192" t="s">
        <v>4559</v>
      </c>
      <c r="AA16" s="192">
        <v>2.13</v>
      </c>
    </row>
    <row r="17" spans="1:27"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15" t="s">
        <v>103</v>
      </c>
      <c r="O17" s="4" t="s">
        <v>1439</v>
      </c>
      <c r="P17" s="15" t="s">
        <v>4688</v>
      </c>
      <c r="Q17" s="15" t="s">
        <v>1447</v>
      </c>
      <c r="R17" s="13" t="s">
        <v>57</v>
      </c>
      <c r="S17" s="13" t="s">
        <v>47</v>
      </c>
      <c r="T17" s="13" t="s">
        <v>41</v>
      </c>
      <c r="U17" s="15" t="s">
        <v>1</v>
      </c>
      <c r="V17" s="15" t="s">
        <v>1</v>
      </c>
      <c r="W17" s="15" t="s">
        <v>1</v>
      </c>
      <c r="X17" s="191" t="s">
        <v>2682</v>
      </c>
      <c r="Y17" s="192" t="s">
        <v>4529</v>
      </c>
      <c r="Z17" s="192" t="s">
        <v>4559</v>
      </c>
      <c r="AA17" s="192">
        <v>2.13</v>
      </c>
    </row>
    <row r="18" spans="1:27"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15" t="s">
        <v>103</v>
      </c>
      <c r="O18" s="4" t="s">
        <v>1440</v>
      </c>
      <c r="P18" s="13"/>
      <c r="Q18" s="13" t="s">
        <v>91</v>
      </c>
      <c r="R18" s="13" t="s">
        <v>57</v>
      </c>
      <c r="S18" s="13" t="s">
        <v>47</v>
      </c>
      <c r="T18" s="13" t="s">
        <v>41</v>
      </c>
      <c r="U18" s="15" t="s">
        <v>1</v>
      </c>
      <c r="V18" s="15" t="s">
        <v>1</v>
      </c>
      <c r="W18" s="15" t="s">
        <v>1</v>
      </c>
      <c r="X18" s="191"/>
      <c r="Y18" s="191"/>
      <c r="Z18" s="191"/>
      <c r="AA18" s="191"/>
    </row>
    <row r="19" spans="1:27"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15" t="s">
        <v>103</v>
      </c>
      <c r="O19" s="4" t="s">
        <v>1439</v>
      </c>
      <c r="P19" s="15" t="s">
        <v>4531</v>
      </c>
      <c r="Q19" s="15" t="s">
        <v>1448</v>
      </c>
      <c r="R19" s="13" t="s">
        <v>57</v>
      </c>
      <c r="S19" s="13" t="s">
        <v>47</v>
      </c>
      <c r="T19" s="13" t="s">
        <v>41</v>
      </c>
      <c r="U19" s="15" t="s">
        <v>1</v>
      </c>
      <c r="V19" s="15" t="s">
        <v>1</v>
      </c>
      <c r="W19" s="15" t="s">
        <v>1</v>
      </c>
      <c r="X19" s="191" t="s">
        <v>2682</v>
      </c>
      <c r="Y19" s="192" t="s">
        <v>4529</v>
      </c>
      <c r="Z19" s="192" t="s">
        <v>4561</v>
      </c>
      <c r="AA19" s="192">
        <v>2.13</v>
      </c>
    </row>
    <row r="20" spans="1:27" ht="114.75"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15" t="s">
        <v>103</v>
      </c>
      <c r="O20" s="4" t="s">
        <v>1439</v>
      </c>
      <c r="P20" s="15" t="s">
        <v>4539</v>
      </c>
      <c r="Q20" s="15" t="s">
        <v>1449</v>
      </c>
      <c r="R20" s="13" t="s">
        <v>57</v>
      </c>
      <c r="S20" s="13" t="s">
        <v>47</v>
      </c>
      <c r="T20" s="13" t="s">
        <v>41</v>
      </c>
      <c r="U20" s="15" t="s">
        <v>1</v>
      </c>
      <c r="V20" s="15" t="s">
        <v>1</v>
      </c>
      <c r="W20" s="15" t="s">
        <v>1</v>
      </c>
      <c r="X20" s="191" t="s">
        <v>2682</v>
      </c>
      <c r="Y20" s="192" t="s">
        <v>4529</v>
      </c>
      <c r="Z20" s="192" t="s">
        <v>4562</v>
      </c>
      <c r="AA20" s="192">
        <v>2.13</v>
      </c>
    </row>
    <row r="21" spans="1:27" ht="357"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15" t="s">
        <v>103</v>
      </c>
      <c r="O21" s="4" t="s">
        <v>1439</v>
      </c>
      <c r="P21" s="15" t="s">
        <v>4686</v>
      </c>
      <c r="Q21" s="15" t="s">
        <v>1450</v>
      </c>
      <c r="R21" s="13" t="s">
        <v>57</v>
      </c>
      <c r="S21" s="13" t="s">
        <v>47</v>
      </c>
      <c r="T21" s="13" t="s">
        <v>41</v>
      </c>
      <c r="U21" s="15" t="s">
        <v>1</v>
      </c>
      <c r="V21" s="15" t="s">
        <v>1</v>
      </c>
      <c r="W21" s="15" t="s">
        <v>1</v>
      </c>
      <c r="X21" s="191" t="s">
        <v>2682</v>
      </c>
      <c r="Y21" s="192" t="s">
        <v>4529</v>
      </c>
      <c r="Z21" s="192" t="s">
        <v>4563</v>
      </c>
      <c r="AA21" s="192">
        <v>2.13</v>
      </c>
    </row>
    <row r="22" spans="1:27" ht="357"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15" t="s">
        <v>103</v>
      </c>
      <c r="O22" s="4" t="s">
        <v>1439</v>
      </c>
      <c r="P22" s="15" t="s">
        <v>4686</v>
      </c>
      <c r="Q22" s="15" t="s">
        <v>1451</v>
      </c>
      <c r="R22" s="13" t="s">
        <v>57</v>
      </c>
      <c r="S22" s="13" t="s">
        <v>47</v>
      </c>
      <c r="T22" s="13" t="s">
        <v>41</v>
      </c>
      <c r="U22" s="15" t="s">
        <v>1</v>
      </c>
      <c r="V22" s="15" t="s">
        <v>1</v>
      </c>
      <c r="W22" s="15" t="s">
        <v>1</v>
      </c>
      <c r="X22" s="191" t="s">
        <v>2682</v>
      </c>
      <c r="Y22" s="192" t="s">
        <v>4529</v>
      </c>
      <c r="Z22" s="192" t="s">
        <v>4563</v>
      </c>
      <c r="AA22" s="192">
        <v>2.13</v>
      </c>
    </row>
    <row r="23" spans="1:27" ht="357"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15" t="s">
        <v>103</v>
      </c>
      <c r="O23" s="4" t="s">
        <v>1439</v>
      </c>
      <c r="P23" s="15" t="s">
        <v>4686</v>
      </c>
      <c r="Q23" s="15" t="s">
        <v>1452</v>
      </c>
      <c r="R23" s="13" t="s">
        <v>57</v>
      </c>
      <c r="S23" s="13" t="s">
        <v>47</v>
      </c>
      <c r="T23" s="13" t="s">
        <v>41</v>
      </c>
      <c r="U23" s="15" t="s">
        <v>1</v>
      </c>
      <c r="V23" s="15" t="s">
        <v>1</v>
      </c>
      <c r="W23" s="15" t="s">
        <v>1</v>
      </c>
      <c r="X23" s="191" t="s">
        <v>2682</v>
      </c>
      <c r="Y23" s="192" t="s">
        <v>4529</v>
      </c>
      <c r="Z23" s="192" t="s">
        <v>4563</v>
      </c>
      <c r="AA23" s="192">
        <v>2.13</v>
      </c>
    </row>
    <row r="24" spans="1:27" ht="409.5"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15" t="s">
        <v>103</v>
      </c>
      <c r="O24" s="4" t="s">
        <v>1439</v>
      </c>
      <c r="P24" s="15" t="s">
        <v>4531</v>
      </c>
      <c r="Q24" s="15" t="s">
        <v>1453</v>
      </c>
      <c r="R24" s="13" t="s">
        <v>57</v>
      </c>
      <c r="S24" s="13" t="s">
        <v>47</v>
      </c>
      <c r="T24" s="13" t="s">
        <v>41</v>
      </c>
      <c r="U24" s="15" t="s">
        <v>1</v>
      </c>
      <c r="V24" s="15" t="s">
        <v>1</v>
      </c>
      <c r="W24" s="15" t="s">
        <v>1</v>
      </c>
      <c r="X24" s="191" t="s">
        <v>2682</v>
      </c>
      <c r="Y24" s="192" t="s">
        <v>4529</v>
      </c>
      <c r="Z24" s="192" t="s">
        <v>4560</v>
      </c>
      <c r="AA24" s="192">
        <v>2.13</v>
      </c>
    </row>
    <row r="25" spans="1:27" ht="357"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15" t="s">
        <v>103</v>
      </c>
      <c r="O25" s="4" t="s">
        <v>1439</v>
      </c>
      <c r="P25" s="15" t="s">
        <v>4706</v>
      </c>
      <c r="Q25" s="15" t="s">
        <v>1454</v>
      </c>
      <c r="R25" s="13" t="s">
        <v>57</v>
      </c>
      <c r="S25" s="13" t="s">
        <v>47</v>
      </c>
      <c r="T25" s="13" t="s">
        <v>41</v>
      </c>
      <c r="U25" s="15" t="s">
        <v>1</v>
      </c>
      <c r="V25" s="15" t="s">
        <v>1</v>
      </c>
      <c r="W25" s="15" t="s">
        <v>1</v>
      </c>
      <c r="X25" s="191" t="s">
        <v>2682</v>
      </c>
      <c r="Y25" s="192" t="s">
        <v>4529</v>
      </c>
      <c r="Z25" s="192" t="s">
        <v>4564</v>
      </c>
      <c r="AA25" s="192">
        <v>2.13</v>
      </c>
    </row>
    <row r="26" spans="1:27"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15" t="s">
        <v>103</v>
      </c>
      <c r="O26" s="4" t="s">
        <v>1440</v>
      </c>
      <c r="P26" s="13"/>
      <c r="Q26" s="13" t="s">
        <v>91</v>
      </c>
      <c r="R26" s="13" t="s">
        <v>57</v>
      </c>
      <c r="S26" s="13" t="s">
        <v>47</v>
      </c>
      <c r="T26" s="13" t="s">
        <v>41</v>
      </c>
      <c r="U26" s="15" t="s">
        <v>1</v>
      </c>
      <c r="V26" s="15" t="s">
        <v>1</v>
      </c>
      <c r="W26" s="15" t="s">
        <v>1</v>
      </c>
      <c r="X26" s="191"/>
      <c r="Y26" s="191"/>
      <c r="Z26" s="191"/>
      <c r="AA26" s="191"/>
    </row>
    <row r="27" spans="1:27"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15" t="s">
        <v>103</v>
      </c>
      <c r="O27" s="4" t="s">
        <v>1440</v>
      </c>
      <c r="P27" s="13"/>
      <c r="Q27" s="13" t="s">
        <v>91</v>
      </c>
      <c r="R27" s="13" t="s">
        <v>57</v>
      </c>
      <c r="S27" s="13" t="s">
        <v>47</v>
      </c>
      <c r="T27" s="13" t="s">
        <v>41</v>
      </c>
      <c r="U27" s="15" t="s">
        <v>1</v>
      </c>
      <c r="V27" s="15" t="s">
        <v>1</v>
      </c>
      <c r="W27" s="15" t="s">
        <v>1</v>
      </c>
      <c r="X27" s="191"/>
      <c r="Y27" s="191"/>
      <c r="Z27" s="191"/>
      <c r="AA27" s="191"/>
    </row>
    <row r="28" spans="1:27"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15" t="s">
        <v>103</v>
      </c>
      <c r="O28" s="4" t="s">
        <v>1439</v>
      </c>
      <c r="P28" s="15" t="s">
        <v>4707</v>
      </c>
      <c r="Q28" s="15" t="s">
        <v>1455</v>
      </c>
      <c r="R28" s="13" t="s">
        <v>57</v>
      </c>
      <c r="S28" s="13" t="s">
        <v>47</v>
      </c>
      <c r="T28" s="13" t="s">
        <v>41</v>
      </c>
      <c r="U28" s="15" t="s">
        <v>1</v>
      </c>
      <c r="V28" s="15" t="s">
        <v>1</v>
      </c>
      <c r="W28" s="15" t="s">
        <v>1</v>
      </c>
      <c r="X28" s="191" t="s">
        <v>2682</v>
      </c>
      <c r="Y28" s="192" t="s">
        <v>4529</v>
      </c>
      <c r="Z28" s="192" t="s">
        <v>4565</v>
      </c>
      <c r="AA28" s="192">
        <v>2.13</v>
      </c>
    </row>
    <row r="29" spans="1:27"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15" t="s">
        <v>103</v>
      </c>
      <c r="O29" s="4" t="s">
        <v>1439</v>
      </c>
      <c r="P29" s="15" t="s">
        <v>4707</v>
      </c>
      <c r="Q29" s="15" t="s">
        <v>1455</v>
      </c>
      <c r="R29" s="13" t="s">
        <v>57</v>
      </c>
      <c r="S29" s="13" t="s">
        <v>47</v>
      </c>
      <c r="T29" s="13" t="s">
        <v>41</v>
      </c>
      <c r="U29" s="15" t="s">
        <v>1</v>
      </c>
      <c r="V29" s="15" t="s">
        <v>1</v>
      </c>
      <c r="W29" s="15" t="s">
        <v>1</v>
      </c>
      <c r="X29" s="191" t="s">
        <v>2682</v>
      </c>
      <c r="Y29" s="192" t="s">
        <v>4529</v>
      </c>
      <c r="Z29" s="192" t="s">
        <v>4565</v>
      </c>
      <c r="AA29" s="192">
        <v>2.13</v>
      </c>
    </row>
    <row r="30" spans="1:27"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15" t="s">
        <v>103</v>
      </c>
      <c r="O30" s="4" t="s">
        <v>1439</v>
      </c>
      <c r="P30" s="15" t="s">
        <v>4707</v>
      </c>
      <c r="Q30" s="15" t="s">
        <v>1455</v>
      </c>
      <c r="R30" s="13" t="s">
        <v>57</v>
      </c>
      <c r="S30" s="13" t="s">
        <v>47</v>
      </c>
      <c r="T30" s="13" t="s">
        <v>41</v>
      </c>
      <c r="U30" s="15" t="s">
        <v>1</v>
      </c>
      <c r="V30" s="15" t="s">
        <v>1</v>
      </c>
      <c r="W30" s="15" t="s">
        <v>1</v>
      </c>
      <c r="X30" s="191" t="s">
        <v>2682</v>
      </c>
      <c r="Y30" s="192" t="s">
        <v>4529</v>
      </c>
      <c r="Z30" s="192" t="s">
        <v>4565</v>
      </c>
      <c r="AA30" s="192">
        <v>2.13</v>
      </c>
    </row>
    <row r="31" spans="1:27"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15" t="s">
        <v>103</v>
      </c>
      <c r="O31" s="4" t="s">
        <v>1439</v>
      </c>
      <c r="P31" s="15" t="s">
        <v>4707</v>
      </c>
      <c r="Q31" s="15" t="s">
        <v>1455</v>
      </c>
      <c r="R31" s="13" t="s">
        <v>57</v>
      </c>
      <c r="S31" s="13" t="s">
        <v>47</v>
      </c>
      <c r="T31" s="13" t="s">
        <v>41</v>
      </c>
      <c r="U31" s="15" t="s">
        <v>1</v>
      </c>
      <c r="V31" s="15" t="s">
        <v>1</v>
      </c>
      <c r="W31" s="15" t="s">
        <v>1</v>
      </c>
      <c r="X31" s="191" t="s">
        <v>2682</v>
      </c>
      <c r="Y31" s="192" t="s">
        <v>4529</v>
      </c>
      <c r="Z31" s="192" t="s">
        <v>4565</v>
      </c>
      <c r="AA31" s="192">
        <v>2.13</v>
      </c>
    </row>
    <row r="32" spans="1:27" ht="114.75"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5" t="s">
        <v>3530</v>
      </c>
      <c r="O32" s="13"/>
      <c r="P32" s="13"/>
      <c r="Q32" s="13"/>
      <c r="R32" s="13"/>
      <c r="S32" s="13"/>
      <c r="T32" s="13"/>
      <c r="U32" s="15"/>
      <c r="V32" s="15"/>
      <c r="W32" s="15"/>
      <c r="X32" s="191"/>
      <c r="Y32" s="192"/>
      <c r="Z32" s="192"/>
      <c r="AA32" s="192"/>
    </row>
    <row r="33" spans="1:27" ht="114.75"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5" t="s">
        <v>3530</v>
      </c>
      <c r="O33" s="13"/>
      <c r="P33" s="13"/>
      <c r="Q33" s="13"/>
      <c r="R33" s="13"/>
      <c r="S33" s="13"/>
      <c r="T33" s="13"/>
      <c r="U33" s="15"/>
      <c r="V33" s="15"/>
      <c r="W33" s="15"/>
      <c r="X33" s="191"/>
      <c r="Y33" s="192"/>
      <c r="Z33" s="192"/>
      <c r="AA33" s="192"/>
    </row>
    <row r="34" spans="1:27" ht="114.75"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5" t="s">
        <v>3530</v>
      </c>
      <c r="O34" s="13"/>
      <c r="P34" s="13"/>
      <c r="Q34" s="13"/>
      <c r="R34" s="13"/>
      <c r="S34" s="13"/>
      <c r="T34" s="13"/>
      <c r="U34" s="15"/>
      <c r="V34" s="15"/>
      <c r="W34" s="15"/>
      <c r="X34" s="191"/>
      <c r="Y34" s="192"/>
      <c r="Z34" s="192"/>
      <c r="AA34" s="192"/>
    </row>
    <row r="35" spans="1:27" ht="114.75"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5" t="s">
        <v>3530</v>
      </c>
      <c r="O35" s="13"/>
      <c r="P35" s="13"/>
      <c r="Q35" s="13"/>
      <c r="R35" s="13"/>
      <c r="S35" s="13"/>
      <c r="T35" s="13"/>
      <c r="U35" s="15"/>
      <c r="V35" s="15"/>
      <c r="W35" s="15"/>
      <c r="X35" s="191"/>
      <c r="Y35" s="192"/>
      <c r="Z35" s="192"/>
      <c r="AA35" s="192"/>
    </row>
    <row r="36" spans="1:27"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5" t="s">
        <v>3530</v>
      </c>
      <c r="O36" s="13"/>
      <c r="P36" s="13"/>
      <c r="Q36" s="13"/>
      <c r="R36" s="13"/>
      <c r="S36" s="13"/>
      <c r="T36" s="13"/>
      <c r="U36" s="15"/>
      <c r="V36" s="15"/>
      <c r="W36" s="15"/>
      <c r="X36" s="191"/>
      <c r="Y36" s="192"/>
      <c r="Z36" s="192"/>
      <c r="AA36" s="192"/>
    </row>
    <row r="37" spans="1:27"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5" t="s">
        <v>280</v>
      </c>
      <c r="O37" s="13" t="s">
        <v>1439</v>
      </c>
      <c r="P37" s="15" t="s">
        <v>4535</v>
      </c>
      <c r="Q37" s="15" t="s">
        <v>1529</v>
      </c>
      <c r="R37" s="186"/>
      <c r="S37" s="13" t="s">
        <v>47</v>
      </c>
      <c r="T37" s="13"/>
      <c r="U37" s="15" t="s">
        <v>1446</v>
      </c>
      <c r="V37" s="15" t="s">
        <v>1446</v>
      </c>
      <c r="W37" s="15" t="s">
        <v>1</v>
      </c>
      <c r="X37" s="191" t="s">
        <v>2682</v>
      </c>
      <c r="Y37" s="192" t="s">
        <v>4612</v>
      </c>
      <c r="Z37" s="192" t="s">
        <v>4654</v>
      </c>
      <c r="AA37" s="191" t="s">
        <v>4613</v>
      </c>
    </row>
    <row r="38" spans="1:27"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5" t="s">
        <v>103</v>
      </c>
      <c r="O38" s="4" t="s">
        <v>1439</v>
      </c>
      <c r="P38" s="15" t="s">
        <v>4535</v>
      </c>
      <c r="Q38" s="15" t="s">
        <v>3888</v>
      </c>
      <c r="R38" s="13" t="s">
        <v>57</v>
      </c>
      <c r="S38" s="13" t="s">
        <v>47</v>
      </c>
      <c r="T38" s="13" t="s">
        <v>41</v>
      </c>
      <c r="U38" s="15" t="s">
        <v>1</v>
      </c>
      <c r="V38" s="15" t="s">
        <v>1446</v>
      </c>
      <c r="W38" s="15" t="s">
        <v>1</v>
      </c>
      <c r="X38" s="191" t="s">
        <v>2682</v>
      </c>
      <c r="Y38" s="192" t="s">
        <v>4642</v>
      </c>
      <c r="Z38" s="192" t="s">
        <v>4567</v>
      </c>
      <c r="AA38" s="192" t="s">
        <v>4643</v>
      </c>
    </row>
    <row r="39" spans="1:27"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5" t="s">
        <v>3530</v>
      </c>
      <c r="O39" s="13"/>
      <c r="P39" s="13"/>
      <c r="Q39" s="13"/>
      <c r="R39" s="13"/>
      <c r="S39" s="13"/>
      <c r="T39" s="13"/>
      <c r="U39" s="15"/>
      <c r="V39" s="15"/>
      <c r="W39" s="15"/>
      <c r="X39" s="191"/>
      <c r="Y39" s="192"/>
      <c r="Z39" s="192"/>
      <c r="AA39" s="192"/>
    </row>
    <row r="40" spans="1:27"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5" t="s">
        <v>280</v>
      </c>
      <c r="O40" s="4" t="s">
        <v>1439</v>
      </c>
      <c r="P40" s="15" t="s">
        <v>4535</v>
      </c>
      <c r="Q40" s="15" t="s">
        <v>1456</v>
      </c>
      <c r="R40" s="13" t="s">
        <v>57</v>
      </c>
      <c r="S40" s="13"/>
      <c r="T40" s="13"/>
      <c r="U40" s="15" t="s">
        <v>1</v>
      </c>
      <c r="V40" s="15" t="s">
        <v>1446</v>
      </c>
      <c r="W40" s="15" t="s">
        <v>1</v>
      </c>
      <c r="X40" s="191" t="s">
        <v>2682</v>
      </c>
      <c r="Y40" s="192" t="s">
        <v>4529</v>
      </c>
      <c r="Z40" s="192" t="s">
        <v>4566</v>
      </c>
      <c r="AA40" s="192">
        <v>2.13</v>
      </c>
    </row>
    <row r="41" spans="1:27"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5" t="s">
        <v>280</v>
      </c>
      <c r="O41" s="4" t="s">
        <v>1439</v>
      </c>
      <c r="P41" s="255" t="s">
        <v>4546</v>
      </c>
      <c r="Q41" s="15" t="s">
        <v>1457</v>
      </c>
      <c r="R41" s="13" t="s">
        <v>57</v>
      </c>
      <c r="S41" s="13"/>
      <c r="T41" s="15"/>
      <c r="U41" s="15" t="s">
        <v>1</v>
      </c>
      <c r="V41" s="15" t="s">
        <v>1446</v>
      </c>
      <c r="W41" s="15" t="s">
        <v>1</v>
      </c>
      <c r="X41" s="191" t="s">
        <v>2682</v>
      </c>
      <c r="Y41" s="192" t="s">
        <v>4529</v>
      </c>
      <c r="Z41" s="192" t="s">
        <v>4568</v>
      </c>
      <c r="AA41" s="192">
        <v>2.13</v>
      </c>
    </row>
    <row r="42" spans="1:27"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5" t="s">
        <v>103</v>
      </c>
      <c r="O42" s="4" t="s">
        <v>1439</v>
      </c>
      <c r="P42" s="15" t="s">
        <v>4535</v>
      </c>
      <c r="Q42" s="15" t="s">
        <v>1456</v>
      </c>
      <c r="R42" s="13" t="s">
        <v>57</v>
      </c>
      <c r="S42" s="13" t="s">
        <v>47</v>
      </c>
      <c r="T42" s="13" t="s">
        <v>41</v>
      </c>
      <c r="U42" s="15" t="s">
        <v>1</v>
      </c>
      <c r="V42" s="15" t="s">
        <v>1446</v>
      </c>
      <c r="W42" s="15" t="s">
        <v>1</v>
      </c>
      <c r="X42" s="191" t="s">
        <v>2682</v>
      </c>
      <c r="Y42" s="192" t="s">
        <v>4529</v>
      </c>
      <c r="Z42" s="192" t="s">
        <v>4566</v>
      </c>
      <c r="AA42" s="192">
        <v>2.13</v>
      </c>
    </row>
    <row r="43" spans="1:27"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5" t="s">
        <v>103</v>
      </c>
      <c r="O43" s="4" t="s">
        <v>1439</v>
      </c>
      <c r="P43" s="15" t="s">
        <v>4531</v>
      </c>
      <c r="Q43" s="15" t="s">
        <v>1458</v>
      </c>
      <c r="R43" s="13" t="s">
        <v>57</v>
      </c>
      <c r="S43" s="13" t="s">
        <v>47</v>
      </c>
      <c r="T43" s="13" t="s">
        <v>41</v>
      </c>
      <c r="U43" s="15" t="s">
        <v>1</v>
      </c>
      <c r="V43" s="15" t="s">
        <v>1446</v>
      </c>
      <c r="W43" s="15" t="s">
        <v>1</v>
      </c>
      <c r="X43" s="191" t="s">
        <v>2682</v>
      </c>
      <c r="Y43" s="192" t="s">
        <v>4529</v>
      </c>
      <c r="Z43" s="192" t="s">
        <v>4561</v>
      </c>
      <c r="AA43" s="192">
        <v>2.13</v>
      </c>
    </row>
    <row r="44" spans="1:27"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5" t="s">
        <v>3530</v>
      </c>
      <c r="O44" s="13"/>
      <c r="P44" s="13"/>
      <c r="Q44" s="13"/>
      <c r="R44" s="13"/>
      <c r="S44" s="13"/>
      <c r="T44" s="13"/>
      <c r="U44" s="15"/>
      <c r="V44" s="15"/>
      <c r="W44" s="15"/>
      <c r="X44" s="191"/>
      <c r="Y44" s="192"/>
      <c r="Z44" s="192"/>
      <c r="AA44" s="192"/>
    </row>
    <row r="45" spans="1:27"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5" t="s">
        <v>3530</v>
      </c>
      <c r="O45" s="13"/>
      <c r="P45" s="13"/>
      <c r="Q45" s="13"/>
      <c r="R45" s="13"/>
      <c r="S45" s="13"/>
      <c r="T45" s="13"/>
      <c r="U45" s="15"/>
      <c r="V45" s="15"/>
      <c r="W45" s="15"/>
      <c r="X45" s="191"/>
      <c r="Y45" s="192"/>
      <c r="Z45" s="192"/>
      <c r="AA45" s="192"/>
    </row>
    <row r="46" spans="1:27" ht="102"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5" t="s">
        <v>3530</v>
      </c>
      <c r="O46" s="13"/>
      <c r="P46" s="13"/>
      <c r="Q46" s="13"/>
      <c r="R46" s="13"/>
      <c r="S46" s="13"/>
      <c r="T46" s="13"/>
      <c r="U46" s="15"/>
      <c r="V46" s="15"/>
      <c r="W46" s="15"/>
      <c r="X46" s="191"/>
      <c r="Y46" s="192"/>
      <c r="Z46" s="192"/>
      <c r="AA46" s="192"/>
    </row>
    <row r="47" spans="1:27" ht="102"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5" t="s">
        <v>3530</v>
      </c>
      <c r="O47" s="13"/>
      <c r="P47" s="13"/>
      <c r="Q47" s="13"/>
      <c r="R47" s="13"/>
      <c r="S47" s="13"/>
      <c r="T47" s="13"/>
      <c r="U47" s="15"/>
      <c r="V47" s="15"/>
      <c r="W47" s="15"/>
      <c r="X47" s="191"/>
      <c r="Y47" s="192"/>
      <c r="Z47" s="192"/>
      <c r="AA47" s="192"/>
    </row>
    <row r="48" spans="1:27" ht="102"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5" t="s">
        <v>3530</v>
      </c>
      <c r="O48" s="13"/>
      <c r="P48" s="13"/>
      <c r="Q48" s="13"/>
      <c r="R48" s="13"/>
      <c r="S48" s="13"/>
      <c r="T48" s="13"/>
      <c r="U48" s="15"/>
      <c r="V48" s="15"/>
      <c r="W48" s="15"/>
      <c r="X48" s="191"/>
      <c r="Y48" s="192"/>
      <c r="Z48" s="192"/>
      <c r="AA48" s="192"/>
    </row>
    <row r="49" spans="1:27" ht="102"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5" t="s">
        <v>3530</v>
      </c>
      <c r="O49" s="13"/>
      <c r="P49" s="13"/>
      <c r="Q49" s="13"/>
      <c r="R49" s="13"/>
      <c r="S49" s="13"/>
      <c r="T49" s="13"/>
      <c r="U49" s="15"/>
      <c r="V49" s="15"/>
      <c r="W49" s="15"/>
      <c r="X49" s="191"/>
      <c r="Y49" s="192"/>
      <c r="Z49" s="192"/>
      <c r="AA49" s="192"/>
    </row>
    <row r="50" spans="1:27"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5" t="s">
        <v>3530</v>
      </c>
      <c r="O50" s="13"/>
      <c r="P50" s="13"/>
      <c r="Q50" s="13"/>
      <c r="R50" s="13"/>
      <c r="S50" s="13"/>
      <c r="T50" s="13"/>
      <c r="U50" s="15"/>
      <c r="V50" s="15"/>
      <c r="W50" s="15"/>
      <c r="X50" s="191"/>
      <c r="Y50" s="192"/>
      <c r="Z50" s="192"/>
      <c r="AA50" s="192"/>
    </row>
    <row r="51" spans="1:27"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5" t="s">
        <v>3530</v>
      </c>
      <c r="O51" s="13"/>
      <c r="P51" s="13"/>
      <c r="Q51" s="13"/>
      <c r="R51" s="13"/>
      <c r="S51" s="13"/>
      <c r="T51" s="13"/>
      <c r="U51" s="15"/>
      <c r="V51" s="15"/>
      <c r="W51" s="15"/>
      <c r="X51" s="191"/>
      <c r="Y51" s="192"/>
      <c r="Z51" s="192"/>
      <c r="AA51" s="192"/>
    </row>
    <row r="52" spans="1:27"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5" t="s">
        <v>3530</v>
      </c>
      <c r="O52" s="13"/>
      <c r="P52" s="13"/>
      <c r="Q52" s="13"/>
      <c r="R52" s="13"/>
      <c r="S52" s="13"/>
      <c r="T52" s="13"/>
      <c r="U52" s="15"/>
      <c r="V52" s="15"/>
      <c r="W52" s="15"/>
      <c r="X52" s="191"/>
      <c r="Y52" s="192"/>
      <c r="Z52" s="192"/>
      <c r="AA52" s="192"/>
    </row>
    <row r="53" spans="1:27"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5" t="s">
        <v>3530</v>
      </c>
      <c r="O53" s="13"/>
      <c r="P53" s="13"/>
      <c r="Q53" s="13"/>
      <c r="R53" s="13"/>
      <c r="S53" s="13"/>
      <c r="T53" s="13"/>
      <c r="U53" s="15"/>
      <c r="V53" s="15"/>
      <c r="W53" s="15"/>
      <c r="X53" s="191"/>
      <c r="Y53" s="192"/>
      <c r="Z53" s="192"/>
      <c r="AA53" s="192"/>
    </row>
    <row r="54" spans="1:27"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5" t="s">
        <v>280</v>
      </c>
      <c r="O54" s="13" t="s">
        <v>1439</v>
      </c>
      <c r="P54" s="15" t="s">
        <v>4696</v>
      </c>
      <c r="Q54" s="15" t="s">
        <v>1530</v>
      </c>
      <c r="R54" s="13" t="s">
        <v>57</v>
      </c>
      <c r="S54" s="13" t="s">
        <v>47</v>
      </c>
      <c r="T54" s="13"/>
      <c r="U54" s="15" t="s">
        <v>1446</v>
      </c>
      <c r="V54" s="15" t="s">
        <v>1446</v>
      </c>
      <c r="W54" s="15" t="s">
        <v>1</v>
      </c>
      <c r="X54" s="191" t="s">
        <v>2682</v>
      </c>
      <c r="Y54" s="192" t="s">
        <v>4529</v>
      </c>
      <c r="Z54" s="192" t="s">
        <v>4570</v>
      </c>
      <c r="AA54" s="192">
        <v>2.13</v>
      </c>
    </row>
    <row r="55" spans="1:27"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5" t="s">
        <v>280</v>
      </c>
      <c r="O55" s="13" t="s">
        <v>1439</v>
      </c>
      <c r="P55" s="15" t="s">
        <v>4539</v>
      </c>
      <c r="Q55" s="15" t="s">
        <v>1531</v>
      </c>
      <c r="R55" s="13" t="s">
        <v>57</v>
      </c>
      <c r="S55" s="13" t="s">
        <v>47</v>
      </c>
      <c r="T55" s="13"/>
      <c r="U55" s="15" t="s">
        <v>1446</v>
      </c>
      <c r="V55" s="15" t="s">
        <v>1446</v>
      </c>
      <c r="W55" s="15" t="s">
        <v>1</v>
      </c>
      <c r="X55" s="191" t="s">
        <v>2682</v>
      </c>
      <c r="Y55" s="192" t="s">
        <v>4529</v>
      </c>
      <c r="Z55" s="192" t="s">
        <v>4562</v>
      </c>
      <c r="AA55" s="192">
        <v>2.13</v>
      </c>
    </row>
    <row r="56" spans="1:27"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5" t="s">
        <v>280</v>
      </c>
      <c r="O56" s="13" t="s">
        <v>1439</v>
      </c>
      <c r="P56" s="15" t="s">
        <v>4696</v>
      </c>
      <c r="Q56" s="15" t="s">
        <v>1532</v>
      </c>
      <c r="R56" s="13" t="s">
        <v>57</v>
      </c>
      <c r="S56" s="13" t="s">
        <v>47</v>
      </c>
      <c r="T56" s="13"/>
      <c r="U56" s="15" t="s">
        <v>1446</v>
      </c>
      <c r="V56" s="15" t="s">
        <v>1446</v>
      </c>
      <c r="W56" s="15" t="s">
        <v>1</v>
      </c>
      <c r="X56" s="191" t="s">
        <v>2682</v>
      </c>
      <c r="Y56" s="192" t="s">
        <v>4529</v>
      </c>
      <c r="Z56" s="192" t="s">
        <v>4570</v>
      </c>
      <c r="AA56" s="192">
        <v>2.13</v>
      </c>
    </row>
    <row r="57" spans="1:27" ht="127.5"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5" t="s">
        <v>280</v>
      </c>
      <c r="O57" s="13" t="s">
        <v>1439</v>
      </c>
      <c r="P57" s="15" t="s">
        <v>4696</v>
      </c>
      <c r="Q57" s="15" t="s">
        <v>3879</v>
      </c>
      <c r="R57" s="13" t="s">
        <v>57</v>
      </c>
      <c r="S57" s="13" t="s">
        <v>47</v>
      </c>
      <c r="T57" s="13"/>
      <c r="U57" s="15" t="s">
        <v>1446</v>
      </c>
      <c r="V57" s="15" t="s">
        <v>1446</v>
      </c>
      <c r="W57" s="15" t="s">
        <v>1</v>
      </c>
      <c r="X57" s="192" t="s">
        <v>2682</v>
      </c>
      <c r="Y57" s="192" t="s">
        <v>4655</v>
      </c>
      <c r="Z57" s="192" t="s">
        <v>4657</v>
      </c>
      <c r="AA57" s="191" t="s">
        <v>4656</v>
      </c>
    </row>
    <row r="58" spans="1:27"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5" t="s">
        <v>280</v>
      </c>
      <c r="O58" s="13" t="s">
        <v>1439</v>
      </c>
      <c r="P58" s="15" t="s">
        <v>4531</v>
      </c>
      <c r="Q58" s="15" t="s">
        <v>1533</v>
      </c>
      <c r="R58" s="13" t="s">
        <v>57</v>
      </c>
      <c r="S58" s="13" t="s">
        <v>47</v>
      </c>
      <c r="T58" s="13"/>
      <c r="U58" s="15" t="s">
        <v>1446</v>
      </c>
      <c r="V58" s="15" t="s">
        <v>1446</v>
      </c>
      <c r="W58" s="15" t="s">
        <v>1</v>
      </c>
      <c r="X58" s="191" t="s">
        <v>2682</v>
      </c>
      <c r="Y58" s="192" t="s">
        <v>4529</v>
      </c>
      <c r="Z58" s="192" t="s">
        <v>4561</v>
      </c>
      <c r="AA58" s="192">
        <v>2.13</v>
      </c>
    </row>
    <row r="59" spans="1:27" ht="114.75"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5" t="s">
        <v>280</v>
      </c>
      <c r="O59" s="13" t="s">
        <v>1439</v>
      </c>
      <c r="P59" s="15" t="s">
        <v>4531</v>
      </c>
      <c r="Q59" s="15" t="s">
        <v>3880</v>
      </c>
      <c r="R59" s="186"/>
      <c r="S59" s="13" t="s">
        <v>47</v>
      </c>
      <c r="T59" s="13"/>
      <c r="U59" s="15" t="s">
        <v>1446</v>
      </c>
      <c r="V59" s="15" t="s">
        <v>1446</v>
      </c>
      <c r="W59" s="15" t="s">
        <v>1</v>
      </c>
      <c r="X59" s="192" t="s">
        <v>2682</v>
      </c>
      <c r="Y59" s="192" t="s">
        <v>4658</v>
      </c>
      <c r="Z59" s="192" t="s">
        <v>4659</v>
      </c>
      <c r="AA59" s="192" t="s">
        <v>4660</v>
      </c>
    </row>
    <row r="60" spans="1:27"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5" t="s">
        <v>280</v>
      </c>
      <c r="O60" s="13" t="s">
        <v>1439</v>
      </c>
      <c r="P60" s="15" t="s">
        <v>4531</v>
      </c>
      <c r="Q60" s="15" t="s">
        <v>1534</v>
      </c>
      <c r="R60" s="13" t="s">
        <v>57</v>
      </c>
      <c r="S60" s="13" t="s">
        <v>47</v>
      </c>
      <c r="T60" s="13"/>
      <c r="U60" s="15" t="s">
        <v>1446</v>
      </c>
      <c r="V60" s="15" t="s">
        <v>1446</v>
      </c>
      <c r="W60" s="15" t="s">
        <v>1</v>
      </c>
      <c r="X60" s="191" t="s">
        <v>2682</v>
      </c>
      <c r="Y60" s="192" t="s">
        <v>4529</v>
      </c>
      <c r="Z60" s="192" t="s">
        <v>4561</v>
      </c>
      <c r="AA60" s="192">
        <v>2.13</v>
      </c>
    </row>
    <row r="61" spans="1:27"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5" t="s">
        <v>280</v>
      </c>
      <c r="O61" s="13" t="s">
        <v>1439</v>
      </c>
      <c r="P61" s="15" t="s">
        <v>4696</v>
      </c>
      <c r="Q61" s="15" t="s">
        <v>1535</v>
      </c>
      <c r="R61" s="13" t="s">
        <v>57</v>
      </c>
      <c r="S61" s="13" t="s">
        <v>47</v>
      </c>
      <c r="T61" s="13"/>
      <c r="U61" s="15" t="s">
        <v>1446</v>
      </c>
      <c r="V61" s="15" t="s">
        <v>1446</v>
      </c>
      <c r="W61" s="15" t="s">
        <v>1</v>
      </c>
      <c r="X61" s="191" t="s">
        <v>2682</v>
      </c>
      <c r="Y61" s="192" t="s">
        <v>4529</v>
      </c>
      <c r="Z61" s="192" t="s">
        <v>4570</v>
      </c>
      <c r="AA61" s="192">
        <v>2.13</v>
      </c>
    </row>
    <row r="62" spans="1:27"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15" t="s">
        <v>103</v>
      </c>
      <c r="O62" s="4" t="s">
        <v>1439</v>
      </c>
      <c r="P62" s="15" t="s">
        <v>4535</v>
      </c>
      <c r="Q62" s="15" t="s">
        <v>1459</v>
      </c>
      <c r="R62" s="13" t="s">
        <v>57</v>
      </c>
      <c r="S62" s="13" t="s">
        <v>47</v>
      </c>
      <c r="T62" s="13" t="s">
        <v>41</v>
      </c>
      <c r="U62" s="15" t="s">
        <v>1</v>
      </c>
      <c r="V62" s="15" t="s">
        <v>1</v>
      </c>
      <c r="W62" s="15" t="s">
        <v>1</v>
      </c>
      <c r="X62" s="191" t="s">
        <v>2682</v>
      </c>
      <c r="Y62" s="192" t="s">
        <v>4529</v>
      </c>
      <c r="Z62" s="192" t="s">
        <v>4566</v>
      </c>
      <c r="AA62" s="192">
        <v>2.13</v>
      </c>
    </row>
    <row r="63" spans="1:27"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5" t="s">
        <v>103</v>
      </c>
      <c r="O63" s="4" t="s">
        <v>1439</v>
      </c>
      <c r="P63" s="15" t="s">
        <v>4535</v>
      </c>
      <c r="Q63" s="15" t="s">
        <v>1460</v>
      </c>
      <c r="R63" s="13" t="s">
        <v>57</v>
      </c>
      <c r="S63" s="13" t="s">
        <v>47</v>
      </c>
      <c r="T63" s="13" t="s">
        <v>41</v>
      </c>
      <c r="U63" s="15" t="s">
        <v>1</v>
      </c>
      <c r="V63" s="15" t="s">
        <v>1</v>
      </c>
      <c r="W63" s="15" t="s">
        <v>1</v>
      </c>
      <c r="X63" s="191" t="s">
        <v>2682</v>
      </c>
      <c r="Y63" s="192" t="s">
        <v>4529</v>
      </c>
      <c r="Z63" s="192" t="s">
        <v>4566</v>
      </c>
      <c r="AA63" s="192">
        <v>2.13</v>
      </c>
    </row>
    <row r="64" spans="1:27"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5" t="s">
        <v>3530</v>
      </c>
      <c r="O64" s="4"/>
      <c r="P64" s="13"/>
      <c r="Q64" s="13"/>
      <c r="R64" s="13"/>
      <c r="S64" s="13"/>
      <c r="T64" s="13"/>
      <c r="U64" s="15"/>
      <c r="V64" s="15"/>
      <c r="W64" s="15"/>
      <c r="X64" s="191"/>
      <c r="Y64" s="192"/>
      <c r="Z64" s="192"/>
      <c r="AA64" s="192"/>
    </row>
    <row r="65" spans="1:27" ht="12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5" t="s">
        <v>3530</v>
      </c>
      <c r="O65" s="13"/>
      <c r="P65" s="13"/>
      <c r="Q65" s="13"/>
      <c r="R65" s="13"/>
      <c r="S65" s="13"/>
      <c r="T65" s="13"/>
      <c r="U65" s="15"/>
      <c r="V65" s="15"/>
      <c r="W65" s="15"/>
      <c r="X65" s="191"/>
      <c r="Y65" s="192"/>
      <c r="Z65" s="192"/>
      <c r="AA65" s="192"/>
    </row>
    <row r="66" spans="1:27"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5" t="s">
        <v>3530</v>
      </c>
      <c r="O66" s="4"/>
      <c r="P66" s="4"/>
      <c r="Q66" s="4"/>
      <c r="R66" s="4"/>
      <c r="S66" s="4"/>
      <c r="T66" s="4"/>
      <c r="U66" s="15"/>
      <c r="V66" s="15"/>
      <c r="W66" s="15"/>
      <c r="X66" s="191"/>
      <c r="Y66" s="192"/>
      <c r="Z66" s="192"/>
      <c r="AA66" s="192"/>
    </row>
    <row r="67" spans="1:27"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5" t="s">
        <v>3530</v>
      </c>
      <c r="O67" s="4"/>
      <c r="P67" s="4"/>
      <c r="Q67" s="4"/>
      <c r="R67" s="4"/>
      <c r="S67" s="4"/>
      <c r="T67" s="4"/>
      <c r="U67" s="15"/>
      <c r="V67" s="15"/>
      <c r="W67" s="15"/>
      <c r="X67" s="191"/>
      <c r="Y67" s="192"/>
      <c r="Z67" s="192"/>
      <c r="AA67" s="192"/>
    </row>
    <row r="68" spans="1:27" ht="12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5" t="s">
        <v>3530</v>
      </c>
      <c r="O68" s="4"/>
      <c r="P68" s="4"/>
      <c r="Q68" s="4"/>
      <c r="R68" s="4"/>
      <c r="S68" s="4"/>
      <c r="T68" s="4"/>
      <c r="U68" s="15"/>
      <c r="V68" s="15"/>
      <c r="W68" s="15"/>
      <c r="X68" s="191"/>
      <c r="Y68" s="192"/>
      <c r="Z68" s="192"/>
      <c r="AA68" s="192"/>
    </row>
    <row r="69" spans="1:27" ht="165.75"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15" t="s">
        <v>103</v>
      </c>
      <c r="O69" s="4" t="s">
        <v>1439</v>
      </c>
      <c r="P69" s="15" t="s">
        <v>4539</v>
      </c>
      <c r="Q69" s="15" t="s">
        <v>1463</v>
      </c>
      <c r="R69" s="13" t="s">
        <v>57</v>
      </c>
      <c r="S69" s="13" t="s">
        <v>47</v>
      </c>
      <c r="T69" s="13" t="s">
        <v>41</v>
      </c>
      <c r="U69" s="15" t="s">
        <v>1</v>
      </c>
      <c r="V69" s="15" t="s">
        <v>1</v>
      </c>
      <c r="W69" s="15" t="s">
        <v>1</v>
      </c>
      <c r="X69" s="191" t="s">
        <v>2682</v>
      </c>
      <c r="Y69" s="192" t="s">
        <v>4529</v>
      </c>
      <c r="Z69" s="192" t="s">
        <v>4572</v>
      </c>
      <c r="AA69" s="192">
        <v>2.13</v>
      </c>
    </row>
    <row r="70" spans="1:27"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5" t="s">
        <v>280</v>
      </c>
      <c r="O70" s="4" t="s">
        <v>1440</v>
      </c>
      <c r="P70" s="213"/>
      <c r="Q70" s="15"/>
      <c r="R70" s="13"/>
      <c r="S70" s="13"/>
      <c r="T70" s="4" t="s">
        <v>41</v>
      </c>
      <c r="U70" s="15" t="s">
        <v>1</v>
      </c>
      <c r="V70" s="15" t="s">
        <v>1</v>
      </c>
      <c r="W70" s="15" t="s">
        <v>1</v>
      </c>
      <c r="X70" s="191" t="s">
        <v>2682</v>
      </c>
      <c r="Y70" s="192" t="s">
        <v>4529</v>
      </c>
      <c r="Z70" s="192" t="s">
        <v>4573</v>
      </c>
      <c r="AA70" s="192">
        <v>2.13</v>
      </c>
    </row>
    <row r="71" spans="1:27"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15" t="s">
        <v>103</v>
      </c>
      <c r="O71" s="4" t="s">
        <v>1440</v>
      </c>
      <c r="P71" s="13"/>
      <c r="Q71" s="13" t="s">
        <v>91</v>
      </c>
      <c r="R71" s="13" t="s">
        <v>57</v>
      </c>
      <c r="S71" s="13" t="s">
        <v>47</v>
      </c>
      <c r="T71" s="13" t="s">
        <v>41</v>
      </c>
      <c r="U71" s="15" t="s">
        <v>1</v>
      </c>
      <c r="V71" s="15" t="s">
        <v>1</v>
      </c>
      <c r="W71" s="15" t="s">
        <v>1</v>
      </c>
      <c r="X71" s="191"/>
      <c r="Y71" s="191"/>
      <c r="Z71" s="191"/>
      <c r="AA71" s="191"/>
    </row>
    <row r="72" spans="1:27"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15" t="s">
        <v>3530</v>
      </c>
      <c r="O72" s="4"/>
      <c r="P72" s="13"/>
      <c r="Q72" s="13"/>
      <c r="R72" s="13"/>
      <c r="S72" s="13"/>
      <c r="T72" s="13"/>
      <c r="U72" s="15"/>
      <c r="V72" s="15"/>
      <c r="W72" s="15"/>
      <c r="X72" s="191"/>
      <c r="Y72" s="192"/>
      <c r="Z72" s="192"/>
      <c r="AA72" s="192"/>
    </row>
    <row r="73" spans="1:27"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5" t="s">
        <v>280</v>
      </c>
      <c r="O73" s="4" t="s">
        <v>1439</v>
      </c>
      <c r="P73" s="15" t="s">
        <v>4689</v>
      </c>
      <c r="Q73" s="15" t="s">
        <v>1464</v>
      </c>
      <c r="R73" s="13"/>
      <c r="S73" s="4" t="s">
        <v>47</v>
      </c>
      <c r="T73" s="4" t="s">
        <v>41</v>
      </c>
      <c r="U73" s="15" t="s">
        <v>1</v>
      </c>
      <c r="V73" s="15" t="s">
        <v>1</v>
      </c>
      <c r="W73" s="15" t="s">
        <v>1</v>
      </c>
      <c r="X73" s="191" t="s">
        <v>2682</v>
      </c>
      <c r="Y73" s="192" t="s">
        <v>4529</v>
      </c>
      <c r="Z73" s="192" t="s">
        <v>4575</v>
      </c>
      <c r="AA73" s="192">
        <v>2.13</v>
      </c>
    </row>
    <row r="74" spans="1:27"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5" t="s">
        <v>280</v>
      </c>
      <c r="O74" s="4" t="s">
        <v>1439</v>
      </c>
      <c r="P74" s="15" t="s">
        <v>4690</v>
      </c>
      <c r="Q74" s="15" t="s">
        <v>1465</v>
      </c>
      <c r="R74" s="13"/>
      <c r="S74" s="4" t="s">
        <v>47</v>
      </c>
      <c r="T74" s="13"/>
      <c r="U74" s="15" t="s">
        <v>1</v>
      </c>
      <c r="V74" s="15" t="s">
        <v>1</v>
      </c>
      <c r="W74" s="15" t="s">
        <v>1</v>
      </c>
      <c r="X74" s="192" t="s">
        <v>2682</v>
      </c>
      <c r="Y74" s="192" t="s">
        <v>4576</v>
      </c>
      <c r="Z74" s="192" t="s">
        <v>4577</v>
      </c>
      <c r="AA74" s="192" t="s">
        <v>4645</v>
      </c>
    </row>
    <row r="75" spans="1:27"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3530</v>
      </c>
      <c r="O75" s="4"/>
      <c r="P75" s="13"/>
      <c r="Q75" s="13"/>
      <c r="R75" s="13"/>
      <c r="S75" s="13"/>
      <c r="T75" s="13"/>
      <c r="U75" s="15"/>
      <c r="V75" s="15"/>
      <c r="W75" s="15"/>
      <c r="X75" s="191"/>
      <c r="Y75" s="192"/>
      <c r="Z75" s="192"/>
      <c r="AA75" s="192"/>
    </row>
    <row r="76" spans="1:27" ht="216.75" x14ac:dyDescent="0.45">
      <c r="A76" s="267" t="s">
        <v>90</v>
      </c>
      <c r="B76" s="268">
        <v>1259</v>
      </c>
      <c r="C76" s="269" t="s">
        <v>618</v>
      </c>
      <c r="D76" s="269" t="s">
        <v>619</v>
      </c>
      <c r="E76" s="269" t="s">
        <v>4257</v>
      </c>
      <c r="F76" s="269" t="s">
        <v>620</v>
      </c>
      <c r="G76" s="269" t="s">
        <v>621</v>
      </c>
      <c r="H76" s="269" t="s">
        <v>4753</v>
      </c>
      <c r="I76" s="269" t="s">
        <v>622</v>
      </c>
      <c r="J76" s="269" t="s">
        <v>623</v>
      </c>
      <c r="K76" s="270" t="s">
        <v>95</v>
      </c>
      <c r="L76" s="269" t="s">
        <v>4452</v>
      </c>
      <c r="M76" s="271">
        <v>120</v>
      </c>
      <c r="N76" s="277" t="s">
        <v>3530</v>
      </c>
      <c r="O76" s="276"/>
      <c r="P76" s="186"/>
      <c r="Q76" s="186"/>
      <c r="R76" s="186"/>
      <c r="S76" s="186"/>
      <c r="T76" s="186"/>
      <c r="U76" s="277"/>
      <c r="V76" s="277"/>
      <c r="W76" s="277"/>
      <c r="X76" s="265" t="s">
        <v>4750</v>
      </c>
      <c r="Y76" s="265" t="s">
        <v>4746</v>
      </c>
      <c r="Z76" s="266" t="s">
        <v>4751</v>
      </c>
      <c r="AA76" s="265">
        <v>2.17</v>
      </c>
    </row>
    <row r="77" spans="1:27"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5" t="s">
        <v>3530</v>
      </c>
      <c r="O77" s="4"/>
      <c r="P77" s="13"/>
      <c r="Q77" s="13"/>
      <c r="R77" s="13"/>
      <c r="S77" s="13"/>
      <c r="T77" s="13"/>
      <c r="U77" s="15"/>
      <c r="V77" s="15"/>
      <c r="W77" s="15"/>
      <c r="X77" s="191"/>
      <c r="Y77" s="192"/>
      <c r="Z77" s="192"/>
      <c r="AA77" s="192"/>
    </row>
    <row r="78" spans="1:27"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5" t="s">
        <v>3530</v>
      </c>
      <c r="O78" s="4"/>
      <c r="P78" s="13"/>
      <c r="Q78" s="13"/>
      <c r="R78" s="13"/>
      <c r="S78" s="13"/>
      <c r="T78" s="13"/>
      <c r="U78" s="15"/>
      <c r="V78" s="15"/>
      <c r="W78" s="15"/>
      <c r="X78" s="191"/>
      <c r="Y78" s="192"/>
      <c r="Z78" s="192"/>
      <c r="AA78" s="192"/>
    </row>
    <row r="79" spans="1:27"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5" t="s">
        <v>280</v>
      </c>
      <c r="O79" s="4" t="s">
        <v>1439</v>
      </c>
      <c r="P79" s="15" t="s">
        <v>4535</v>
      </c>
      <c r="Q79" s="15" t="s">
        <v>1469</v>
      </c>
      <c r="R79" s="4" t="s">
        <v>1462</v>
      </c>
      <c r="S79" s="13"/>
      <c r="T79" s="4" t="s">
        <v>41</v>
      </c>
      <c r="U79" s="15" t="s">
        <v>1</v>
      </c>
      <c r="V79" s="15" t="s">
        <v>1446</v>
      </c>
      <c r="W79" s="15" t="s">
        <v>1</v>
      </c>
      <c r="X79" s="191" t="s">
        <v>2682</v>
      </c>
      <c r="Y79" s="192" t="s">
        <v>4529</v>
      </c>
      <c r="Z79" s="192" t="s">
        <v>4566</v>
      </c>
      <c r="AA79" s="192">
        <v>2.13</v>
      </c>
    </row>
    <row r="80" spans="1:27" ht="165.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5" t="s">
        <v>280</v>
      </c>
      <c r="O80" s="4" t="s">
        <v>1439</v>
      </c>
      <c r="P80" s="15" t="s">
        <v>4692</v>
      </c>
      <c r="Q80" s="15" t="s">
        <v>1470</v>
      </c>
      <c r="R80" s="13" t="s">
        <v>1462</v>
      </c>
      <c r="S80" s="13"/>
      <c r="T80" s="13"/>
      <c r="U80" s="15" t="s">
        <v>1</v>
      </c>
      <c r="V80" s="15" t="s">
        <v>1</v>
      </c>
      <c r="W80" s="15" t="s">
        <v>1</v>
      </c>
      <c r="X80" s="191" t="s">
        <v>2682</v>
      </c>
      <c r="Y80" s="192" t="s">
        <v>4529</v>
      </c>
      <c r="Z80" s="192" t="s">
        <v>4578</v>
      </c>
      <c r="AA80" s="192">
        <v>2.13</v>
      </c>
    </row>
    <row r="81" spans="1:27"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5" t="s">
        <v>3530</v>
      </c>
      <c r="O81" s="4"/>
      <c r="P81" s="13"/>
      <c r="Q81" s="13"/>
      <c r="R81" s="13"/>
      <c r="S81" s="13"/>
      <c r="T81" s="13"/>
      <c r="U81" s="15"/>
      <c r="V81" s="15"/>
      <c r="W81" s="15"/>
      <c r="X81" s="191"/>
      <c r="Y81" s="192"/>
      <c r="Z81" s="192"/>
      <c r="AA81" s="192"/>
    </row>
    <row r="82" spans="1:27"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5" t="s">
        <v>3530</v>
      </c>
      <c r="O82" s="4"/>
      <c r="P82" s="13"/>
      <c r="Q82" s="13"/>
      <c r="R82" s="13"/>
      <c r="S82" s="13"/>
      <c r="T82" s="13"/>
      <c r="U82" s="15"/>
      <c r="V82" s="15"/>
      <c r="W82" s="15"/>
      <c r="X82" s="191"/>
      <c r="Y82" s="191"/>
      <c r="Z82" s="191"/>
      <c r="AA82" s="191"/>
    </row>
    <row r="83" spans="1:27"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5" t="s">
        <v>3530</v>
      </c>
      <c r="O83" s="4"/>
      <c r="P83" s="13"/>
      <c r="Q83" s="13"/>
      <c r="R83" s="13"/>
      <c r="S83" s="13"/>
      <c r="T83" s="13"/>
      <c r="U83" s="15"/>
      <c r="V83" s="15"/>
      <c r="W83" s="15"/>
      <c r="X83" s="191"/>
      <c r="Y83" s="191"/>
      <c r="Z83" s="191"/>
      <c r="AA83" s="191"/>
    </row>
    <row r="84" spans="1:27"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5" t="s">
        <v>3530</v>
      </c>
      <c r="O84" s="4"/>
      <c r="P84" s="13"/>
      <c r="Q84" s="13"/>
      <c r="R84" s="13"/>
      <c r="S84" s="13"/>
      <c r="T84" s="13"/>
      <c r="U84" s="15"/>
      <c r="V84" s="15"/>
      <c r="W84" s="15"/>
      <c r="X84" s="191"/>
      <c r="Y84" s="191"/>
      <c r="Z84" s="191"/>
      <c r="AA84" s="191"/>
    </row>
    <row r="85" spans="1:27"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5" t="s">
        <v>3530</v>
      </c>
      <c r="O85" s="4"/>
      <c r="P85" s="13"/>
      <c r="Q85" s="13"/>
      <c r="R85" s="13"/>
      <c r="S85" s="13"/>
      <c r="T85" s="13"/>
      <c r="U85" s="15"/>
      <c r="V85" s="15"/>
      <c r="W85" s="15"/>
      <c r="X85" s="191"/>
      <c r="Y85" s="191"/>
      <c r="Z85" s="191"/>
      <c r="AA85" s="191"/>
    </row>
    <row r="86" spans="1:27"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5" t="s">
        <v>280</v>
      </c>
      <c r="O86" s="4" t="s">
        <v>1439</v>
      </c>
      <c r="P86" s="15" t="s">
        <v>4535</v>
      </c>
      <c r="Q86" s="15" t="s">
        <v>1474</v>
      </c>
      <c r="R86" s="186"/>
      <c r="S86" s="13" t="s">
        <v>47</v>
      </c>
      <c r="T86" s="13"/>
      <c r="U86" s="15" t="s">
        <v>1</v>
      </c>
      <c r="V86" s="15" t="s">
        <v>1</v>
      </c>
      <c r="W86" s="15" t="s">
        <v>1</v>
      </c>
      <c r="X86" s="191" t="s">
        <v>2682</v>
      </c>
      <c r="Y86" s="192" t="s">
        <v>4612</v>
      </c>
      <c r="Z86" s="192" t="s">
        <v>4581</v>
      </c>
      <c r="AA86" s="192" t="s">
        <v>4613</v>
      </c>
    </row>
    <row r="87" spans="1:27"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5" t="s">
        <v>103</v>
      </c>
      <c r="O87" s="4" t="s">
        <v>1439</v>
      </c>
      <c r="P87" s="15" t="s">
        <v>4539</v>
      </c>
      <c r="Q87" s="15" t="s">
        <v>1475</v>
      </c>
      <c r="R87" s="13" t="s">
        <v>57</v>
      </c>
      <c r="S87" s="13" t="s">
        <v>47</v>
      </c>
      <c r="T87" s="13" t="s">
        <v>41</v>
      </c>
      <c r="U87" s="15" t="s">
        <v>1</v>
      </c>
      <c r="V87" s="15" t="s">
        <v>1</v>
      </c>
      <c r="W87" s="15" t="s">
        <v>1</v>
      </c>
      <c r="X87" s="191" t="s">
        <v>2682</v>
      </c>
      <c r="Y87" s="192" t="s">
        <v>4529</v>
      </c>
      <c r="Z87" s="192" t="s">
        <v>4562</v>
      </c>
      <c r="AA87" s="192">
        <v>2.13</v>
      </c>
    </row>
    <row r="88" spans="1:27"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5" t="s">
        <v>103</v>
      </c>
      <c r="O88" s="4" t="s">
        <v>1439</v>
      </c>
      <c r="P88" s="15" t="s">
        <v>4688</v>
      </c>
      <c r="Q88" s="15" t="s">
        <v>1476</v>
      </c>
      <c r="R88" s="13" t="s">
        <v>57</v>
      </c>
      <c r="S88" s="13" t="s">
        <v>47</v>
      </c>
      <c r="T88" s="13" t="s">
        <v>41</v>
      </c>
      <c r="U88" s="15" t="s">
        <v>1</v>
      </c>
      <c r="V88" s="15" t="s">
        <v>1</v>
      </c>
      <c r="W88" s="15" t="s">
        <v>1</v>
      </c>
      <c r="X88" s="191" t="s">
        <v>2682</v>
      </c>
      <c r="Y88" s="192" t="s">
        <v>4529</v>
      </c>
      <c r="Z88" s="192" t="s">
        <v>4568</v>
      </c>
      <c r="AA88" s="192">
        <v>2.13</v>
      </c>
    </row>
    <row r="89" spans="1:27"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3530</v>
      </c>
      <c r="O89" s="4"/>
      <c r="P89" s="13"/>
      <c r="Q89" s="13"/>
      <c r="R89" s="13"/>
      <c r="S89" s="13"/>
      <c r="T89" s="13"/>
      <c r="U89" s="15"/>
      <c r="V89" s="15"/>
      <c r="W89" s="15"/>
      <c r="X89" s="191"/>
      <c r="Y89" s="191"/>
      <c r="Z89" s="191"/>
      <c r="AA89" s="191"/>
    </row>
    <row r="90" spans="1:27" ht="140.2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5" t="s">
        <v>280</v>
      </c>
      <c r="O90" s="4" t="s">
        <v>1439</v>
      </c>
      <c r="P90" s="15" t="s">
        <v>4688</v>
      </c>
      <c r="Q90" s="15" t="s">
        <v>1478</v>
      </c>
      <c r="R90" s="13" t="s">
        <v>57</v>
      </c>
      <c r="S90" s="13" t="s">
        <v>47</v>
      </c>
      <c r="T90" s="13"/>
      <c r="U90" s="15" t="s">
        <v>1</v>
      </c>
      <c r="V90" s="15" t="s">
        <v>1</v>
      </c>
      <c r="W90" s="15" t="s">
        <v>1</v>
      </c>
      <c r="X90" s="191" t="s">
        <v>2682</v>
      </c>
      <c r="Y90" s="192" t="s">
        <v>4529</v>
      </c>
      <c r="Z90" s="192" t="s">
        <v>4559</v>
      </c>
      <c r="AA90" s="192">
        <v>2.13</v>
      </c>
    </row>
    <row r="91" spans="1:27"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5" t="s">
        <v>280</v>
      </c>
      <c r="O91" s="4" t="s">
        <v>1439</v>
      </c>
      <c r="P91" s="15" t="s">
        <v>4539</v>
      </c>
      <c r="Q91" s="15" t="s">
        <v>1479</v>
      </c>
      <c r="R91" s="13" t="s">
        <v>57</v>
      </c>
      <c r="S91" s="13" t="s">
        <v>47</v>
      </c>
      <c r="T91" s="13"/>
      <c r="U91" s="15" t="s">
        <v>1</v>
      </c>
      <c r="V91" s="15" t="s">
        <v>1</v>
      </c>
      <c r="W91" s="15" t="s">
        <v>1</v>
      </c>
      <c r="X91" s="191" t="s">
        <v>2682</v>
      </c>
      <c r="Y91" s="192" t="s">
        <v>4529</v>
      </c>
      <c r="Z91" s="192" t="s">
        <v>4562</v>
      </c>
      <c r="AA91" s="192">
        <v>2.13</v>
      </c>
    </row>
    <row r="92" spans="1:27" ht="114.75"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5" t="s">
        <v>103</v>
      </c>
      <c r="O92" s="4" t="s">
        <v>1439</v>
      </c>
      <c r="P92" s="15" t="s">
        <v>4535</v>
      </c>
      <c r="Q92" s="11" t="s">
        <v>1480</v>
      </c>
      <c r="R92" s="13" t="s">
        <v>57</v>
      </c>
      <c r="S92" s="13" t="s">
        <v>47</v>
      </c>
      <c r="T92" s="13" t="s">
        <v>41</v>
      </c>
      <c r="U92" s="15" t="s">
        <v>1446</v>
      </c>
      <c r="V92" s="15" t="s">
        <v>1446</v>
      </c>
      <c r="W92" s="15" t="s">
        <v>1</v>
      </c>
      <c r="X92" s="191" t="s">
        <v>2682</v>
      </c>
      <c r="Y92" s="192" t="s">
        <v>4529</v>
      </c>
      <c r="Z92" s="192" t="s">
        <v>4566</v>
      </c>
      <c r="AA92" s="192">
        <v>2.13</v>
      </c>
    </row>
    <row r="93" spans="1:27"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5" t="s">
        <v>280</v>
      </c>
      <c r="O93" s="13" t="s">
        <v>1439</v>
      </c>
      <c r="P93" s="15" t="s">
        <v>4535</v>
      </c>
      <c r="Q93" s="15" t="s">
        <v>1468</v>
      </c>
      <c r="R93" s="13" t="s">
        <v>57</v>
      </c>
      <c r="S93" s="13" t="s">
        <v>47</v>
      </c>
      <c r="T93" s="13"/>
      <c r="U93" s="15" t="s">
        <v>1</v>
      </c>
      <c r="V93" s="15" t="s">
        <v>1446</v>
      </c>
      <c r="W93" s="15" t="s">
        <v>1</v>
      </c>
      <c r="X93" s="191" t="s">
        <v>2682</v>
      </c>
      <c r="Y93" s="192" t="s">
        <v>4529</v>
      </c>
      <c r="Z93" s="192" t="s">
        <v>4566</v>
      </c>
      <c r="AA93" s="192">
        <v>2.13</v>
      </c>
    </row>
    <row r="94" spans="1:27"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5" t="s">
        <v>280</v>
      </c>
      <c r="O94" s="4" t="s">
        <v>1439</v>
      </c>
      <c r="P94" s="15" t="s">
        <v>4708</v>
      </c>
      <c r="Q94" s="15" t="s">
        <v>1481</v>
      </c>
      <c r="R94" s="186"/>
      <c r="S94" s="13" t="s">
        <v>47</v>
      </c>
      <c r="T94" s="13"/>
      <c r="U94" s="15" t="s">
        <v>1</v>
      </c>
      <c r="V94" s="15" t="s">
        <v>1</v>
      </c>
      <c r="W94" s="15" t="s">
        <v>1</v>
      </c>
      <c r="X94" s="191" t="s">
        <v>2682</v>
      </c>
      <c r="Y94" s="192" t="s">
        <v>4612</v>
      </c>
      <c r="Z94" s="192" t="s">
        <v>4583</v>
      </c>
      <c r="AA94" s="192" t="s">
        <v>4613</v>
      </c>
    </row>
    <row r="95" spans="1:27"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5" t="s">
        <v>280</v>
      </c>
      <c r="O95" s="4" t="s">
        <v>1439</v>
      </c>
      <c r="P95" s="15" t="s">
        <v>4708</v>
      </c>
      <c r="Q95" s="15" t="s">
        <v>1481</v>
      </c>
      <c r="R95" s="186"/>
      <c r="S95" s="13" t="s">
        <v>47</v>
      </c>
      <c r="T95" s="13"/>
      <c r="U95" s="15" t="s">
        <v>1</v>
      </c>
      <c r="V95" s="15" t="s">
        <v>1</v>
      </c>
      <c r="W95" s="15" t="s">
        <v>1</v>
      </c>
      <c r="X95" s="191" t="s">
        <v>2682</v>
      </c>
      <c r="Y95" s="192" t="s">
        <v>4612</v>
      </c>
      <c r="Z95" s="192" t="s">
        <v>4583</v>
      </c>
      <c r="AA95" s="192" t="s">
        <v>4613</v>
      </c>
    </row>
    <row r="96" spans="1:27"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5" t="s">
        <v>280</v>
      </c>
      <c r="O96" s="4" t="s">
        <v>1439</v>
      </c>
      <c r="P96" s="15" t="s">
        <v>4708</v>
      </c>
      <c r="Q96" s="15" t="s">
        <v>1481</v>
      </c>
      <c r="R96" s="186"/>
      <c r="S96" s="13" t="s">
        <v>47</v>
      </c>
      <c r="T96" s="13"/>
      <c r="U96" s="15" t="s">
        <v>1</v>
      </c>
      <c r="V96" s="15" t="s">
        <v>1</v>
      </c>
      <c r="W96" s="15" t="s">
        <v>1</v>
      </c>
      <c r="X96" s="191" t="s">
        <v>2682</v>
      </c>
      <c r="Y96" s="192" t="s">
        <v>4612</v>
      </c>
      <c r="Z96" s="192" t="s">
        <v>4583</v>
      </c>
      <c r="AA96" s="192" t="s">
        <v>4613</v>
      </c>
    </row>
    <row r="97" spans="1:27"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5" t="s">
        <v>280</v>
      </c>
      <c r="O97" s="4" t="s">
        <v>1439</v>
      </c>
      <c r="P97" s="15" t="s">
        <v>4708</v>
      </c>
      <c r="Q97" s="15" t="s">
        <v>1481</v>
      </c>
      <c r="R97" s="186"/>
      <c r="S97" s="13" t="s">
        <v>47</v>
      </c>
      <c r="T97" s="13"/>
      <c r="U97" s="15" t="s">
        <v>1</v>
      </c>
      <c r="V97" s="15" t="s">
        <v>1</v>
      </c>
      <c r="W97" s="15" t="s">
        <v>1</v>
      </c>
      <c r="X97" s="191" t="s">
        <v>2682</v>
      </c>
      <c r="Y97" s="192" t="s">
        <v>4612</v>
      </c>
      <c r="Z97" s="192" t="s">
        <v>4583</v>
      </c>
      <c r="AA97" s="192" t="s">
        <v>4613</v>
      </c>
    </row>
    <row r="98" spans="1:27"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5" t="s">
        <v>280</v>
      </c>
      <c r="O98" s="4" t="s">
        <v>1439</v>
      </c>
      <c r="P98" s="15" t="s">
        <v>4708</v>
      </c>
      <c r="Q98" s="15" t="s">
        <v>1481</v>
      </c>
      <c r="R98" s="186"/>
      <c r="S98" s="13" t="s">
        <v>47</v>
      </c>
      <c r="T98" s="13"/>
      <c r="U98" s="15" t="s">
        <v>1</v>
      </c>
      <c r="V98" s="15" t="s">
        <v>1</v>
      </c>
      <c r="W98" s="15" t="s">
        <v>1</v>
      </c>
      <c r="X98" s="191" t="s">
        <v>2682</v>
      </c>
      <c r="Y98" s="192" t="s">
        <v>4612</v>
      </c>
      <c r="Z98" s="192" t="s">
        <v>4583</v>
      </c>
      <c r="AA98" s="192" t="s">
        <v>4613</v>
      </c>
    </row>
    <row r="99" spans="1:27"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5" t="s">
        <v>3530</v>
      </c>
      <c r="O99" s="4"/>
      <c r="P99" s="13"/>
      <c r="Q99" s="13" t="s">
        <v>91</v>
      </c>
      <c r="R99" s="13"/>
      <c r="S99" s="13"/>
      <c r="T99" s="13"/>
      <c r="U99" s="15"/>
      <c r="V99" s="15"/>
      <c r="W99" s="15"/>
      <c r="X99" s="191"/>
      <c r="Y99" s="191"/>
      <c r="Z99" s="191"/>
      <c r="AA99" s="191"/>
    </row>
    <row r="100" spans="1:27"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5" t="s">
        <v>3530</v>
      </c>
      <c r="O100" s="4"/>
      <c r="P100" s="13"/>
      <c r="Q100" s="13"/>
      <c r="R100" s="13"/>
      <c r="S100" s="13"/>
      <c r="T100" s="13"/>
      <c r="U100" s="15"/>
      <c r="V100" s="15"/>
      <c r="W100" s="15"/>
      <c r="X100" s="191"/>
      <c r="Y100" s="191"/>
      <c r="Z100" s="192"/>
      <c r="AA100" s="191"/>
    </row>
    <row r="101" spans="1:27"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5" t="s">
        <v>3530</v>
      </c>
      <c r="O101" s="4"/>
      <c r="P101" s="15"/>
      <c r="Q101" s="15"/>
      <c r="R101" s="15"/>
      <c r="S101" s="15"/>
      <c r="T101" s="15"/>
      <c r="U101" s="15"/>
      <c r="V101" s="15"/>
      <c r="W101" s="15"/>
      <c r="X101" s="191"/>
      <c r="Y101" s="191"/>
      <c r="Z101" s="191"/>
      <c r="AA101" s="191"/>
    </row>
    <row r="102" spans="1:27"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5" t="s">
        <v>3530</v>
      </c>
      <c r="O102" s="4"/>
      <c r="P102" s="13"/>
      <c r="Q102" s="13"/>
      <c r="R102" s="13"/>
      <c r="S102" s="13"/>
      <c r="T102" s="13"/>
      <c r="U102" s="15"/>
      <c r="V102" s="15"/>
      <c r="W102" s="15"/>
      <c r="X102" s="191"/>
      <c r="Y102" s="191"/>
      <c r="Z102" s="191"/>
      <c r="AA102" s="191"/>
    </row>
    <row r="103" spans="1:27"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5" t="s">
        <v>3530</v>
      </c>
      <c r="O103" s="4"/>
      <c r="P103" s="15"/>
      <c r="Q103" s="15"/>
      <c r="R103" s="15"/>
      <c r="S103" s="15"/>
      <c r="T103" s="15"/>
      <c r="U103" s="15"/>
      <c r="V103" s="15"/>
      <c r="W103" s="15"/>
      <c r="X103" s="191"/>
      <c r="Y103" s="191"/>
      <c r="Z103" s="191"/>
      <c r="AA103" s="191"/>
    </row>
    <row r="104" spans="1:27"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5" t="s">
        <v>3530</v>
      </c>
      <c r="O104" s="4"/>
      <c r="P104" s="15"/>
      <c r="Q104" s="15"/>
      <c r="R104" s="15"/>
      <c r="S104" s="15"/>
      <c r="T104" s="15"/>
      <c r="U104" s="15"/>
      <c r="V104" s="15"/>
      <c r="W104" s="15"/>
      <c r="X104" s="191"/>
      <c r="Y104" s="191"/>
      <c r="Z104" s="191"/>
      <c r="AA104" s="191"/>
    </row>
    <row r="105" spans="1:27"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5" t="s">
        <v>3530</v>
      </c>
      <c r="O105" s="4"/>
      <c r="P105" s="13"/>
      <c r="Q105" s="13"/>
      <c r="R105" s="13"/>
      <c r="S105" s="13"/>
      <c r="T105" s="13"/>
      <c r="U105" s="15"/>
      <c r="V105" s="15"/>
      <c r="W105" s="15"/>
      <c r="X105" s="191"/>
      <c r="Y105" s="191"/>
      <c r="Z105" s="191"/>
      <c r="AA105" s="191"/>
    </row>
    <row r="106" spans="1:27"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5" t="s">
        <v>3530</v>
      </c>
      <c r="O106" s="4"/>
      <c r="P106" s="13"/>
      <c r="Q106" s="13"/>
      <c r="R106" s="13"/>
      <c r="S106" s="13"/>
      <c r="T106" s="13"/>
      <c r="U106" s="15"/>
      <c r="V106" s="15"/>
      <c r="W106" s="15"/>
      <c r="X106" s="191"/>
      <c r="Y106" s="191"/>
      <c r="Z106" s="191"/>
      <c r="AA106" s="191"/>
    </row>
    <row r="107" spans="1:27"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5" t="s">
        <v>3530</v>
      </c>
      <c r="O107" s="4"/>
      <c r="P107" s="13"/>
      <c r="Q107" s="13"/>
      <c r="R107" s="13"/>
      <c r="S107" s="13"/>
      <c r="T107" s="13"/>
      <c r="U107" s="15"/>
      <c r="V107" s="15"/>
      <c r="W107" s="15"/>
      <c r="X107" s="191"/>
      <c r="Y107" s="191"/>
      <c r="Z107" s="191"/>
      <c r="AA107" s="191"/>
    </row>
    <row r="108" spans="1:27"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5" t="s">
        <v>3530</v>
      </c>
      <c r="O108" s="4"/>
      <c r="P108" s="13"/>
      <c r="Q108" s="13"/>
      <c r="R108" s="13"/>
      <c r="S108" s="13"/>
      <c r="T108" s="13"/>
      <c r="U108" s="15"/>
      <c r="V108" s="15"/>
      <c r="W108" s="15"/>
      <c r="X108" s="191"/>
      <c r="Y108" s="191"/>
      <c r="Z108" s="191"/>
      <c r="AA108" s="191"/>
    </row>
    <row r="109" spans="1:27"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5" t="s">
        <v>3530</v>
      </c>
      <c r="O109" s="4"/>
      <c r="P109" s="13"/>
      <c r="Q109" s="13"/>
      <c r="R109" s="13"/>
      <c r="S109" s="13"/>
      <c r="T109" s="13"/>
      <c r="U109" s="15"/>
      <c r="V109" s="15"/>
      <c r="W109" s="15"/>
      <c r="X109" s="191"/>
      <c r="Y109" s="191"/>
      <c r="Z109" s="191"/>
      <c r="AA109" s="191"/>
    </row>
    <row r="110" spans="1:27" ht="114.75"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5" t="s">
        <v>3530</v>
      </c>
      <c r="O110" s="13"/>
      <c r="P110" s="13"/>
      <c r="Q110" s="13"/>
      <c r="R110" s="13"/>
      <c r="S110" s="13"/>
      <c r="T110" s="13"/>
      <c r="U110" s="15"/>
      <c r="V110" s="15"/>
      <c r="W110" s="15"/>
      <c r="X110" s="191"/>
      <c r="Y110" s="191"/>
      <c r="Z110" s="192"/>
      <c r="AA110" s="191"/>
    </row>
    <row r="111" spans="1:27" ht="140.2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5" t="s">
        <v>3530</v>
      </c>
      <c r="O111" s="13"/>
      <c r="P111" s="13"/>
      <c r="Q111" s="13"/>
      <c r="R111" s="13"/>
      <c r="S111" s="13"/>
      <c r="T111" s="13"/>
      <c r="U111" s="15"/>
      <c r="V111" s="15"/>
      <c r="W111" s="15"/>
      <c r="X111" s="191"/>
      <c r="Y111" s="191"/>
      <c r="Z111" s="192"/>
      <c r="AA111" s="191"/>
    </row>
    <row r="112" spans="1:27"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5" t="s">
        <v>280</v>
      </c>
      <c r="O112" s="13" t="s">
        <v>1439</v>
      </c>
      <c r="P112" s="15" t="s">
        <v>4693</v>
      </c>
      <c r="Q112" s="15" t="s">
        <v>1486</v>
      </c>
      <c r="R112" s="13"/>
      <c r="S112" s="13" t="s">
        <v>47</v>
      </c>
      <c r="T112" s="13"/>
      <c r="U112" s="15" t="s">
        <v>1</v>
      </c>
      <c r="V112" s="15" t="s">
        <v>1</v>
      </c>
      <c r="W112" s="15" t="s">
        <v>1</v>
      </c>
      <c r="X112" s="191" t="s">
        <v>2682</v>
      </c>
      <c r="Y112" s="192" t="s">
        <v>4529</v>
      </c>
      <c r="Z112" s="192" t="s">
        <v>4592</v>
      </c>
      <c r="AA112" s="192">
        <v>2.13</v>
      </c>
    </row>
    <row r="113" spans="1:27"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5" t="s">
        <v>280</v>
      </c>
      <c r="O113" s="4" t="s">
        <v>1439</v>
      </c>
      <c r="P113" s="15" t="s">
        <v>4708</v>
      </c>
      <c r="Q113" s="15" t="s">
        <v>1487</v>
      </c>
      <c r="R113" s="186"/>
      <c r="S113" s="13" t="s">
        <v>47</v>
      </c>
      <c r="T113" s="13"/>
      <c r="U113" s="15" t="s">
        <v>1</v>
      </c>
      <c r="V113" s="15" t="s">
        <v>1</v>
      </c>
      <c r="W113" s="15" t="s">
        <v>1</v>
      </c>
      <c r="X113" s="191" t="s">
        <v>2682</v>
      </c>
      <c r="Y113" s="192" t="s">
        <v>4612</v>
      </c>
      <c r="Z113" s="192" t="s">
        <v>4583</v>
      </c>
      <c r="AA113" s="192" t="s">
        <v>4613</v>
      </c>
    </row>
    <row r="114" spans="1:27"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15" t="s">
        <v>103</v>
      </c>
      <c r="O114" s="4" t="s">
        <v>1440</v>
      </c>
      <c r="P114" s="13"/>
      <c r="Q114" s="13" t="s">
        <v>91</v>
      </c>
      <c r="R114" s="13" t="s">
        <v>57</v>
      </c>
      <c r="S114" s="13" t="s">
        <v>47</v>
      </c>
      <c r="T114" s="13" t="s">
        <v>41</v>
      </c>
      <c r="U114" s="15" t="s">
        <v>1</v>
      </c>
      <c r="V114" s="15" t="s">
        <v>1</v>
      </c>
      <c r="W114" s="15" t="s">
        <v>1</v>
      </c>
      <c r="X114" s="191"/>
      <c r="Y114" s="191"/>
      <c r="Z114" s="191"/>
      <c r="AA114" s="191"/>
    </row>
    <row r="115" spans="1:27" ht="114.75"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5" t="s">
        <v>280</v>
      </c>
      <c r="O115" s="13" t="s">
        <v>1439</v>
      </c>
      <c r="P115" s="15" t="s">
        <v>4552</v>
      </c>
      <c r="Q115" s="15" t="s">
        <v>1488</v>
      </c>
      <c r="R115" s="13"/>
      <c r="S115" s="13"/>
      <c r="T115" s="13" t="s">
        <v>41</v>
      </c>
      <c r="U115" s="15" t="s">
        <v>1</v>
      </c>
      <c r="V115" s="15" t="s">
        <v>1</v>
      </c>
      <c r="W115" s="15" t="s">
        <v>1</v>
      </c>
      <c r="X115" s="191" t="s">
        <v>2682</v>
      </c>
      <c r="Y115" s="192" t="s">
        <v>4529</v>
      </c>
      <c r="Z115" s="192" t="s">
        <v>4593</v>
      </c>
      <c r="AA115" s="192">
        <v>2.13</v>
      </c>
    </row>
    <row r="116" spans="1:27"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2" t="s">
        <v>3530</v>
      </c>
      <c r="O116" s="4"/>
      <c r="P116" s="13"/>
      <c r="Q116" s="13"/>
      <c r="R116" s="13"/>
      <c r="S116" s="13"/>
      <c r="T116" s="13"/>
      <c r="U116" s="15"/>
      <c r="V116" s="15"/>
      <c r="W116" s="15"/>
      <c r="X116" s="191"/>
      <c r="Y116" s="191"/>
      <c r="Z116" s="191"/>
      <c r="AA116" s="191"/>
    </row>
    <row r="117" spans="1:27"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2" t="s">
        <v>3530</v>
      </c>
      <c r="O117" s="4"/>
      <c r="P117" s="13"/>
      <c r="Q117" s="13"/>
      <c r="R117" s="13"/>
      <c r="S117" s="13"/>
      <c r="T117" s="13"/>
      <c r="U117" s="15"/>
      <c r="V117" s="15"/>
      <c r="W117" s="15"/>
      <c r="X117" s="191"/>
      <c r="Y117" s="191"/>
      <c r="Z117" s="191"/>
      <c r="AA117" s="191"/>
    </row>
    <row r="118" spans="1:27" ht="153"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5" t="s">
        <v>280</v>
      </c>
      <c r="O118" s="4" t="s">
        <v>1439</v>
      </c>
      <c r="P118" s="15" t="s">
        <v>4539</v>
      </c>
      <c r="Q118" s="15" t="s">
        <v>1491</v>
      </c>
      <c r="R118" s="13" t="s">
        <v>57</v>
      </c>
      <c r="S118" s="13"/>
      <c r="T118" s="13"/>
      <c r="U118" s="15" t="s">
        <v>1</v>
      </c>
      <c r="V118" s="15" t="s">
        <v>1</v>
      </c>
      <c r="W118" s="15" t="s">
        <v>1</v>
      </c>
      <c r="X118" s="191" t="s">
        <v>2682</v>
      </c>
      <c r="Y118" s="192" t="s">
        <v>4529</v>
      </c>
      <c r="Z118" s="192" t="s">
        <v>4595</v>
      </c>
      <c r="AA118" s="192">
        <v>2.13</v>
      </c>
    </row>
    <row r="119" spans="1:27"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3530</v>
      </c>
      <c r="O119" s="4"/>
      <c r="P119" s="13"/>
      <c r="Q119" s="13"/>
      <c r="R119" s="13"/>
      <c r="S119" s="13"/>
      <c r="T119" s="13"/>
      <c r="U119" s="15"/>
      <c r="V119" s="15"/>
      <c r="W119" s="15"/>
      <c r="X119" s="191"/>
      <c r="Y119" s="191"/>
      <c r="Z119" s="191"/>
      <c r="AA119" s="191"/>
    </row>
    <row r="120" spans="1:27"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5" t="s">
        <v>280</v>
      </c>
      <c r="O120" s="4" t="s">
        <v>1439</v>
      </c>
      <c r="P120" s="15" t="s">
        <v>4535</v>
      </c>
      <c r="Q120" s="15" t="s">
        <v>1493</v>
      </c>
      <c r="R120" s="13" t="s">
        <v>57</v>
      </c>
      <c r="S120" s="13"/>
      <c r="T120" s="13"/>
      <c r="U120" s="15" t="s">
        <v>1</v>
      </c>
      <c r="V120" s="15" t="s">
        <v>1</v>
      </c>
      <c r="W120" s="15" t="s">
        <v>1</v>
      </c>
      <c r="X120" s="191" t="s">
        <v>2682</v>
      </c>
      <c r="Y120" s="192" t="s">
        <v>4529</v>
      </c>
      <c r="Z120" s="192" t="s">
        <v>4566</v>
      </c>
      <c r="AA120" s="192">
        <v>2.13</v>
      </c>
    </row>
    <row r="121" spans="1:27"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5" t="s">
        <v>280</v>
      </c>
      <c r="O121" s="4" t="s">
        <v>1439</v>
      </c>
      <c r="P121" s="15" t="s">
        <v>4535</v>
      </c>
      <c r="Q121" s="15" t="s">
        <v>1494</v>
      </c>
      <c r="R121" s="13" t="s">
        <v>57</v>
      </c>
      <c r="S121" s="13" t="s">
        <v>47</v>
      </c>
      <c r="T121" s="13"/>
      <c r="U121" s="15" t="s">
        <v>1</v>
      </c>
      <c r="V121" s="15" t="s">
        <v>1</v>
      </c>
      <c r="W121" s="15" t="s">
        <v>1</v>
      </c>
      <c r="X121" s="191" t="s">
        <v>2682</v>
      </c>
      <c r="Y121" s="192" t="s">
        <v>4529</v>
      </c>
      <c r="Z121" s="192" t="s">
        <v>4566</v>
      </c>
      <c r="AA121" s="192">
        <v>2.13</v>
      </c>
    </row>
    <row r="122" spans="1:27" ht="114.75"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15" t="s">
        <v>103</v>
      </c>
      <c r="O122" s="4" t="s">
        <v>1439</v>
      </c>
      <c r="P122" s="15" t="s">
        <v>4535</v>
      </c>
      <c r="Q122" s="15" t="s">
        <v>1495</v>
      </c>
      <c r="R122" s="13" t="s">
        <v>57</v>
      </c>
      <c r="S122" s="13" t="s">
        <v>47</v>
      </c>
      <c r="T122" s="13" t="s">
        <v>41</v>
      </c>
      <c r="U122" s="15" t="s">
        <v>1</v>
      </c>
      <c r="V122" s="15" t="s">
        <v>1</v>
      </c>
      <c r="W122" s="15" t="s">
        <v>1</v>
      </c>
      <c r="X122" s="191" t="s">
        <v>2682</v>
      </c>
      <c r="Y122" s="192" t="s">
        <v>4529</v>
      </c>
      <c r="Z122" s="192" t="s">
        <v>4566</v>
      </c>
      <c r="AA122" s="192">
        <v>2.13</v>
      </c>
    </row>
    <row r="123" spans="1:27"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15" t="s">
        <v>103</v>
      </c>
      <c r="O123" s="4" t="s">
        <v>1439</v>
      </c>
      <c r="P123" s="15" t="s">
        <v>4694</v>
      </c>
      <c r="Q123" s="15" t="s">
        <v>1496</v>
      </c>
      <c r="R123" s="13" t="s">
        <v>57</v>
      </c>
      <c r="S123" s="13" t="s">
        <v>47</v>
      </c>
      <c r="T123" s="13" t="s">
        <v>41</v>
      </c>
      <c r="U123" s="15" t="s">
        <v>1</v>
      </c>
      <c r="V123" s="15" t="s">
        <v>1</v>
      </c>
      <c r="W123" s="15" t="s">
        <v>1</v>
      </c>
      <c r="X123" s="191" t="s">
        <v>2682</v>
      </c>
      <c r="Y123" s="192" t="s">
        <v>4529</v>
      </c>
      <c r="Z123" s="192" t="s">
        <v>4597</v>
      </c>
      <c r="AA123" s="192">
        <v>2.13</v>
      </c>
    </row>
    <row r="124" spans="1:27"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15" t="s">
        <v>103</v>
      </c>
      <c r="O124" s="4" t="s">
        <v>1439</v>
      </c>
      <c r="P124" s="15" t="s">
        <v>4694</v>
      </c>
      <c r="Q124" s="15" t="s">
        <v>1497</v>
      </c>
      <c r="R124" s="13" t="s">
        <v>57</v>
      </c>
      <c r="S124" s="13" t="s">
        <v>47</v>
      </c>
      <c r="T124" s="13" t="s">
        <v>41</v>
      </c>
      <c r="U124" s="15" t="s">
        <v>1</v>
      </c>
      <c r="V124" s="15" t="s">
        <v>1</v>
      </c>
      <c r="W124" s="15" t="s">
        <v>1</v>
      </c>
      <c r="X124" s="191" t="s">
        <v>2682</v>
      </c>
      <c r="Y124" s="192" t="s">
        <v>4529</v>
      </c>
      <c r="Z124" s="192" t="s">
        <v>4596</v>
      </c>
      <c r="AA124" s="192">
        <v>2.13</v>
      </c>
    </row>
    <row r="125" spans="1:27"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3530</v>
      </c>
      <c r="O125" s="4"/>
      <c r="P125" s="15"/>
      <c r="Q125" s="15"/>
      <c r="R125" s="15"/>
      <c r="S125" s="15"/>
      <c r="T125" s="15"/>
      <c r="U125" s="15"/>
      <c r="V125" s="15"/>
      <c r="W125" s="15"/>
      <c r="X125" s="191"/>
      <c r="Y125" s="191"/>
      <c r="Z125" s="191"/>
      <c r="AA125" s="191"/>
    </row>
    <row r="126" spans="1:27"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5" t="s">
        <v>280</v>
      </c>
      <c r="O126" s="4" t="s">
        <v>1439</v>
      </c>
      <c r="P126" s="15" t="s">
        <v>4535</v>
      </c>
      <c r="Q126" s="15" t="s">
        <v>1499</v>
      </c>
      <c r="R126" s="15"/>
      <c r="S126" s="4" t="s">
        <v>47</v>
      </c>
      <c r="T126" s="15"/>
      <c r="U126" s="15" t="s">
        <v>1</v>
      </c>
      <c r="V126" s="15" t="s">
        <v>1</v>
      </c>
      <c r="W126" s="15" t="s">
        <v>1</v>
      </c>
      <c r="X126" s="191" t="s">
        <v>2682</v>
      </c>
      <c r="Y126" s="192" t="s">
        <v>4529</v>
      </c>
      <c r="Z126" s="192" t="s">
        <v>4585</v>
      </c>
      <c r="AA126" s="192">
        <v>2.13</v>
      </c>
    </row>
    <row r="127" spans="1:27" ht="178.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5" t="s">
        <v>280</v>
      </c>
      <c r="O127" s="4" t="s">
        <v>1439</v>
      </c>
      <c r="P127" s="15" t="s">
        <v>4708</v>
      </c>
      <c r="Q127" s="15" t="s">
        <v>3877</v>
      </c>
      <c r="R127" s="13" t="s">
        <v>57</v>
      </c>
      <c r="S127" s="13" t="s">
        <v>47</v>
      </c>
      <c r="T127" s="13"/>
      <c r="U127" s="15" t="s">
        <v>1</v>
      </c>
      <c r="V127" s="15" t="s">
        <v>1</v>
      </c>
      <c r="W127" s="15" t="s">
        <v>1</v>
      </c>
      <c r="X127" s="191" t="s">
        <v>2682</v>
      </c>
      <c r="Y127" s="192" t="s">
        <v>4649</v>
      </c>
      <c r="Z127" s="192" t="s">
        <v>4599</v>
      </c>
      <c r="AA127" s="192" t="s">
        <v>4632</v>
      </c>
    </row>
    <row r="128" spans="1:27"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5" t="s">
        <v>280</v>
      </c>
      <c r="O128" s="4" t="s">
        <v>1439</v>
      </c>
      <c r="P128" s="15" t="s">
        <v>4711</v>
      </c>
      <c r="Q128" s="15" t="s">
        <v>1500</v>
      </c>
      <c r="R128" s="13" t="s">
        <v>57</v>
      </c>
      <c r="S128" s="13" t="s">
        <v>47</v>
      </c>
      <c r="T128" s="13"/>
      <c r="U128" s="15" t="s">
        <v>1</v>
      </c>
      <c r="V128" s="15" t="s">
        <v>1</v>
      </c>
      <c r="W128" s="15" t="s">
        <v>1</v>
      </c>
      <c r="X128" s="191" t="s">
        <v>2682</v>
      </c>
      <c r="Y128" s="192" t="s">
        <v>4529</v>
      </c>
      <c r="Z128" s="192" t="s">
        <v>4600</v>
      </c>
      <c r="AA128" s="192">
        <v>2.13</v>
      </c>
    </row>
    <row r="129" spans="1:27"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15" t="s">
        <v>103</v>
      </c>
      <c r="O129" s="4" t="s">
        <v>1439</v>
      </c>
      <c r="P129" s="15" t="s">
        <v>4711</v>
      </c>
      <c r="Q129" s="15" t="s">
        <v>1501</v>
      </c>
      <c r="R129" s="13" t="s">
        <v>57</v>
      </c>
      <c r="S129" s="13" t="s">
        <v>47</v>
      </c>
      <c r="T129" s="13" t="s">
        <v>41</v>
      </c>
      <c r="U129" s="15" t="s">
        <v>1</v>
      </c>
      <c r="V129" s="15" t="s">
        <v>1</v>
      </c>
      <c r="W129" s="15" t="s">
        <v>1</v>
      </c>
      <c r="X129" s="191" t="s">
        <v>2682</v>
      </c>
      <c r="Y129" s="192" t="s">
        <v>4529</v>
      </c>
      <c r="Z129" s="192" t="s">
        <v>4600</v>
      </c>
      <c r="AA129" s="192">
        <v>2.13</v>
      </c>
    </row>
    <row r="130" spans="1:27"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15" t="s">
        <v>103</v>
      </c>
      <c r="O130" s="4" t="s">
        <v>1439</v>
      </c>
      <c r="P130" s="15" t="s">
        <v>4712</v>
      </c>
      <c r="Q130" s="15" t="s">
        <v>1502</v>
      </c>
      <c r="R130" s="13" t="s">
        <v>57</v>
      </c>
      <c r="S130" s="13" t="s">
        <v>47</v>
      </c>
      <c r="T130" s="13" t="s">
        <v>41</v>
      </c>
      <c r="U130" s="15" t="s">
        <v>1</v>
      </c>
      <c r="V130" s="15" t="s">
        <v>1</v>
      </c>
      <c r="W130" s="15" t="s">
        <v>1</v>
      </c>
      <c r="X130" s="191" t="s">
        <v>2682</v>
      </c>
      <c r="Y130" s="192" t="s">
        <v>4529</v>
      </c>
      <c r="Z130" s="192" t="s">
        <v>4601</v>
      </c>
      <c r="AA130" s="192">
        <v>2.13</v>
      </c>
    </row>
    <row r="131" spans="1:27"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15" t="s">
        <v>103</v>
      </c>
      <c r="O131" s="4" t="s">
        <v>1439</v>
      </c>
      <c r="P131" s="15" t="s">
        <v>4712</v>
      </c>
      <c r="Q131" s="15" t="s">
        <v>1502</v>
      </c>
      <c r="R131" s="13" t="s">
        <v>57</v>
      </c>
      <c r="S131" s="13" t="s">
        <v>47</v>
      </c>
      <c r="T131" s="13" t="s">
        <v>41</v>
      </c>
      <c r="U131" s="15" t="s">
        <v>1</v>
      </c>
      <c r="V131" s="15" t="s">
        <v>1</v>
      </c>
      <c r="W131" s="15" t="s">
        <v>1</v>
      </c>
      <c r="X131" s="191" t="s">
        <v>2682</v>
      </c>
      <c r="Y131" s="192" t="s">
        <v>4529</v>
      </c>
      <c r="Z131" s="192" t="s">
        <v>4601</v>
      </c>
      <c r="AA131" s="192">
        <v>2.13</v>
      </c>
    </row>
    <row r="132" spans="1:27"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15" t="s">
        <v>103</v>
      </c>
      <c r="O132" s="4" t="s">
        <v>1439</v>
      </c>
      <c r="P132" s="15" t="s">
        <v>4713</v>
      </c>
      <c r="Q132" s="15" t="s">
        <v>1503</v>
      </c>
      <c r="R132" s="13" t="s">
        <v>57</v>
      </c>
      <c r="S132" s="13" t="s">
        <v>47</v>
      </c>
      <c r="T132" s="13" t="s">
        <v>41</v>
      </c>
      <c r="U132" s="15" t="s">
        <v>1</v>
      </c>
      <c r="V132" s="15" t="s">
        <v>1</v>
      </c>
      <c r="W132" s="15" t="s">
        <v>1</v>
      </c>
      <c r="X132" s="191" t="s">
        <v>2682</v>
      </c>
      <c r="Y132" s="192" t="s">
        <v>4529</v>
      </c>
      <c r="Z132" s="192" t="s">
        <v>4602</v>
      </c>
      <c r="AA132" s="192">
        <v>2.13</v>
      </c>
    </row>
    <row r="133" spans="1:27" ht="280.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5" t="s">
        <v>280</v>
      </c>
      <c r="O133" s="4" t="s">
        <v>1439</v>
      </c>
      <c r="P133" s="15" t="s">
        <v>4541</v>
      </c>
      <c r="Q133" s="15" t="s">
        <v>1504</v>
      </c>
      <c r="R133" s="13" t="s">
        <v>57</v>
      </c>
      <c r="S133" s="13" t="s">
        <v>47</v>
      </c>
      <c r="T133" s="13"/>
      <c r="U133" s="15" t="s">
        <v>1</v>
      </c>
      <c r="V133" s="15" t="s">
        <v>1</v>
      </c>
      <c r="W133" s="15" t="s">
        <v>1</v>
      </c>
      <c r="X133" s="191" t="s">
        <v>2682</v>
      </c>
      <c r="Y133" s="192" t="s">
        <v>4529</v>
      </c>
      <c r="Z133" s="192" t="s">
        <v>4603</v>
      </c>
      <c r="AA133" s="192">
        <v>2.13</v>
      </c>
    </row>
    <row r="134" spans="1:27"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4"/>
      <c r="P134" s="13"/>
      <c r="Q134" s="13" t="s">
        <v>91</v>
      </c>
      <c r="R134" s="13"/>
      <c r="S134" s="13"/>
      <c r="T134" s="13"/>
      <c r="U134" s="15"/>
      <c r="V134" s="15"/>
      <c r="W134" s="15"/>
      <c r="X134" s="191"/>
      <c r="Y134" s="191"/>
      <c r="Z134" s="191"/>
      <c r="AA134" s="191"/>
    </row>
    <row r="135" spans="1:27" ht="153"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5" t="s">
        <v>280</v>
      </c>
      <c r="O135" s="13" t="s">
        <v>1439</v>
      </c>
      <c r="P135" s="15" t="s">
        <v>4553</v>
      </c>
      <c r="Q135" s="15" t="s">
        <v>1536</v>
      </c>
      <c r="R135" s="13"/>
      <c r="S135" s="13" t="s">
        <v>47</v>
      </c>
      <c r="T135" s="13"/>
      <c r="U135" s="15" t="s">
        <v>1</v>
      </c>
      <c r="V135" s="15" t="s">
        <v>1446</v>
      </c>
      <c r="W135" s="15" t="s">
        <v>1</v>
      </c>
      <c r="X135" s="191" t="s">
        <v>2682</v>
      </c>
      <c r="Y135" s="192" t="s">
        <v>4529</v>
      </c>
      <c r="Z135" s="192" t="s">
        <v>4604</v>
      </c>
      <c r="AA135" s="192">
        <v>2.13</v>
      </c>
    </row>
    <row r="136" spans="1:27"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5" t="s">
        <v>280</v>
      </c>
      <c r="O136" s="13" t="s">
        <v>1439</v>
      </c>
      <c r="P136" s="15" t="s">
        <v>4535</v>
      </c>
      <c r="Q136" s="15" t="s">
        <v>1537</v>
      </c>
      <c r="R136" s="13"/>
      <c r="S136" s="13" t="s">
        <v>47</v>
      </c>
      <c r="T136" s="13"/>
      <c r="U136" s="15" t="s">
        <v>1</v>
      </c>
      <c r="V136" s="15" t="s">
        <v>1446</v>
      </c>
      <c r="W136" s="15" t="s">
        <v>1</v>
      </c>
      <c r="X136" s="191" t="s">
        <v>2682</v>
      </c>
      <c r="Y136" s="192" t="s">
        <v>4529</v>
      </c>
      <c r="Z136" s="192" t="s">
        <v>4566</v>
      </c>
      <c r="AA136" s="192">
        <v>2.13</v>
      </c>
    </row>
    <row r="137" spans="1:27" ht="12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5" t="s">
        <v>280</v>
      </c>
      <c r="O137" s="13" t="s">
        <v>1439</v>
      </c>
      <c r="P137" s="15" t="s">
        <v>4696</v>
      </c>
      <c r="Q137" s="15" t="s">
        <v>1538</v>
      </c>
      <c r="R137" s="13"/>
      <c r="S137" s="13" t="s">
        <v>47</v>
      </c>
      <c r="T137" s="13"/>
      <c r="U137" s="15" t="s">
        <v>1</v>
      </c>
      <c r="V137" s="15" t="s">
        <v>1446</v>
      </c>
      <c r="W137" s="15" t="s">
        <v>1</v>
      </c>
      <c r="X137" s="191" t="s">
        <v>2682</v>
      </c>
      <c r="Y137" s="192" t="s">
        <v>4529</v>
      </c>
      <c r="Z137" s="192" t="s">
        <v>4570</v>
      </c>
      <c r="AA137" s="192">
        <v>2.13</v>
      </c>
    </row>
    <row r="138" spans="1:27"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5" t="s">
        <v>280</v>
      </c>
      <c r="O138" s="13" t="s">
        <v>1439</v>
      </c>
      <c r="P138" s="15" t="s">
        <v>4696</v>
      </c>
      <c r="Q138" s="15" t="s">
        <v>1539</v>
      </c>
      <c r="R138" s="13"/>
      <c r="S138" s="13" t="s">
        <v>47</v>
      </c>
      <c r="T138" s="13"/>
      <c r="U138" s="15" t="s">
        <v>1</v>
      </c>
      <c r="V138" s="15" t="s">
        <v>1446</v>
      </c>
      <c r="W138" s="15" t="s">
        <v>1</v>
      </c>
      <c r="X138" s="191" t="s">
        <v>2682</v>
      </c>
      <c r="Y138" s="192" t="s">
        <v>4529</v>
      </c>
      <c r="Z138" s="192" t="s">
        <v>4570</v>
      </c>
      <c r="AA138" s="192">
        <v>2.13</v>
      </c>
    </row>
    <row r="139" spans="1:27" ht="12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5" t="s">
        <v>280</v>
      </c>
      <c r="O139" s="13" t="s">
        <v>1439</v>
      </c>
      <c r="P139" s="15" t="s">
        <v>4696</v>
      </c>
      <c r="Q139" s="15" t="s">
        <v>1540</v>
      </c>
      <c r="R139" s="13"/>
      <c r="S139" s="13" t="s">
        <v>47</v>
      </c>
      <c r="T139" s="13"/>
      <c r="U139" s="15" t="s">
        <v>1</v>
      </c>
      <c r="V139" s="15" t="s">
        <v>1446</v>
      </c>
      <c r="W139" s="15" t="s">
        <v>1</v>
      </c>
      <c r="X139" s="191" t="s">
        <v>2682</v>
      </c>
      <c r="Y139" s="192" t="s">
        <v>4529</v>
      </c>
      <c r="Z139" s="192" t="s">
        <v>4570</v>
      </c>
      <c r="AA139" s="192">
        <v>2.13</v>
      </c>
    </row>
    <row r="140" spans="1:27"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5" t="s">
        <v>280</v>
      </c>
      <c r="O140" s="13" t="s">
        <v>1439</v>
      </c>
      <c r="P140" s="15" t="s">
        <v>4696</v>
      </c>
      <c r="Q140" s="15" t="s">
        <v>1541</v>
      </c>
      <c r="R140" s="13"/>
      <c r="S140" s="13" t="s">
        <v>47</v>
      </c>
      <c r="T140" s="13"/>
      <c r="U140" s="15" t="s">
        <v>1</v>
      </c>
      <c r="V140" s="15" t="s">
        <v>1446</v>
      </c>
      <c r="W140" s="15" t="s">
        <v>1</v>
      </c>
      <c r="X140" s="191" t="s">
        <v>2682</v>
      </c>
      <c r="Y140" s="192" t="s">
        <v>4529</v>
      </c>
      <c r="Z140" s="192" t="s">
        <v>4570</v>
      </c>
      <c r="AA140" s="192">
        <v>2.13</v>
      </c>
    </row>
    <row r="141" spans="1:27" ht="114.75"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5" t="s">
        <v>280</v>
      </c>
      <c r="O141" s="4" t="s">
        <v>1439</v>
      </c>
      <c r="P141" s="15" t="s">
        <v>4708</v>
      </c>
      <c r="Q141" s="6" t="s">
        <v>1505</v>
      </c>
      <c r="R141" s="6"/>
      <c r="S141" s="6" t="s">
        <v>47</v>
      </c>
      <c r="T141" s="6"/>
      <c r="U141" s="15" t="s">
        <v>1</v>
      </c>
      <c r="V141" s="15" t="s">
        <v>1</v>
      </c>
      <c r="W141" s="15" t="s">
        <v>1</v>
      </c>
      <c r="X141" s="191" t="s">
        <v>2682</v>
      </c>
      <c r="Y141" s="192" t="s">
        <v>4529</v>
      </c>
      <c r="Z141" s="192" t="s">
        <v>4601</v>
      </c>
      <c r="AA141" s="192">
        <v>2.13</v>
      </c>
    </row>
    <row r="142" spans="1:27" ht="114.75"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15" t="s">
        <v>103</v>
      </c>
      <c r="O142" s="4" t="s">
        <v>1440</v>
      </c>
      <c r="P142" s="13"/>
      <c r="Q142" s="13" t="s">
        <v>91</v>
      </c>
      <c r="R142" s="13" t="s">
        <v>57</v>
      </c>
      <c r="S142" s="13" t="s">
        <v>47</v>
      </c>
      <c r="T142" s="13" t="s">
        <v>41</v>
      </c>
      <c r="U142" s="15" t="s">
        <v>1</v>
      </c>
      <c r="V142" s="15" t="s">
        <v>1</v>
      </c>
      <c r="W142" s="15" t="s">
        <v>1</v>
      </c>
      <c r="X142" s="191"/>
      <c r="Y142" s="191"/>
      <c r="Z142" s="191"/>
      <c r="AA142" s="191"/>
    </row>
    <row r="143" spans="1:27" ht="114.7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3530</v>
      </c>
      <c r="O143" s="4"/>
      <c r="P143" s="13"/>
      <c r="Q143" s="13"/>
      <c r="R143" s="13"/>
      <c r="S143" s="13"/>
      <c r="T143" s="13"/>
      <c r="U143" s="15"/>
      <c r="V143" s="15"/>
      <c r="W143" s="15"/>
      <c r="X143" s="191"/>
      <c r="Y143" s="191"/>
      <c r="Z143" s="191"/>
      <c r="AA143" s="191"/>
    </row>
    <row r="144" spans="1:27" ht="280.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15" t="s">
        <v>103</v>
      </c>
      <c r="O144" s="4" t="s">
        <v>1440</v>
      </c>
      <c r="P144" s="13"/>
      <c r="Q144" s="13" t="s">
        <v>91</v>
      </c>
      <c r="R144" s="13" t="s">
        <v>57</v>
      </c>
      <c r="S144" s="13" t="s">
        <v>47</v>
      </c>
      <c r="T144" s="13" t="s">
        <v>41</v>
      </c>
      <c r="U144" s="15" t="s">
        <v>1</v>
      </c>
      <c r="V144" s="15" t="s">
        <v>1</v>
      </c>
      <c r="W144" s="15" t="s">
        <v>1</v>
      </c>
      <c r="X144" s="191"/>
      <c r="Y144" s="191"/>
      <c r="Z144" s="191"/>
      <c r="AA144" s="191"/>
    </row>
    <row r="145" spans="1:27" ht="191.2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3530</v>
      </c>
      <c r="O145" s="4"/>
      <c r="P145" s="13"/>
      <c r="Q145" s="13"/>
      <c r="R145" s="13"/>
      <c r="S145" s="13"/>
      <c r="T145" s="13"/>
      <c r="U145" s="15"/>
      <c r="V145" s="15"/>
      <c r="W145" s="15"/>
      <c r="X145" s="191"/>
      <c r="Y145" s="191"/>
      <c r="Z145" s="191"/>
      <c r="AA145" s="191"/>
    </row>
    <row r="146" spans="1:27" ht="114.75"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15" t="s">
        <v>103</v>
      </c>
      <c r="O146" s="4" t="s">
        <v>1440</v>
      </c>
      <c r="P146" s="13"/>
      <c r="Q146" s="13" t="s">
        <v>91</v>
      </c>
      <c r="R146" s="13" t="s">
        <v>57</v>
      </c>
      <c r="S146" s="13" t="s">
        <v>47</v>
      </c>
      <c r="T146" s="13" t="s">
        <v>41</v>
      </c>
      <c r="U146" s="15" t="s">
        <v>1</v>
      </c>
      <c r="V146" s="15" t="s">
        <v>1</v>
      </c>
      <c r="W146" s="15" t="s">
        <v>1</v>
      </c>
      <c r="X146" s="191"/>
      <c r="Y146" s="191"/>
      <c r="Z146" s="191"/>
      <c r="AA146" s="191"/>
    </row>
    <row r="147" spans="1:27"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15" t="s">
        <v>103</v>
      </c>
      <c r="O147" s="4" t="s">
        <v>1439</v>
      </c>
      <c r="P147" s="15" t="s">
        <v>4535</v>
      </c>
      <c r="Q147" s="15" t="s">
        <v>1507</v>
      </c>
      <c r="R147" s="13" t="s">
        <v>57</v>
      </c>
      <c r="S147" s="13" t="s">
        <v>47</v>
      </c>
      <c r="T147" s="13" t="s">
        <v>41</v>
      </c>
      <c r="U147" s="15" t="s">
        <v>1</v>
      </c>
      <c r="V147" s="15" t="s">
        <v>1</v>
      </c>
      <c r="W147" s="15" t="s">
        <v>1</v>
      </c>
      <c r="X147" s="191" t="s">
        <v>2682</v>
      </c>
      <c r="Y147" s="192" t="s">
        <v>4529</v>
      </c>
      <c r="Z147" s="192" t="s">
        <v>4566</v>
      </c>
      <c r="AA147" s="192">
        <v>2.13</v>
      </c>
    </row>
    <row r="148" spans="1:27" ht="114.75"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3530</v>
      </c>
      <c r="O148" s="4"/>
      <c r="P148" s="13"/>
      <c r="Q148" s="13"/>
      <c r="R148" s="13"/>
      <c r="S148" s="13"/>
      <c r="T148" s="13"/>
      <c r="U148" s="15"/>
      <c r="V148" s="15"/>
      <c r="W148" s="15"/>
      <c r="X148" s="191"/>
      <c r="Y148" s="191"/>
      <c r="Z148" s="191"/>
      <c r="AA148" s="191"/>
    </row>
    <row r="149" spans="1:27"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3530</v>
      </c>
      <c r="O149" s="4"/>
      <c r="P149" s="4"/>
      <c r="Q149" s="4"/>
      <c r="R149" s="4"/>
      <c r="S149" s="4"/>
      <c r="T149" s="4"/>
      <c r="U149" s="15"/>
      <c r="V149" s="15"/>
      <c r="W149" s="15"/>
      <c r="X149" s="191"/>
      <c r="Y149" s="191"/>
      <c r="Z149" s="191"/>
      <c r="AA149" s="191"/>
    </row>
    <row r="150" spans="1:27" ht="153"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5" t="s">
        <v>280</v>
      </c>
      <c r="O150" s="4" t="s">
        <v>1439</v>
      </c>
      <c r="P150" s="15" t="s">
        <v>4714</v>
      </c>
      <c r="Q150" s="15" t="s">
        <v>1509</v>
      </c>
      <c r="R150" s="13" t="s">
        <v>57</v>
      </c>
      <c r="S150" s="13" t="s">
        <v>47</v>
      </c>
      <c r="T150" s="13"/>
      <c r="U150" s="15" t="s">
        <v>1</v>
      </c>
      <c r="V150" s="15" t="s">
        <v>1</v>
      </c>
      <c r="W150" s="15" t="s">
        <v>1</v>
      </c>
      <c r="X150" s="191" t="s">
        <v>2682</v>
      </c>
      <c r="Y150" s="192" t="s">
        <v>4529</v>
      </c>
      <c r="Z150" s="192" t="s">
        <v>4600</v>
      </c>
      <c r="AA150" s="191">
        <v>2.13</v>
      </c>
    </row>
    <row r="151" spans="1:27"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5" t="s">
        <v>280</v>
      </c>
      <c r="O151" s="4" t="s">
        <v>1439</v>
      </c>
      <c r="P151" s="15" t="s">
        <v>4708</v>
      </c>
      <c r="Q151" s="15" t="s">
        <v>1510</v>
      </c>
      <c r="R151" s="186"/>
      <c r="S151" s="13" t="s">
        <v>47</v>
      </c>
      <c r="T151" s="13"/>
      <c r="U151" s="15" t="s">
        <v>1</v>
      </c>
      <c r="V151" s="15" t="s">
        <v>1</v>
      </c>
      <c r="W151" s="15" t="s">
        <v>1</v>
      </c>
      <c r="X151" s="191" t="s">
        <v>2682</v>
      </c>
      <c r="Y151" s="192" t="s">
        <v>4612</v>
      </c>
      <c r="Z151" s="192" t="s">
        <v>4614</v>
      </c>
      <c r="AA151" s="191" t="s">
        <v>4613</v>
      </c>
    </row>
    <row r="152" spans="1:27"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5" t="s">
        <v>280</v>
      </c>
      <c r="O152" s="4" t="s">
        <v>1439</v>
      </c>
      <c r="P152" s="6" t="s">
        <v>4714</v>
      </c>
      <c r="Q152" s="6" t="s">
        <v>1511</v>
      </c>
      <c r="R152" s="13" t="s">
        <v>57</v>
      </c>
      <c r="S152" s="13" t="s">
        <v>47</v>
      </c>
      <c r="T152" s="6"/>
      <c r="U152" s="15" t="s">
        <v>1</v>
      </c>
      <c r="V152" s="15" t="s">
        <v>1</v>
      </c>
      <c r="W152" s="15" t="s">
        <v>1</v>
      </c>
      <c r="X152" s="191" t="s">
        <v>2682</v>
      </c>
      <c r="Y152" s="192" t="s">
        <v>4529</v>
      </c>
      <c r="Z152" s="192" t="s">
        <v>4615</v>
      </c>
      <c r="AA152" s="191">
        <v>2.13</v>
      </c>
    </row>
    <row r="153" spans="1:27"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5" t="s">
        <v>103</v>
      </c>
      <c r="O153" s="4" t="s">
        <v>1439</v>
      </c>
      <c r="P153" s="15" t="s">
        <v>4708</v>
      </c>
      <c r="Q153" s="15" t="s">
        <v>1635</v>
      </c>
      <c r="R153" s="13" t="s">
        <v>57</v>
      </c>
      <c r="S153" s="13" t="s">
        <v>47</v>
      </c>
      <c r="T153" s="13" t="s">
        <v>41</v>
      </c>
      <c r="U153" s="15" t="s">
        <v>1</v>
      </c>
      <c r="V153" s="15" t="s">
        <v>1</v>
      </c>
      <c r="W153" s="15" t="s">
        <v>1</v>
      </c>
      <c r="X153" s="192" t="s">
        <v>2682</v>
      </c>
      <c r="Y153" s="192" t="s">
        <v>4616</v>
      </c>
      <c r="Z153" s="193" t="s">
        <v>4617</v>
      </c>
      <c r="AA153" s="191" t="s">
        <v>4618</v>
      </c>
    </row>
    <row r="154" spans="1:27"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15" t="s">
        <v>103</v>
      </c>
      <c r="O154" s="4" t="s">
        <v>1439</v>
      </c>
      <c r="P154" s="15" t="s">
        <v>4708</v>
      </c>
      <c r="Q154" s="15" t="s">
        <v>1513</v>
      </c>
      <c r="R154" s="13" t="s">
        <v>57</v>
      </c>
      <c r="S154" s="13" t="s">
        <v>47</v>
      </c>
      <c r="T154" s="13" t="s">
        <v>41</v>
      </c>
      <c r="U154" s="15" t="s">
        <v>1</v>
      </c>
      <c r="V154" s="15" t="s">
        <v>1</v>
      </c>
      <c r="W154" s="15" t="s">
        <v>1</v>
      </c>
      <c r="X154" s="191" t="s">
        <v>2682</v>
      </c>
      <c r="Y154" s="192" t="s">
        <v>4529</v>
      </c>
      <c r="Z154" s="192" t="s">
        <v>4619</v>
      </c>
      <c r="AA154" s="191">
        <v>2.13</v>
      </c>
    </row>
    <row r="155" spans="1:27"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5" t="s">
        <v>280</v>
      </c>
      <c r="O155" s="4" t="s">
        <v>1439</v>
      </c>
      <c r="P155" s="15" t="s">
        <v>4716</v>
      </c>
      <c r="Q155" s="15" t="s">
        <v>1634</v>
      </c>
      <c r="R155" s="13" t="s">
        <v>57</v>
      </c>
      <c r="S155" s="13"/>
      <c r="T155" s="4"/>
      <c r="U155" s="15" t="s">
        <v>1</v>
      </c>
      <c r="V155" s="15" t="s">
        <v>1</v>
      </c>
      <c r="W155" s="15" t="s">
        <v>1</v>
      </c>
      <c r="X155" s="192" t="s">
        <v>2682</v>
      </c>
      <c r="Y155" s="192" t="s">
        <v>4620</v>
      </c>
      <c r="Z155" s="192" t="s">
        <v>4621</v>
      </c>
      <c r="AA155" s="191" t="s">
        <v>4618</v>
      </c>
    </row>
    <row r="156" spans="1:27"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15" t="s">
        <v>103</v>
      </c>
      <c r="O156" s="4" t="s">
        <v>1439</v>
      </c>
      <c r="P156" s="15" t="s">
        <v>4708</v>
      </c>
      <c r="Q156" s="15" t="s">
        <v>1514</v>
      </c>
      <c r="R156" s="13" t="s">
        <v>57</v>
      </c>
      <c r="S156" s="13" t="s">
        <v>47</v>
      </c>
      <c r="T156" s="13" t="s">
        <v>41</v>
      </c>
      <c r="U156" s="15" t="s">
        <v>1</v>
      </c>
      <c r="V156" s="15" t="s">
        <v>1</v>
      </c>
      <c r="W156" s="15" t="s">
        <v>1</v>
      </c>
      <c r="X156" s="191" t="s">
        <v>2682</v>
      </c>
      <c r="Y156" s="192" t="s">
        <v>4529</v>
      </c>
      <c r="Z156" s="192" t="s">
        <v>4619</v>
      </c>
      <c r="AA156" s="191">
        <v>2.13</v>
      </c>
    </row>
    <row r="157" spans="1:27"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5" t="s">
        <v>280</v>
      </c>
      <c r="O157" s="4" t="s">
        <v>1439</v>
      </c>
      <c r="P157" s="15" t="s">
        <v>4716</v>
      </c>
      <c r="Q157" s="15" t="s">
        <v>1514</v>
      </c>
      <c r="R157" s="13" t="s">
        <v>57</v>
      </c>
      <c r="S157" s="13"/>
      <c r="T157" s="13" t="s">
        <v>41</v>
      </c>
      <c r="U157" s="15" t="s">
        <v>1</v>
      </c>
      <c r="V157" s="15" t="s">
        <v>1</v>
      </c>
      <c r="W157" s="15" t="s">
        <v>1</v>
      </c>
      <c r="X157" s="192" t="s">
        <v>2682</v>
      </c>
      <c r="Y157" s="192" t="s">
        <v>4616</v>
      </c>
      <c r="Z157" s="193" t="s">
        <v>4622</v>
      </c>
      <c r="AA157" s="191" t="s">
        <v>4618</v>
      </c>
    </row>
    <row r="158" spans="1:27"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15" t="s">
        <v>103</v>
      </c>
      <c r="O158" s="4" t="s">
        <v>1439</v>
      </c>
      <c r="P158" s="15" t="s">
        <v>4688</v>
      </c>
      <c r="Q158" s="15" t="s">
        <v>1515</v>
      </c>
      <c r="R158" s="13" t="s">
        <v>57</v>
      </c>
      <c r="S158" s="13" t="s">
        <v>47</v>
      </c>
      <c r="T158" s="13" t="s">
        <v>41</v>
      </c>
      <c r="U158" s="15" t="s">
        <v>1</v>
      </c>
      <c r="V158" s="15" t="s">
        <v>1446</v>
      </c>
      <c r="W158" s="15" t="s">
        <v>1</v>
      </c>
      <c r="X158" s="191" t="s">
        <v>2682</v>
      </c>
      <c r="Y158" s="192" t="s">
        <v>4529</v>
      </c>
      <c r="Z158" s="192" t="s">
        <v>4623</v>
      </c>
      <c r="AA158" s="191">
        <v>2.13</v>
      </c>
    </row>
    <row r="159" spans="1:27"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15" t="s">
        <v>103</v>
      </c>
      <c r="O159" s="4" t="s">
        <v>1439</v>
      </c>
      <c r="P159" s="15" t="s">
        <v>4688</v>
      </c>
      <c r="Q159" s="15" t="s">
        <v>1516</v>
      </c>
      <c r="R159" s="13" t="s">
        <v>57</v>
      </c>
      <c r="S159" s="13" t="s">
        <v>47</v>
      </c>
      <c r="T159" s="13" t="s">
        <v>41</v>
      </c>
      <c r="U159" s="15" t="s">
        <v>1</v>
      </c>
      <c r="V159" s="15" t="s">
        <v>1446</v>
      </c>
      <c r="W159" s="15" t="s">
        <v>1</v>
      </c>
      <c r="X159" s="191" t="s">
        <v>2682</v>
      </c>
      <c r="Y159" s="192" t="s">
        <v>4529</v>
      </c>
      <c r="Z159" s="192" t="s">
        <v>4623</v>
      </c>
      <c r="AA159" s="191">
        <v>2.13</v>
      </c>
    </row>
    <row r="160" spans="1:27" ht="114.75"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5" t="s">
        <v>280</v>
      </c>
      <c r="O160" s="13" t="s">
        <v>1439</v>
      </c>
      <c r="P160" s="15" t="s">
        <v>4535</v>
      </c>
      <c r="Q160" s="15" t="s">
        <v>1542</v>
      </c>
      <c r="R160" s="13"/>
      <c r="S160" s="13" t="s">
        <v>47</v>
      </c>
      <c r="T160" s="13"/>
      <c r="U160" s="15" t="s">
        <v>1446</v>
      </c>
      <c r="V160" s="15" t="s">
        <v>1446</v>
      </c>
      <c r="W160" s="15" t="s">
        <v>1</v>
      </c>
      <c r="X160" s="191" t="s">
        <v>2682</v>
      </c>
      <c r="Y160" s="192" t="s">
        <v>4529</v>
      </c>
      <c r="Z160" s="192" t="s">
        <v>4624</v>
      </c>
      <c r="AA160" s="191">
        <v>2.13</v>
      </c>
    </row>
    <row r="161" spans="1:27"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15" t="s">
        <v>103</v>
      </c>
      <c r="O161" s="4" t="s">
        <v>1440</v>
      </c>
      <c r="P161" s="13"/>
      <c r="Q161" s="13" t="s">
        <v>91</v>
      </c>
      <c r="R161" s="13" t="s">
        <v>57</v>
      </c>
      <c r="S161" s="13" t="s">
        <v>47</v>
      </c>
      <c r="T161" s="13" t="s">
        <v>41</v>
      </c>
      <c r="U161" s="15" t="s">
        <v>1</v>
      </c>
      <c r="V161" s="15" t="s">
        <v>1</v>
      </c>
      <c r="W161" s="15" t="s">
        <v>1</v>
      </c>
      <c r="X161" s="191"/>
      <c r="Y161" s="191"/>
      <c r="Z161" s="191"/>
      <c r="AA161" s="191"/>
    </row>
    <row r="162" spans="1:27"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15" t="s">
        <v>103</v>
      </c>
      <c r="O162" s="4" t="s">
        <v>1440</v>
      </c>
      <c r="P162" s="13"/>
      <c r="Q162" s="13" t="s">
        <v>91</v>
      </c>
      <c r="R162" s="13" t="s">
        <v>57</v>
      </c>
      <c r="S162" s="13" t="s">
        <v>47</v>
      </c>
      <c r="T162" s="13" t="s">
        <v>41</v>
      </c>
      <c r="U162" s="15" t="s">
        <v>1</v>
      </c>
      <c r="V162" s="15" t="s">
        <v>1</v>
      </c>
      <c r="W162" s="15" t="s">
        <v>1</v>
      </c>
      <c r="X162" s="191"/>
      <c r="Y162" s="191"/>
      <c r="Z162" s="191"/>
      <c r="AA162" s="191"/>
    </row>
    <row r="163" spans="1:27"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15" t="s">
        <v>103</v>
      </c>
      <c r="O163" s="4" t="s">
        <v>1439</v>
      </c>
      <c r="P163" s="6" t="s">
        <v>4708</v>
      </c>
      <c r="Q163" s="6" t="s">
        <v>1505</v>
      </c>
      <c r="R163" s="13" t="s">
        <v>57</v>
      </c>
      <c r="S163" s="13" t="s">
        <v>47</v>
      </c>
      <c r="T163" s="13" t="s">
        <v>41</v>
      </c>
      <c r="U163" s="15" t="s">
        <v>1</v>
      </c>
      <c r="V163" s="15" t="s">
        <v>1</v>
      </c>
      <c r="W163" s="15" t="s">
        <v>1</v>
      </c>
      <c r="X163" s="191" t="s">
        <v>2682</v>
      </c>
      <c r="Y163" s="192" t="s">
        <v>4529</v>
      </c>
      <c r="Z163" s="192" t="s">
        <v>4619</v>
      </c>
      <c r="AA163" s="191">
        <v>2.13</v>
      </c>
    </row>
    <row r="164" spans="1:27"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15" t="s">
        <v>103</v>
      </c>
      <c r="O164" s="4" t="s">
        <v>1440</v>
      </c>
      <c r="P164" s="13"/>
      <c r="Q164" s="13" t="s">
        <v>91</v>
      </c>
      <c r="R164" s="13" t="s">
        <v>57</v>
      </c>
      <c r="S164" s="13" t="s">
        <v>47</v>
      </c>
      <c r="T164" s="13" t="s">
        <v>41</v>
      </c>
      <c r="U164" s="15" t="s">
        <v>1</v>
      </c>
      <c r="V164" s="15" t="s">
        <v>1</v>
      </c>
      <c r="W164" s="15" t="s">
        <v>1</v>
      </c>
      <c r="X164" s="191"/>
      <c r="Y164" s="191"/>
      <c r="Z164" s="191"/>
      <c r="AA164" s="191"/>
    </row>
    <row r="165" spans="1:27"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5" t="s">
        <v>280</v>
      </c>
      <c r="O165" s="4" t="s">
        <v>1439</v>
      </c>
      <c r="P165" s="15" t="s">
        <v>4539</v>
      </c>
      <c r="Q165" s="15" t="s">
        <v>1517</v>
      </c>
      <c r="R165" s="13" t="s">
        <v>57</v>
      </c>
      <c r="S165" s="13" t="s">
        <v>47</v>
      </c>
      <c r="T165" s="13"/>
      <c r="U165" s="15" t="s">
        <v>1</v>
      </c>
      <c r="V165" s="15" t="s">
        <v>1</v>
      </c>
      <c r="W165" s="15" t="s">
        <v>1</v>
      </c>
      <c r="X165" s="191" t="s">
        <v>2682</v>
      </c>
      <c r="Y165" s="192" t="s">
        <v>4529</v>
      </c>
      <c r="Z165" s="192" t="s">
        <v>4615</v>
      </c>
      <c r="AA165" s="191">
        <v>2.13</v>
      </c>
    </row>
    <row r="166" spans="1:27"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5" t="s">
        <v>280</v>
      </c>
      <c r="O166" s="4" t="s">
        <v>1439</v>
      </c>
      <c r="P166" s="15" t="s">
        <v>4539</v>
      </c>
      <c r="Q166" s="15" t="s">
        <v>1518</v>
      </c>
      <c r="R166" s="186"/>
      <c r="S166" s="7" t="s">
        <v>47</v>
      </c>
      <c r="T166" s="13"/>
      <c r="U166" s="15" t="s">
        <v>1</v>
      </c>
      <c r="V166" s="15" t="s">
        <v>1</v>
      </c>
      <c r="W166" s="15" t="s">
        <v>1</v>
      </c>
      <c r="X166" s="191" t="s">
        <v>2682</v>
      </c>
      <c r="Y166" s="192" t="s">
        <v>4612</v>
      </c>
      <c r="Z166" s="192" t="s">
        <v>4625</v>
      </c>
      <c r="AA166" s="191" t="s">
        <v>4613</v>
      </c>
    </row>
    <row r="167" spans="1:27"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5" t="s">
        <v>280</v>
      </c>
      <c r="O167" s="4" t="s">
        <v>1439</v>
      </c>
      <c r="P167" s="15" t="s">
        <v>4539</v>
      </c>
      <c r="Q167" s="15" t="s">
        <v>1518</v>
      </c>
      <c r="R167" s="186"/>
      <c r="S167" s="5" t="s">
        <v>47</v>
      </c>
      <c r="T167" s="13"/>
      <c r="U167" s="15" t="s">
        <v>1</v>
      </c>
      <c r="V167" s="15" t="s">
        <v>1</v>
      </c>
      <c r="W167" s="15" t="s">
        <v>1</v>
      </c>
      <c r="X167" s="191" t="s">
        <v>2682</v>
      </c>
      <c r="Y167" s="192" t="s">
        <v>4612</v>
      </c>
      <c r="Z167" s="192" t="s">
        <v>4625</v>
      </c>
      <c r="AA167" s="191" t="s">
        <v>4613</v>
      </c>
    </row>
    <row r="168" spans="1:27"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5" t="s">
        <v>280</v>
      </c>
      <c r="O168" s="4" t="s">
        <v>1439</v>
      </c>
      <c r="P168" s="15" t="s">
        <v>4539</v>
      </c>
      <c r="Q168" s="15" t="s">
        <v>1518</v>
      </c>
      <c r="R168" s="186"/>
      <c r="S168" s="7" t="s">
        <v>1519</v>
      </c>
      <c r="T168" s="13"/>
      <c r="U168" s="15" t="s">
        <v>1</v>
      </c>
      <c r="V168" s="15" t="s">
        <v>1</v>
      </c>
      <c r="W168" s="15" t="s">
        <v>1</v>
      </c>
      <c r="X168" s="191" t="s">
        <v>2682</v>
      </c>
      <c r="Y168" s="192" t="s">
        <v>4612</v>
      </c>
      <c r="Z168" s="192" t="s">
        <v>4625</v>
      </c>
      <c r="AA168" s="191" t="s">
        <v>4613</v>
      </c>
    </row>
    <row r="169" spans="1:27"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5" t="s">
        <v>280</v>
      </c>
      <c r="O169" s="4" t="s">
        <v>1439</v>
      </c>
      <c r="P169" s="15" t="s">
        <v>4539</v>
      </c>
      <c r="Q169" s="15" t="s">
        <v>1518</v>
      </c>
      <c r="R169" s="186"/>
      <c r="S169" s="7" t="s">
        <v>1519</v>
      </c>
      <c r="T169" s="13"/>
      <c r="U169" s="15" t="s">
        <v>1</v>
      </c>
      <c r="V169" s="15" t="s">
        <v>1</v>
      </c>
      <c r="W169" s="15" t="s">
        <v>1</v>
      </c>
      <c r="X169" s="191" t="s">
        <v>2682</v>
      </c>
      <c r="Y169" s="192" t="s">
        <v>4612</v>
      </c>
      <c r="Z169" s="192" t="s">
        <v>4625</v>
      </c>
      <c r="AA169" s="191" t="s">
        <v>4613</v>
      </c>
    </row>
    <row r="170" spans="1:27"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5" t="s">
        <v>3530</v>
      </c>
      <c r="O170" s="4"/>
      <c r="P170" s="13"/>
      <c r="Q170" s="13"/>
      <c r="R170" s="13"/>
      <c r="S170" s="13"/>
      <c r="T170" s="13"/>
      <c r="U170" s="15"/>
      <c r="V170" s="15"/>
      <c r="W170" s="15"/>
      <c r="X170" s="191"/>
      <c r="Y170" s="191"/>
      <c r="Z170" s="191"/>
      <c r="AA170" s="191"/>
    </row>
    <row r="171" spans="1:27"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15" t="s">
        <v>103</v>
      </c>
      <c r="O171" s="4" t="s">
        <v>1440</v>
      </c>
      <c r="P171" s="13"/>
      <c r="Q171" s="13" t="s">
        <v>91</v>
      </c>
      <c r="R171" s="13" t="s">
        <v>57</v>
      </c>
      <c r="S171" s="13" t="s">
        <v>47</v>
      </c>
      <c r="T171" s="13" t="s">
        <v>41</v>
      </c>
      <c r="U171" s="15" t="s">
        <v>1</v>
      </c>
      <c r="V171" s="15" t="s">
        <v>1</v>
      </c>
      <c r="W171" s="15" t="s">
        <v>1</v>
      </c>
      <c r="X171" s="191"/>
      <c r="Y171" s="191"/>
      <c r="Z171" s="191"/>
      <c r="AA171" s="191"/>
    </row>
    <row r="172" spans="1:27"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5" t="s">
        <v>280</v>
      </c>
      <c r="O172" s="4" t="s">
        <v>1439</v>
      </c>
      <c r="P172" s="15" t="s">
        <v>4708</v>
      </c>
      <c r="Q172" s="15" t="s">
        <v>1505</v>
      </c>
      <c r="R172" s="13"/>
      <c r="S172" s="13"/>
      <c r="T172" s="4" t="s">
        <v>41</v>
      </c>
      <c r="U172" s="15" t="s">
        <v>1</v>
      </c>
      <c r="V172" s="15" t="s">
        <v>1</v>
      </c>
      <c r="W172" s="15" t="s">
        <v>1</v>
      </c>
      <c r="X172" s="191" t="s">
        <v>2682</v>
      </c>
      <c r="Y172" s="192" t="s">
        <v>4529</v>
      </c>
      <c r="Z172" s="192" t="s">
        <v>4619</v>
      </c>
      <c r="AA172" s="191">
        <v>2.13</v>
      </c>
    </row>
    <row r="173" spans="1:27" ht="102"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3530</v>
      </c>
      <c r="O173" s="4"/>
      <c r="P173" s="15"/>
      <c r="Q173" s="15"/>
      <c r="R173" s="15"/>
      <c r="S173" s="15"/>
      <c r="T173" s="15"/>
      <c r="U173" s="15"/>
      <c r="V173" s="15"/>
      <c r="W173" s="15"/>
      <c r="X173" s="192" t="s">
        <v>2682</v>
      </c>
      <c r="Y173" s="192" t="s">
        <v>4195</v>
      </c>
      <c r="Z173" s="192" t="s">
        <v>4200</v>
      </c>
      <c r="AA173" s="192">
        <v>2.8</v>
      </c>
    </row>
    <row r="174" spans="1:27"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5" t="s">
        <v>3530</v>
      </c>
      <c r="O174" s="4"/>
      <c r="P174" s="13"/>
      <c r="Q174" s="13"/>
      <c r="R174" s="13"/>
      <c r="S174" s="13"/>
      <c r="T174" s="13"/>
      <c r="U174" s="15"/>
      <c r="V174" s="15"/>
      <c r="W174" s="15"/>
      <c r="X174" s="191"/>
      <c r="Y174" s="191"/>
      <c r="Z174" s="191"/>
      <c r="AA174" s="191"/>
    </row>
    <row r="175" spans="1:27"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5" t="s">
        <v>103</v>
      </c>
      <c r="O175" s="4" t="s">
        <v>1439</v>
      </c>
      <c r="P175" s="15" t="s">
        <v>4696</v>
      </c>
      <c r="Q175" s="15" t="s">
        <v>1522</v>
      </c>
      <c r="R175" s="13" t="s">
        <v>57</v>
      </c>
      <c r="S175" s="13" t="s">
        <v>47</v>
      </c>
      <c r="T175" s="13" t="s">
        <v>41</v>
      </c>
      <c r="U175" s="15" t="s">
        <v>1</v>
      </c>
      <c r="V175" s="15" t="s">
        <v>1446</v>
      </c>
      <c r="W175" s="15" t="s">
        <v>1</v>
      </c>
      <c r="X175" s="192" t="s">
        <v>2682</v>
      </c>
      <c r="Y175" s="192" t="s">
        <v>4529</v>
      </c>
      <c r="Z175" s="192" t="s">
        <v>4630</v>
      </c>
      <c r="AA175" s="192">
        <v>2.13</v>
      </c>
    </row>
    <row r="176" spans="1:27"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5" t="s">
        <v>103</v>
      </c>
      <c r="O176" s="4" t="s">
        <v>1439</v>
      </c>
      <c r="P176" s="15" t="s">
        <v>4696</v>
      </c>
      <c r="Q176" s="15" t="s">
        <v>1522</v>
      </c>
      <c r="R176" s="13" t="s">
        <v>57</v>
      </c>
      <c r="S176" s="13" t="s">
        <v>47</v>
      </c>
      <c r="T176" s="13" t="s">
        <v>41</v>
      </c>
      <c r="U176" s="15" t="s">
        <v>1</v>
      </c>
      <c r="V176" s="15" t="s">
        <v>1446</v>
      </c>
      <c r="W176" s="15" t="s">
        <v>1</v>
      </c>
      <c r="X176" s="192" t="s">
        <v>2682</v>
      </c>
      <c r="Y176" s="192" t="s">
        <v>4529</v>
      </c>
      <c r="Z176" s="192" t="s">
        <v>4630</v>
      </c>
      <c r="AA176" s="192">
        <v>2.13</v>
      </c>
    </row>
    <row r="177" spans="1:27"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5" t="s">
        <v>103</v>
      </c>
      <c r="O177" s="4" t="s">
        <v>1439</v>
      </c>
      <c r="P177" s="15" t="s">
        <v>4696</v>
      </c>
      <c r="Q177" s="15" t="s">
        <v>1523</v>
      </c>
      <c r="R177" s="13" t="s">
        <v>57</v>
      </c>
      <c r="S177" s="13" t="s">
        <v>47</v>
      </c>
      <c r="T177" s="13" t="s">
        <v>41</v>
      </c>
      <c r="U177" s="15" t="s">
        <v>1</v>
      </c>
      <c r="V177" s="15" t="s">
        <v>1446</v>
      </c>
      <c r="W177" s="15" t="s">
        <v>1</v>
      </c>
      <c r="X177" s="192" t="s">
        <v>2682</v>
      </c>
      <c r="Y177" s="192" t="s">
        <v>4529</v>
      </c>
      <c r="Z177" s="192" t="s">
        <v>4630</v>
      </c>
      <c r="AA177" s="192">
        <v>2.13</v>
      </c>
    </row>
    <row r="178" spans="1:27"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5" t="s">
        <v>280</v>
      </c>
      <c r="O178" s="4" t="s">
        <v>1439</v>
      </c>
      <c r="P178" s="15" t="s">
        <v>4539</v>
      </c>
      <c r="Q178" s="15" t="s">
        <v>1543</v>
      </c>
      <c r="R178" s="13"/>
      <c r="S178" s="13" t="s">
        <v>47</v>
      </c>
      <c r="T178" s="13"/>
      <c r="U178" s="15" t="s">
        <v>1</v>
      </c>
      <c r="V178" s="15" t="s">
        <v>1446</v>
      </c>
      <c r="W178" s="15" t="s">
        <v>1</v>
      </c>
      <c r="X178" s="192" t="s">
        <v>2682</v>
      </c>
      <c r="Y178" s="192" t="s">
        <v>4529</v>
      </c>
      <c r="Z178" s="192" t="s">
        <v>4562</v>
      </c>
      <c r="AA178" s="192">
        <v>2.13</v>
      </c>
    </row>
    <row r="179" spans="1:27"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2" t="s">
        <v>3530</v>
      </c>
      <c r="O179" s="4"/>
      <c r="P179" s="13"/>
      <c r="Q179" s="13" t="s">
        <v>91</v>
      </c>
      <c r="R179" s="13"/>
      <c r="S179" s="13"/>
      <c r="T179" s="13"/>
      <c r="U179" s="15"/>
      <c r="V179" s="15"/>
      <c r="W179" s="20"/>
      <c r="X179" s="191"/>
      <c r="Y179" s="191"/>
      <c r="Z179" s="191"/>
      <c r="AA179" s="191"/>
    </row>
    <row r="180" spans="1:27"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5" t="s">
        <v>3530</v>
      </c>
      <c r="O180" s="4"/>
      <c r="P180" s="4"/>
      <c r="Q180" s="4"/>
      <c r="R180" s="4"/>
      <c r="S180" s="4"/>
      <c r="T180" s="4"/>
      <c r="U180" s="15"/>
      <c r="V180" s="15"/>
      <c r="W180" s="15"/>
      <c r="X180" s="191"/>
      <c r="Y180" s="191"/>
      <c r="Z180" s="191"/>
      <c r="AA180" s="191"/>
    </row>
    <row r="181" spans="1:27"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5" t="s">
        <v>3530</v>
      </c>
      <c r="O181" s="4"/>
      <c r="P181" s="15"/>
      <c r="Q181" s="15"/>
      <c r="R181" s="15"/>
      <c r="S181" s="15"/>
      <c r="T181" s="15"/>
      <c r="U181" s="15"/>
      <c r="V181" s="15"/>
      <c r="W181" s="15"/>
      <c r="X181" s="191"/>
      <c r="Y181" s="191"/>
      <c r="Z181" s="191"/>
      <c r="AA181" s="191"/>
    </row>
    <row r="182" spans="1:27"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5" t="s">
        <v>3530</v>
      </c>
      <c r="O182" s="13"/>
      <c r="P182" s="13"/>
      <c r="Q182" s="13"/>
      <c r="R182" s="13"/>
      <c r="S182" s="13"/>
      <c r="T182" s="13"/>
      <c r="U182" s="15"/>
      <c r="V182" s="15"/>
      <c r="W182" s="15"/>
      <c r="X182" s="191"/>
      <c r="Y182" s="191"/>
      <c r="Z182" s="191"/>
      <c r="AA182" s="191"/>
    </row>
    <row r="183" spans="1:27" ht="102"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5" t="s">
        <v>3530</v>
      </c>
      <c r="O183" s="13"/>
      <c r="P183" s="13"/>
      <c r="Q183" s="13"/>
      <c r="R183" s="13"/>
      <c r="S183" s="13"/>
      <c r="T183" s="13"/>
      <c r="U183" s="15"/>
      <c r="V183" s="15"/>
      <c r="W183" s="15"/>
      <c r="X183" s="191"/>
      <c r="Y183" s="191"/>
      <c r="Z183" s="191"/>
      <c r="AA183" s="191"/>
    </row>
    <row r="184" spans="1:27"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5" t="s">
        <v>3530</v>
      </c>
      <c r="O184" s="13"/>
      <c r="P184" s="13"/>
      <c r="Q184" s="13"/>
      <c r="R184" s="13"/>
      <c r="S184" s="13"/>
      <c r="T184" s="13"/>
      <c r="U184" s="15"/>
      <c r="V184" s="15"/>
      <c r="W184" s="15"/>
      <c r="X184" s="191"/>
      <c r="Y184" s="191"/>
      <c r="Z184" s="191"/>
      <c r="AA184" s="191"/>
    </row>
    <row r="185" spans="1:27" ht="267.7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5" t="s">
        <v>3530</v>
      </c>
      <c r="O185" s="13"/>
      <c r="P185" s="13"/>
      <c r="Q185" s="13"/>
      <c r="R185" s="13"/>
      <c r="S185" s="13"/>
      <c r="T185" s="13"/>
      <c r="U185" s="15"/>
      <c r="V185" s="15"/>
      <c r="W185" s="15"/>
      <c r="X185" s="191"/>
      <c r="Y185" s="191"/>
      <c r="Z185" s="191"/>
      <c r="AA185" s="191"/>
    </row>
    <row r="186" spans="1:27"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28" t="s">
        <v>3530</v>
      </c>
      <c r="O186" s="14"/>
      <c r="P186" s="13"/>
      <c r="Q186" s="14"/>
      <c r="R186" s="14"/>
      <c r="S186" s="14"/>
      <c r="T186" s="14"/>
      <c r="U186" s="14"/>
      <c r="V186" s="14"/>
      <c r="W186" s="14"/>
      <c r="X186" s="191"/>
      <c r="Y186" s="191"/>
      <c r="Z186" s="191"/>
      <c r="AA186" s="191"/>
    </row>
    <row r="187" spans="1:27"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28" t="s">
        <v>103</v>
      </c>
      <c r="O187" s="14" t="s">
        <v>1439</v>
      </c>
      <c r="P187" s="15" t="s">
        <v>4697</v>
      </c>
      <c r="Q187" s="11" t="s">
        <v>3890</v>
      </c>
      <c r="R187" s="14" t="s">
        <v>57</v>
      </c>
      <c r="S187" s="14" t="s">
        <v>47</v>
      </c>
      <c r="T187" s="14" t="s">
        <v>41</v>
      </c>
      <c r="U187" s="14" t="s">
        <v>1</v>
      </c>
      <c r="V187" s="14" t="s">
        <v>1</v>
      </c>
      <c r="W187" s="14" t="s">
        <v>1</v>
      </c>
      <c r="X187" s="191" t="s">
        <v>3501</v>
      </c>
      <c r="Y187" s="192" t="s">
        <v>4637</v>
      </c>
      <c r="Z187" s="192" t="s">
        <v>4635</v>
      </c>
      <c r="AA187" s="191" t="s">
        <v>4636</v>
      </c>
    </row>
    <row r="188" spans="1:27"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28" t="s">
        <v>103</v>
      </c>
      <c r="O188" s="14" t="s">
        <v>1439</v>
      </c>
      <c r="P188" s="15" t="s">
        <v>4557</v>
      </c>
      <c r="Q188" s="11" t="s">
        <v>4015</v>
      </c>
      <c r="R188" s="14" t="s">
        <v>57</v>
      </c>
      <c r="S188" s="14" t="s">
        <v>47</v>
      </c>
      <c r="T188" s="14" t="s">
        <v>41</v>
      </c>
      <c r="U188" s="14" t="s">
        <v>1</v>
      </c>
      <c r="V188" s="14" t="s">
        <v>1</v>
      </c>
      <c r="W188" s="14" t="s">
        <v>1</v>
      </c>
      <c r="X188" s="191" t="s">
        <v>3501</v>
      </c>
      <c r="Y188" s="192" t="s">
        <v>4637</v>
      </c>
      <c r="Z188" s="192" t="s">
        <v>4638</v>
      </c>
      <c r="AA188" s="191" t="s">
        <v>4636</v>
      </c>
    </row>
    <row r="189" spans="1:27" ht="102"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28" t="s">
        <v>3530</v>
      </c>
      <c r="O189" s="14"/>
      <c r="P189" s="13"/>
      <c r="Q189" s="11"/>
      <c r="R189" s="14"/>
      <c r="S189" s="14"/>
      <c r="T189" s="14"/>
      <c r="U189" s="14"/>
      <c r="V189" s="14"/>
      <c r="W189" s="14"/>
      <c r="X189" s="191" t="s">
        <v>3501</v>
      </c>
      <c r="Y189" s="191" t="s">
        <v>4017</v>
      </c>
      <c r="Z189" s="192" t="s">
        <v>4016</v>
      </c>
      <c r="AA189" s="191">
        <v>2.6</v>
      </c>
    </row>
    <row r="190" spans="1:27" ht="395.2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0" t="s">
        <v>3530</v>
      </c>
      <c r="O190" s="275"/>
      <c r="P190" s="264"/>
      <c r="Q190" s="264"/>
      <c r="R190" s="264"/>
      <c r="S190" s="264"/>
      <c r="T190" s="264"/>
      <c r="U190" s="20"/>
      <c r="V190" s="20"/>
      <c r="W190" s="20"/>
      <c r="X190" s="265" t="s">
        <v>3501</v>
      </c>
      <c r="Y190" s="265" t="s">
        <v>4746</v>
      </c>
      <c r="Z190" s="266" t="s">
        <v>4752</v>
      </c>
      <c r="AA190" s="265">
        <v>2.17</v>
      </c>
    </row>
  </sheetData>
  <autoFilter ref="A2:AA190" xr:uid="{487F4BA6-DAB4-4877-B233-7C0811EDA471}"/>
  <mergeCells count="6">
    <mergeCell ref="X1:AA1"/>
    <mergeCell ref="C1:F1"/>
    <mergeCell ref="G1:J1"/>
    <mergeCell ref="N1:T1"/>
    <mergeCell ref="U1:W1"/>
    <mergeCell ref="L1:M1"/>
  </mergeCells>
  <conditionalFormatting sqref="C122:F190">
    <cfRule type="expression" dxfId="58" priority="4">
      <formula>LEFT($I122,3)="ADB"</formula>
    </cfRule>
  </conditionalFormatting>
  <conditionalFormatting sqref="C3:I121">
    <cfRule type="expression" dxfId="57" priority="9">
      <formula>LEFT($I3,3)="ADB"</formula>
    </cfRule>
  </conditionalFormatting>
  <conditionalFormatting sqref="G190">
    <cfRule type="expression" dxfId="56" priority="6">
      <formula>LEFT($J190,3)="ADB"</formula>
    </cfRule>
  </conditionalFormatting>
  <conditionalFormatting sqref="G3:I172">
    <cfRule type="expression" dxfId="55" priority="10">
      <formula>LEFT($J3,3)="ADB"</formula>
    </cfRule>
  </conditionalFormatting>
  <conditionalFormatting sqref="G122:I172 G174:I189">
    <cfRule type="expression" dxfId="54" priority="28">
      <formula>LEFT($I122,3)="ADB"</formula>
    </cfRule>
  </conditionalFormatting>
  <conditionalFormatting sqref="G174:I189">
    <cfRule type="expression" dxfId="53" priority="27">
      <formula>LEFT($J174,3)="ADB"</formula>
    </cfRule>
  </conditionalFormatting>
  <conditionalFormatting sqref="G173:J173">
    <cfRule type="expression" dxfId="52" priority="24">
      <formula>LEFT($I173,3)="ADB"</formula>
    </cfRule>
    <cfRule type="expression" dxfId="51" priority="25">
      <formula>LEFT($J173,3)="ADB"</formula>
    </cfRule>
  </conditionalFormatting>
  <conditionalFormatting sqref="G190:J190">
    <cfRule type="expression" dxfId="50" priority="1">
      <formula>LEFT($I190,3)="ADB"</formula>
    </cfRule>
  </conditionalFormatting>
  <conditionalFormatting sqref="I190:J190">
    <cfRule type="expression" dxfId="49" priority="2">
      <formula>LEFT($J190,3)="ADB"</formula>
    </cfRule>
  </conditionalFormatting>
  <conditionalFormatting sqref="L3:M190">
    <cfRule type="expression" dxfId="48" priority="7">
      <formula>LEFT($J3,3)="ADB"</formula>
    </cfRule>
    <cfRule type="expression" dxfId="47"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CFF2-FD4C-4604-B09D-854E902A763F}">
  <sheetPr>
    <tabColor theme="3" tint="0.59999389629810485"/>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73046875" style="16" customWidth="1" collapsed="1"/>
    <col min="12" max="12" width="28.73046875" style="16" customWidth="1"/>
    <col min="13" max="13" width="15.73046875" style="16" customWidth="1"/>
    <col min="14" max="14" width="12.265625" style="16" customWidth="1"/>
    <col min="15" max="16" width="14.1328125" style="16" customWidth="1"/>
    <col min="17" max="17" width="17.1328125" style="16" customWidth="1"/>
    <col min="18" max="18" width="9" style="16" customWidth="1"/>
    <col min="19" max="19" width="7.3984375" style="16" customWidth="1"/>
    <col min="20" max="20" width="8.3984375" style="16" customWidth="1"/>
    <col min="21" max="21" width="8.73046875" style="16" customWidth="1"/>
    <col min="22" max="22" width="14.1328125" style="16"/>
    <col min="23" max="23" width="40.73046875" style="16" customWidth="1"/>
    <col min="24" max="16384" width="14.1328125" style="16"/>
  </cols>
  <sheetData>
    <row r="1" spans="1:24" s="8" customFormat="1" ht="71.25" customHeight="1" x14ac:dyDescent="0.45">
      <c r="A1" s="157" t="s">
        <v>52</v>
      </c>
      <c r="B1" s="55"/>
      <c r="C1" s="338" t="s">
        <v>4778</v>
      </c>
      <c r="D1" s="339"/>
      <c r="E1" s="339"/>
      <c r="F1" s="340"/>
      <c r="G1" s="310" t="s">
        <v>4779</v>
      </c>
      <c r="H1" s="311"/>
      <c r="I1" s="311"/>
      <c r="J1" s="312"/>
      <c r="K1" s="37"/>
      <c r="L1" s="313" t="s">
        <v>4478</v>
      </c>
      <c r="M1" s="314"/>
      <c r="N1" s="347" t="s">
        <v>1544</v>
      </c>
      <c r="O1" s="348"/>
      <c r="P1" s="348"/>
      <c r="Q1" s="348"/>
      <c r="R1" s="348"/>
      <c r="S1" s="348"/>
      <c r="T1" s="349"/>
      <c r="U1" s="342" t="s">
        <v>1630</v>
      </c>
      <c r="V1" s="343"/>
      <c r="W1" s="343"/>
      <c r="X1" s="343"/>
    </row>
    <row r="2" spans="1:24"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25" t="s">
        <v>87</v>
      </c>
      <c r="O2" s="25" t="s">
        <v>1427</v>
      </c>
      <c r="P2" s="25" t="s">
        <v>1428</v>
      </c>
      <c r="Q2" s="25" t="s">
        <v>1429</v>
      </c>
      <c r="R2" s="25" t="s">
        <v>1430</v>
      </c>
      <c r="S2" s="25" t="s">
        <v>1431</v>
      </c>
      <c r="T2" s="25" t="s">
        <v>1432</v>
      </c>
      <c r="U2" s="35" t="s">
        <v>1628</v>
      </c>
      <c r="V2" s="35" t="s">
        <v>1629</v>
      </c>
      <c r="W2" s="35" t="s">
        <v>1636</v>
      </c>
      <c r="X2" s="35" t="s">
        <v>1637</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27" t="s">
        <v>103</v>
      </c>
      <c r="O3" s="26" t="s">
        <v>1439</v>
      </c>
      <c r="P3" s="15" t="s">
        <v>67</v>
      </c>
      <c r="Q3" s="15" t="s">
        <v>3542</v>
      </c>
      <c r="R3" s="13" t="s">
        <v>57</v>
      </c>
      <c r="S3" s="13" t="s">
        <v>47</v>
      </c>
      <c r="T3" s="14" t="s">
        <v>41</v>
      </c>
      <c r="U3" s="191" t="s">
        <v>2682</v>
      </c>
      <c r="V3" s="192" t="s">
        <v>4640</v>
      </c>
      <c r="W3" s="192" t="s">
        <v>4558</v>
      </c>
      <c r="X3" s="192" t="s">
        <v>4641</v>
      </c>
    </row>
    <row r="4" spans="1:24"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27" t="s">
        <v>103</v>
      </c>
      <c r="O4" s="14" t="s">
        <v>1440</v>
      </c>
      <c r="P4" s="13"/>
      <c r="Q4" s="11" t="s">
        <v>91</v>
      </c>
      <c r="R4" s="14" t="s">
        <v>57</v>
      </c>
      <c r="S4" s="14" t="s">
        <v>47</v>
      </c>
      <c r="T4" s="14" t="s">
        <v>41</v>
      </c>
      <c r="U4" s="191"/>
      <c r="V4" s="191"/>
      <c r="W4" s="191"/>
      <c r="X4" s="191"/>
    </row>
    <row r="5" spans="1:24"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27" t="s">
        <v>103</v>
      </c>
      <c r="O5" s="14" t="s">
        <v>1440</v>
      </c>
      <c r="P5" s="13"/>
      <c r="Q5" s="11" t="s">
        <v>91</v>
      </c>
      <c r="R5" s="14" t="s">
        <v>57</v>
      </c>
      <c r="S5" s="14" t="s">
        <v>47</v>
      </c>
      <c r="T5" s="14"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27" t="s">
        <v>103</v>
      </c>
      <c r="O6" s="14" t="s">
        <v>1440</v>
      </c>
      <c r="P6" s="13"/>
      <c r="Q6" s="11" t="s">
        <v>91</v>
      </c>
      <c r="R6" s="14" t="s">
        <v>57</v>
      </c>
      <c r="S6" s="14" t="s">
        <v>47</v>
      </c>
      <c r="T6" s="14" t="s">
        <v>41</v>
      </c>
      <c r="U6" s="191"/>
      <c r="V6" s="191"/>
      <c r="W6" s="191"/>
      <c r="X6" s="191"/>
    </row>
    <row r="7" spans="1:24" ht="12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27" t="s">
        <v>103</v>
      </c>
      <c r="O7" s="14" t="s">
        <v>1440</v>
      </c>
      <c r="P7" s="13"/>
      <c r="Q7" s="11" t="s">
        <v>91</v>
      </c>
      <c r="R7" s="14" t="s">
        <v>57</v>
      </c>
      <c r="S7" s="14" t="s">
        <v>47</v>
      </c>
      <c r="T7" s="14" t="s">
        <v>41</v>
      </c>
      <c r="U7" s="191"/>
      <c r="V7" s="191"/>
      <c r="W7" s="191"/>
      <c r="X7" s="191"/>
    </row>
    <row r="8" spans="1:24"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27" t="s">
        <v>103</v>
      </c>
      <c r="O8" s="14" t="s">
        <v>1440</v>
      </c>
      <c r="P8" s="13"/>
      <c r="Q8" s="11" t="s">
        <v>91</v>
      </c>
      <c r="R8" s="14" t="s">
        <v>57</v>
      </c>
      <c r="S8" s="14" t="s">
        <v>47</v>
      </c>
      <c r="T8" s="14" t="s">
        <v>41</v>
      </c>
      <c r="U8" s="191"/>
      <c r="V8" s="191"/>
      <c r="W8" s="191"/>
      <c r="X8" s="191"/>
    </row>
    <row r="9" spans="1:24" ht="114.75"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27" t="s">
        <v>103</v>
      </c>
      <c r="O9" s="14" t="s">
        <v>1440</v>
      </c>
      <c r="P9" s="13"/>
      <c r="Q9" s="11" t="s">
        <v>91</v>
      </c>
      <c r="R9" s="14" t="s">
        <v>57</v>
      </c>
      <c r="S9" s="14" t="s">
        <v>47</v>
      </c>
      <c r="T9" s="14" t="s">
        <v>41</v>
      </c>
      <c r="U9" s="191"/>
      <c r="V9" s="191"/>
      <c r="W9" s="191"/>
      <c r="X9" s="191"/>
    </row>
    <row r="10" spans="1:24"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27" t="s">
        <v>103</v>
      </c>
      <c r="O10" s="14" t="s">
        <v>1439</v>
      </c>
      <c r="P10" s="15" t="s">
        <v>4688</v>
      </c>
      <c r="Q10" s="15" t="s">
        <v>1441</v>
      </c>
      <c r="R10" s="14" t="s">
        <v>57</v>
      </c>
      <c r="S10" s="14" t="s">
        <v>47</v>
      </c>
      <c r="T10" s="14" t="s">
        <v>41</v>
      </c>
      <c r="U10" s="191" t="s">
        <v>2682</v>
      </c>
      <c r="V10" s="191" t="s">
        <v>4529</v>
      </c>
      <c r="W10" s="192" t="s">
        <v>4559</v>
      </c>
      <c r="X10" s="191">
        <v>2.13</v>
      </c>
    </row>
    <row r="11" spans="1:24" ht="165.75"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27" t="s">
        <v>103</v>
      </c>
      <c r="O11" s="14" t="s">
        <v>1439</v>
      </c>
      <c r="P11" s="15" t="s">
        <v>4531</v>
      </c>
      <c r="Q11" s="15" t="s">
        <v>1442</v>
      </c>
      <c r="R11" s="14" t="s">
        <v>57</v>
      </c>
      <c r="S11" s="14" t="s">
        <v>47</v>
      </c>
      <c r="T11" s="14" t="s">
        <v>41</v>
      </c>
      <c r="U11" s="191" t="s">
        <v>2682</v>
      </c>
      <c r="V11" s="192" t="s">
        <v>4529</v>
      </c>
      <c r="W11" s="192" t="s">
        <v>4560</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27" t="s">
        <v>103</v>
      </c>
      <c r="O12" s="14" t="s">
        <v>1439</v>
      </c>
      <c r="P12" s="15" t="s">
        <v>4688</v>
      </c>
      <c r="Q12" s="15" t="s">
        <v>1443</v>
      </c>
      <c r="R12" s="14" t="s">
        <v>57</v>
      </c>
      <c r="S12" s="14" t="s">
        <v>47</v>
      </c>
      <c r="T12" s="14" t="s">
        <v>41</v>
      </c>
      <c r="U12" s="191" t="s">
        <v>2682</v>
      </c>
      <c r="V12" s="192" t="s">
        <v>4529</v>
      </c>
      <c r="W12" s="192" t="s">
        <v>4559</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27" t="s">
        <v>103</v>
      </c>
      <c r="O13" s="14" t="s">
        <v>1439</v>
      </c>
      <c r="P13" s="15" t="s">
        <v>4688</v>
      </c>
      <c r="Q13" s="15" t="s">
        <v>1444</v>
      </c>
      <c r="R13" s="14" t="s">
        <v>57</v>
      </c>
      <c r="S13" s="14" t="s">
        <v>47</v>
      </c>
      <c r="T13" s="14" t="s">
        <v>41</v>
      </c>
      <c r="U13" s="191" t="s">
        <v>2682</v>
      </c>
      <c r="V13" s="192" t="s">
        <v>4529</v>
      </c>
      <c r="W13" s="192" t="s">
        <v>4559</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27" t="s">
        <v>103</v>
      </c>
      <c r="O14" s="14" t="s">
        <v>1440</v>
      </c>
      <c r="P14" s="13"/>
      <c r="Q14" s="11" t="s">
        <v>91</v>
      </c>
      <c r="R14" s="14" t="s">
        <v>57</v>
      </c>
      <c r="S14" s="14" t="s">
        <v>47</v>
      </c>
      <c r="T14" s="14"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27" t="s">
        <v>103</v>
      </c>
      <c r="O15" s="14" t="s">
        <v>1440</v>
      </c>
      <c r="P15" s="13"/>
      <c r="Q15" s="11" t="s">
        <v>91</v>
      </c>
      <c r="R15" s="14" t="s">
        <v>57</v>
      </c>
      <c r="S15" s="14" t="s">
        <v>47</v>
      </c>
      <c r="T15" s="14"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27" t="s">
        <v>103</v>
      </c>
      <c r="O16" s="14" t="s">
        <v>1439</v>
      </c>
      <c r="P16" s="15" t="s">
        <v>4688</v>
      </c>
      <c r="Q16" s="15" t="s">
        <v>1445</v>
      </c>
      <c r="R16" s="14" t="s">
        <v>57</v>
      </c>
      <c r="S16" s="14" t="s">
        <v>47</v>
      </c>
      <c r="T16" s="14" t="s">
        <v>41</v>
      </c>
      <c r="U16" s="191" t="s">
        <v>2682</v>
      </c>
      <c r="V16" s="192" t="s">
        <v>4529</v>
      </c>
      <c r="W16" s="192" t="s">
        <v>4559</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27" t="s">
        <v>103</v>
      </c>
      <c r="O17" s="14" t="s">
        <v>1439</v>
      </c>
      <c r="P17" s="15" t="s">
        <v>4688</v>
      </c>
      <c r="Q17" s="15" t="s">
        <v>1447</v>
      </c>
      <c r="R17" s="14" t="s">
        <v>57</v>
      </c>
      <c r="S17" s="14" t="s">
        <v>47</v>
      </c>
      <c r="T17" s="14" t="s">
        <v>41</v>
      </c>
      <c r="U17" s="191" t="s">
        <v>2682</v>
      </c>
      <c r="V17" s="192" t="s">
        <v>4529</v>
      </c>
      <c r="W17" s="192" t="s">
        <v>4559</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27" t="s">
        <v>103</v>
      </c>
      <c r="O18" s="14" t="s">
        <v>1440</v>
      </c>
      <c r="P18" s="13"/>
      <c r="Q18" s="11" t="s">
        <v>91</v>
      </c>
      <c r="R18" s="14" t="s">
        <v>57</v>
      </c>
      <c r="S18" s="14" t="s">
        <v>47</v>
      </c>
      <c r="T18" s="14"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27" t="s">
        <v>103</v>
      </c>
      <c r="O19" s="14" t="s">
        <v>1439</v>
      </c>
      <c r="P19" s="15" t="s">
        <v>4531</v>
      </c>
      <c r="Q19" s="11" t="s">
        <v>1448</v>
      </c>
      <c r="R19" s="14" t="s">
        <v>57</v>
      </c>
      <c r="S19" s="14" t="s">
        <v>47</v>
      </c>
      <c r="T19" s="14" t="s">
        <v>41</v>
      </c>
      <c r="U19" s="191" t="s">
        <v>2682</v>
      </c>
      <c r="V19" s="192" t="s">
        <v>4529</v>
      </c>
      <c r="W19" s="192" t="s">
        <v>4561</v>
      </c>
      <c r="X19" s="192">
        <v>2.13</v>
      </c>
    </row>
    <row r="20" spans="1:24" ht="114.75"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27" t="s">
        <v>103</v>
      </c>
      <c r="O20" s="14" t="s">
        <v>1439</v>
      </c>
      <c r="P20" s="15" t="s">
        <v>4539</v>
      </c>
      <c r="Q20" s="11" t="s">
        <v>1449</v>
      </c>
      <c r="R20" s="14" t="s">
        <v>57</v>
      </c>
      <c r="S20" s="14" t="s">
        <v>47</v>
      </c>
      <c r="T20" s="14" t="s">
        <v>41</v>
      </c>
      <c r="U20" s="191" t="s">
        <v>2682</v>
      </c>
      <c r="V20" s="192" t="s">
        <v>4529</v>
      </c>
      <c r="W20" s="192" t="s">
        <v>4562</v>
      </c>
      <c r="X20" s="192">
        <v>2.13</v>
      </c>
    </row>
    <row r="21" spans="1:24" ht="357"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27" t="s">
        <v>103</v>
      </c>
      <c r="O21" s="14" t="s">
        <v>1439</v>
      </c>
      <c r="P21" s="15" t="s">
        <v>4686</v>
      </c>
      <c r="Q21" s="15" t="s">
        <v>1450</v>
      </c>
      <c r="R21" s="14" t="s">
        <v>57</v>
      </c>
      <c r="S21" s="14" t="s">
        <v>47</v>
      </c>
      <c r="T21" s="14" t="s">
        <v>41</v>
      </c>
      <c r="U21" s="191" t="s">
        <v>2682</v>
      </c>
      <c r="V21" s="192" t="s">
        <v>4529</v>
      </c>
      <c r="W21" s="192" t="s">
        <v>4563</v>
      </c>
      <c r="X21" s="192">
        <v>2.13</v>
      </c>
    </row>
    <row r="22" spans="1:24" ht="357"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27" t="s">
        <v>103</v>
      </c>
      <c r="O22" s="14" t="s">
        <v>1439</v>
      </c>
      <c r="P22" s="15" t="s">
        <v>4686</v>
      </c>
      <c r="Q22" s="15" t="s">
        <v>1451</v>
      </c>
      <c r="R22" s="14" t="s">
        <v>57</v>
      </c>
      <c r="S22" s="14" t="s">
        <v>47</v>
      </c>
      <c r="T22" s="14" t="s">
        <v>41</v>
      </c>
      <c r="U22" s="191" t="s">
        <v>2682</v>
      </c>
      <c r="V22" s="192" t="s">
        <v>4529</v>
      </c>
      <c r="W22" s="192" t="s">
        <v>4563</v>
      </c>
      <c r="X22" s="192">
        <v>2.13</v>
      </c>
    </row>
    <row r="23" spans="1:24" ht="357"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27" t="s">
        <v>103</v>
      </c>
      <c r="O23" s="14" t="s">
        <v>1439</v>
      </c>
      <c r="P23" s="15" t="s">
        <v>4686</v>
      </c>
      <c r="Q23" s="15" t="s">
        <v>1452</v>
      </c>
      <c r="R23" s="14" t="s">
        <v>57</v>
      </c>
      <c r="S23" s="14" t="s">
        <v>47</v>
      </c>
      <c r="T23" s="14" t="s">
        <v>41</v>
      </c>
      <c r="U23" s="191" t="s">
        <v>2682</v>
      </c>
      <c r="V23" s="192" t="s">
        <v>4529</v>
      </c>
      <c r="W23" s="192" t="s">
        <v>4563</v>
      </c>
      <c r="X23" s="192">
        <v>2.13</v>
      </c>
    </row>
    <row r="24" spans="1:24" ht="409.5"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27" t="s">
        <v>103</v>
      </c>
      <c r="O24" s="14" t="s">
        <v>1439</v>
      </c>
      <c r="P24" s="15" t="s">
        <v>4531</v>
      </c>
      <c r="Q24" s="11" t="s">
        <v>1453</v>
      </c>
      <c r="R24" s="14" t="s">
        <v>57</v>
      </c>
      <c r="S24" s="14" t="s">
        <v>47</v>
      </c>
      <c r="T24" s="14" t="s">
        <v>41</v>
      </c>
      <c r="U24" s="191" t="s">
        <v>2682</v>
      </c>
      <c r="V24" s="192" t="s">
        <v>4529</v>
      </c>
      <c r="W24" s="192" t="s">
        <v>4560</v>
      </c>
      <c r="X24" s="192">
        <v>2.13</v>
      </c>
    </row>
    <row r="25" spans="1:24" ht="357"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27" t="s">
        <v>103</v>
      </c>
      <c r="O25" s="14" t="s">
        <v>1439</v>
      </c>
      <c r="P25" s="15" t="s">
        <v>4706</v>
      </c>
      <c r="Q25" s="11" t="s">
        <v>1454</v>
      </c>
      <c r="R25" s="14" t="s">
        <v>57</v>
      </c>
      <c r="S25" s="14" t="s">
        <v>47</v>
      </c>
      <c r="T25" s="14" t="s">
        <v>41</v>
      </c>
      <c r="U25" s="191" t="s">
        <v>2682</v>
      </c>
      <c r="V25" s="192" t="s">
        <v>4529</v>
      </c>
      <c r="W25" s="192" t="s">
        <v>4564</v>
      </c>
      <c r="X25" s="192">
        <v>2.13</v>
      </c>
    </row>
    <row r="26" spans="1:24"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27" t="s">
        <v>103</v>
      </c>
      <c r="O26" s="14" t="s">
        <v>1440</v>
      </c>
      <c r="P26" s="13"/>
      <c r="Q26" s="11" t="s">
        <v>91</v>
      </c>
      <c r="R26" s="14" t="s">
        <v>57</v>
      </c>
      <c r="S26" s="14" t="s">
        <v>47</v>
      </c>
      <c r="T26" s="14"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27" t="s">
        <v>103</v>
      </c>
      <c r="O27" s="14" t="s">
        <v>1440</v>
      </c>
      <c r="P27" s="13"/>
      <c r="Q27" s="11" t="s">
        <v>91</v>
      </c>
      <c r="R27" s="14" t="s">
        <v>57</v>
      </c>
      <c r="S27" s="14" t="s">
        <v>47</v>
      </c>
      <c r="T27" s="14"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27" t="s">
        <v>103</v>
      </c>
      <c r="O28" s="14" t="s">
        <v>1439</v>
      </c>
      <c r="P28" s="15" t="s">
        <v>4707</v>
      </c>
      <c r="Q28" s="11" t="s">
        <v>1455</v>
      </c>
      <c r="R28" s="14" t="s">
        <v>57</v>
      </c>
      <c r="S28" s="14" t="s">
        <v>47</v>
      </c>
      <c r="T28" s="14" t="s">
        <v>41</v>
      </c>
      <c r="U28" s="191" t="s">
        <v>2682</v>
      </c>
      <c r="V28" s="192" t="s">
        <v>4529</v>
      </c>
      <c r="W28" s="192" t="s">
        <v>4565</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27" t="s">
        <v>103</v>
      </c>
      <c r="O29" s="14" t="s">
        <v>1439</v>
      </c>
      <c r="P29" s="15" t="s">
        <v>4707</v>
      </c>
      <c r="Q29" s="11" t="s">
        <v>1455</v>
      </c>
      <c r="R29" s="14" t="s">
        <v>57</v>
      </c>
      <c r="S29" s="14" t="s">
        <v>47</v>
      </c>
      <c r="T29" s="14" t="s">
        <v>41</v>
      </c>
      <c r="U29" s="191" t="s">
        <v>2682</v>
      </c>
      <c r="V29" s="192" t="s">
        <v>4529</v>
      </c>
      <c r="W29" s="192" t="s">
        <v>4565</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27" t="s">
        <v>103</v>
      </c>
      <c r="O30" s="14" t="s">
        <v>1439</v>
      </c>
      <c r="P30" s="15" t="s">
        <v>4707</v>
      </c>
      <c r="Q30" s="11" t="s">
        <v>1455</v>
      </c>
      <c r="R30" s="14" t="s">
        <v>57</v>
      </c>
      <c r="S30" s="14" t="s">
        <v>47</v>
      </c>
      <c r="T30" s="14" t="s">
        <v>41</v>
      </c>
      <c r="U30" s="191" t="s">
        <v>2682</v>
      </c>
      <c r="V30" s="192" t="s">
        <v>4529</v>
      </c>
      <c r="W30" s="192" t="s">
        <v>4565</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27" t="s">
        <v>103</v>
      </c>
      <c r="O31" s="14" t="s">
        <v>1439</v>
      </c>
      <c r="P31" s="15" t="s">
        <v>4707</v>
      </c>
      <c r="Q31" s="11" t="s">
        <v>1455</v>
      </c>
      <c r="R31" s="14" t="s">
        <v>57</v>
      </c>
      <c r="S31" s="14" t="s">
        <v>47</v>
      </c>
      <c r="T31" s="14" t="s">
        <v>41</v>
      </c>
      <c r="U31" s="191" t="s">
        <v>2682</v>
      </c>
      <c r="V31" s="192" t="s">
        <v>4529</v>
      </c>
      <c r="W31" s="192" t="s">
        <v>4565</v>
      </c>
      <c r="X31" s="192">
        <v>2.13</v>
      </c>
    </row>
    <row r="32" spans="1:24" ht="114.75"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1" t="s">
        <v>280</v>
      </c>
      <c r="O32" s="14" t="s">
        <v>1439</v>
      </c>
      <c r="P32" s="15" t="s">
        <v>4535</v>
      </c>
      <c r="Q32" s="11" t="s">
        <v>1545</v>
      </c>
      <c r="R32" s="14" t="s">
        <v>57</v>
      </c>
      <c r="S32" s="14"/>
      <c r="T32" s="14"/>
      <c r="U32" s="191" t="s">
        <v>2682</v>
      </c>
      <c r="V32" s="192" t="s">
        <v>4529</v>
      </c>
      <c r="W32" s="192" t="s">
        <v>4566</v>
      </c>
      <c r="X32" s="192">
        <v>2.13</v>
      </c>
    </row>
    <row r="33" spans="1:24" ht="114.75"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1" t="s">
        <v>280</v>
      </c>
      <c r="O33" s="14" t="s">
        <v>1439</v>
      </c>
      <c r="P33" s="15" t="s">
        <v>4535</v>
      </c>
      <c r="Q33" s="11" t="s">
        <v>1546</v>
      </c>
      <c r="R33" s="14" t="s">
        <v>57</v>
      </c>
      <c r="S33" s="14"/>
      <c r="T33" s="14"/>
      <c r="U33" s="191" t="s">
        <v>2682</v>
      </c>
      <c r="V33" s="192" t="s">
        <v>4529</v>
      </c>
      <c r="W33" s="192" t="s">
        <v>4566</v>
      </c>
      <c r="X33" s="192">
        <v>2.13</v>
      </c>
    </row>
    <row r="34" spans="1:24" ht="114.75"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1" t="s">
        <v>280</v>
      </c>
      <c r="O34" s="14" t="s">
        <v>1439</v>
      </c>
      <c r="P34" s="15" t="s">
        <v>4535</v>
      </c>
      <c r="Q34" s="11" t="s">
        <v>1547</v>
      </c>
      <c r="R34" s="14" t="s">
        <v>57</v>
      </c>
      <c r="S34" s="14"/>
      <c r="T34" s="14"/>
      <c r="U34" s="191" t="s">
        <v>2682</v>
      </c>
      <c r="V34" s="192" t="s">
        <v>4529</v>
      </c>
      <c r="W34" s="192" t="s">
        <v>4566</v>
      </c>
      <c r="X34" s="192">
        <v>2.13</v>
      </c>
    </row>
    <row r="35" spans="1:24" ht="114.75"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1" t="s">
        <v>280</v>
      </c>
      <c r="O35" s="14" t="s">
        <v>1439</v>
      </c>
      <c r="P35" s="15" t="s">
        <v>4535</v>
      </c>
      <c r="Q35" s="11" t="s">
        <v>1548</v>
      </c>
      <c r="R35" s="14" t="s">
        <v>57</v>
      </c>
      <c r="S35" s="14"/>
      <c r="T35" s="14"/>
      <c r="U35" s="191" t="s">
        <v>2682</v>
      </c>
      <c r="V35" s="192" t="s">
        <v>4529</v>
      </c>
      <c r="W35" s="192" t="s">
        <v>4566</v>
      </c>
      <c r="X35" s="192">
        <v>2.13</v>
      </c>
    </row>
    <row r="36" spans="1:24"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1" t="s">
        <v>280</v>
      </c>
      <c r="O36" s="14" t="s">
        <v>1439</v>
      </c>
      <c r="P36" s="15" t="s">
        <v>4535</v>
      </c>
      <c r="Q36" s="11" t="s">
        <v>1549</v>
      </c>
      <c r="R36" s="14" t="s">
        <v>57</v>
      </c>
      <c r="S36" s="14"/>
      <c r="T36" s="14"/>
      <c r="U36" s="191" t="s">
        <v>2682</v>
      </c>
      <c r="V36" s="192" t="s">
        <v>4529</v>
      </c>
      <c r="W36" s="192" t="s">
        <v>4566</v>
      </c>
      <c r="X36" s="192">
        <v>2.13</v>
      </c>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1" t="s">
        <v>3530</v>
      </c>
      <c r="O37" s="14"/>
      <c r="P37" s="13"/>
      <c r="Q37" s="11"/>
      <c r="R37" s="14"/>
      <c r="S37" s="14"/>
      <c r="T37" s="14"/>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1" t="s">
        <v>3530</v>
      </c>
      <c r="O38" s="14"/>
      <c r="P38" s="13"/>
      <c r="Q38" s="11"/>
      <c r="R38" s="14"/>
      <c r="S38" s="14"/>
      <c r="T38" s="14"/>
      <c r="U38" s="191"/>
      <c r="V38" s="191"/>
      <c r="W38" s="191"/>
      <c r="X38" s="191"/>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1" t="s">
        <v>3530</v>
      </c>
      <c r="O39" s="14"/>
      <c r="P39" s="13"/>
      <c r="Q39" s="11"/>
      <c r="R39" s="14"/>
      <c r="S39" s="14"/>
      <c r="T39" s="14"/>
      <c r="U39" s="191"/>
      <c r="V39" s="191"/>
      <c r="W39" s="191"/>
      <c r="X39" s="191"/>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1" t="s">
        <v>3530</v>
      </c>
      <c r="O40" s="14"/>
      <c r="P40" s="13"/>
      <c r="Q40" s="11"/>
      <c r="R40" s="14"/>
      <c r="S40" s="14"/>
      <c r="T40" s="14"/>
      <c r="U40" s="191"/>
      <c r="V40" s="191"/>
      <c r="W40" s="191"/>
      <c r="X40" s="191"/>
    </row>
    <row r="41" spans="1:24"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1" t="s">
        <v>3530</v>
      </c>
      <c r="O41" s="14"/>
      <c r="P41" s="13"/>
      <c r="Q41" s="11"/>
      <c r="R41" s="14"/>
      <c r="S41" s="14"/>
      <c r="T41" s="14"/>
      <c r="U41" s="191"/>
      <c r="V41" s="191"/>
      <c r="W41" s="191"/>
      <c r="X41" s="191"/>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1" t="s">
        <v>3530</v>
      </c>
      <c r="O42" s="14"/>
      <c r="P42" s="13"/>
      <c r="Q42" s="11"/>
      <c r="R42" s="14"/>
      <c r="S42" s="14"/>
      <c r="T42" s="14"/>
      <c r="U42" s="191"/>
      <c r="V42" s="191"/>
      <c r="W42" s="191"/>
      <c r="X42" s="191"/>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1" t="s">
        <v>3530</v>
      </c>
      <c r="O43" s="14"/>
      <c r="P43" s="13"/>
      <c r="Q43" s="11"/>
      <c r="R43" s="14"/>
      <c r="S43" s="14"/>
      <c r="T43" s="14"/>
      <c r="U43" s="191"/>
      <c r="V43" s="191"/>
      <c r="W43" s="191"/>
      <c r="X43" s="191"/>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1" t="s">
        <v>280</v>
      </c>
      <c r="O44" s="14" t="s">
        <v>1439</v>
      </c>
      <c r="P44" s="15" t="s">
        <v>4535</v>
      </c>
      <c r="Q44" s="11" t="s">
        <v>1550</v>
      </c>
      <c r="R44" s="14" t="s">
        <v>57</v>
      </c>
      <c r="S44" s="14" t="s">
        <v>47</v>
      </c>
      <c r="T44" s="14"/>
      <c r="U44" s="191" t="s">
        <v>2682</v>
      </c>
      <c r="V44" s="192" t="s">
        <v>4529</v>
      </c>
      <c r="W44" s="192" t="s">
        <v>4566</v>
      </c>
      <c r="X44" s="192">
        <v>2.13</v>
      </c>
    </row>
    <row r="45" spans="1:24" ht="102"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1" t="s">
        <v>280</v>
      </c>
      <c r="O45" s="14" t="s">
        <v>1439</v>
      </c>
      <c r="P45" s="15" t="s">
        <v>4535</v>
      </c>
      <c r="Q45" s="11" t="s">
        <v>1551</v>
      </c>
      <c r="R45" s="213"/>
      <c r="S45" s="14" t="s">
        <v>47</v>
      </c>
      <c r="T45" s="14"/>
      <c r="U45" s="192" t="s">
        <v>2682</v>
      </c>
      <c r="V45" s="192" t="s">
        <v>4612</v>
      </c>
      <c r="W45" s="192" t="s">
        <v>4582</v>
      </c>
      <c r="X45" s="192" t="s">
        <v>4613</v>
      </c>
    </row>
    <row r="46" spans="1:24" ht="102"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1" t="s">
        <v>280</v>
      </c>
      <c r="O46" s="14" t="s">
        <v>1439</v>
      </c>
      <c r="P46" s="15" t="s">
        <v>4535</v>
      </c>
      <c r="Q46" s="11" t="s">
        <v>1552</v>
      </c>
      <c r="R46" s="14" t="s">
        <v>57</v>
      </c>
      <c r="S46" s="14" t="s">
        <v>47</v>
      </c>
      <c r="T46" s="14"/>
      <c r="U46" s="191" t="s">
        <v>2682</v>
      </c>
      <c r="V46" s="192" t="s">
        <v>4529</v>
      </c>
      <c r="W46" s="192" t="s">
        <v>4566</v>
      </c>
      <c r="X46" s="192">
        <v>2.13</v>
      </c>
    </row>
    <row r="47" spans="1:24" ht="293.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1" t="s">
        <v>280</v>
      </c>
      <c r="O47" s="14" t="s">
        <v>1439</v>
      </c>
      <c r="P47" s="15" t="s">
        <v>4553</v>
      </c>
      <c r="Q47" s="15" t="s">
        <v>3881</v>
      </c>
      <c r="R47" s="14" t="s">
        <v>57</v>
      </c>
      <c r="S47" s="14" t="s">
        <v>47</v>
      </c>
      <c r="T47" s="14"/>
      <c r="U47" s="191" t="s">
        <v>2682</v>
      </c>
      <c r="V47" s="192" t="s">
        <v>4662</v>
      </c>
      <c r="W47" s="192" t="s">
        <v>4661</v>
      </c>
      <c r="X47" s="191" t="s">
        <v>4656</v>
      </c>
    </row>
    <row r="48" spans="1:24" ht="318.7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1" t="s">
        <v>280</v>
      </c>
      <c r="O48" s="14" t="s">
        <v>1439</v>
      </c>
      <c r="P48" s="15" t="s">
        <v>4553</v>
      </c>
      <c r="Q48" s="15" t="s">
        <v>3882</v>
      </c>
      <c r="R48" s="14" t="s">
        <v>57</v>
      </c>
      <c r="S48" s="14" t="s">
        <v>47</v>
      </c>
      <c r="T48" s="14"/>
      <c r="U48" s="191" t="s">
        <v>2682</v>
      </c>
      <c r="V48" s="192" t="s">
        <v>4662</v>
      </c>
      <c r="W48" s="192" t="s">
        <v>4661</v>
      </c>
      <c r="X48" s="191" t="s">
        <v>4656</v>
      </c>
    </row>
    <row r="49" spans="1:24" ht="318.7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1" t="s">
        <v>280</v>
      </c>
      <c r="O49" s="14" t="s">
        <v>1439</v>
      </c>
      <c r="P49" s="15" t="s">
        <v>4553</v>
      </c>
      <c r="Q49" s="15" t="s">
        <v>3883</v>
      </c>
      <c r="R49" s="14" t="s">
        <v>57</v>
      </c>
      <c r="S49" s="14" t="s">
        <v>47</v>
      </c>
      <c r="T49" s="14"/>
      <c r="U49" s="191" t="s">
        <v>2682</v>
      </c>
      <c r="V49" s="192" t="s">
        <v>4662</v>
      </c>
      <c r="W49" s="192" t="s">
        <v>4661</v>
      </c>
      <c r="X49" s="191" t="s">
        <v>4656</v>
      </c>
    </row>
    <row r="50" spans="1:24" ht="280.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1" t="s">
        <v>280</v>
      </c>
      <c r="O50" s="14" t="s">
        <v>1439</v>
      </c>
      <c r="P50" s="15" t="s">
        <v>4553</v>
      </c>
      <c r="Q50" s="15" t="s">
        <v>3884</v>
      </c>
      <c r="R50" s="14" t="s">
        <v>57</v>
      </c>
      <c r="S50" s="14" t="s">
        <v>47</v>
      </c>
      <c r="T50" s="14"/>
      <c r="U50" s="191" t="s">
        <v>2682</v>
      </c>
      <c r="V50" s="192" t="s">
        <v>4662</v>
      </c>
      <c r="W50" s="192" t="s">
        <v>4661</v>
      </c>
      <c r="X50" s="191" t="s">
        <v>4656</v>
      </c>
    </row>
    <row r="51" spans="1:24" ht="318.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1" t="s">
        <v>280</v>
      </c>
      <c r="O51" s="14" t="s">
        <v>1439</v>
      </c>
      <c r="P51" s="15" t="s">
        <v>4553</v>
      </c>
      <c r="Q51" s="15" t="s">
        <v>3885</v>
      </c>
      <c r="R51" s="14"/>
      <c r="S51" s="14" t="s">
        <v>47</v>
      </c>
      <c r="T51" s="14"/>
      <c r="U51" s="191" t="s">
        <v>2682</v>
      </c>
      <c r="V51" s="192" t="s">
        <v>4662</v>
      </c>
      <c r="W51" s="192" t="s">
        <v>4661</v>
      </c>
      <c r="X51" s="191" t="s">
        <v>4656</v>
      </c>
    </row>
    <row r="52" spans="1:24" ht="306"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1" t="s">
        <v>280</v>
      </c>
      <c r="O52" s="14" t="s">
        <v>1439</v>
      </c>
      <c r="P52" s="15" t="s">
        <v>4553</v>
      </c>
      <c r="Q52" s="15" t="s">
        <v>3886</v>
      </c>
      <c r="R52" s="14"/>
      <c r="S52" s="14" t="s">
        <v>47</v>
      </c>
      <c r="T52" s="14"/>
      <c r="U52" s="191" t="s">
        <v>2682</v>
      </c>
      <c r="V52" s="192" t="s">
        <v>4662</v>
      </c>
      <c r="W52" s="192" t="s">
        <v>4661</v>
      </c>
      <c r="X52" s="191" t="s">
        <v>4656</v>
      </c>
    </row>
    <row r="53" spans="1:24" ht="293.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1" t="s">
        <v>280</v>
      </c>
      <c r="O53" s="14" t="s">
        <v>1439</v>
      </c>
      <c r="P53" s="15" t="s">
        <v>4553</v>
      </c>
      <c r="Q53" s="15" t="s">
        <v>3887</v>
      </c>
      <c r="R53" s="14"/>
      <c r="S53" s="14" t="s">
        <v>47</v>
      </c>
      <c r="T53" s="14"/>
      <c r="U53" s="191" t="s">
        <v>2682</v>
      </c>
      <c r="V53" s="192" t="s">
        <v>4662</v>
      </c>
      <c r="W53" s="192" t="s">
        <v>4661</v>
      </c>
      <c r="X53" s="191" t="s">
        <v>4656</v>
      </c>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1" t="s">
        <v>3530</v>
      </c>
      <c r="O54" s="14"/>
      <c r="P54" s="13"/>
      <c r="Q54" s="11"/>
      <c r="R54" s="14"/>
      <c r="S54" s="14"/>
      <c r="T54" s="14"/>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1" t="s">
        <v>3530</v>
      </c>
      <c r="O55" s="14"/>
      <c r="P55" s="13"/>
      <c r="Q55" s="11"/>
      <c r="R55" s="14"/>
      <c r="S55" s="14"/>
      <c r="T55" s="14"/>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1" t="s">
        <v>3530</v>
      </c>
      <c r="O56" s="14"/>
      <c r="P56" s="13"/>
      <c r="Q56" s="11"/>
      <c r="R56" s="14"/>
      <c r="S56" s="14"/>
      <c r="T56" s="14"/>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1" t="s">
        <v>3530</v>
      </c>
      <c r="O57" s="14"/>
      <c r="P57" s="13"/>
      <c r="Q57" s="11"/>
      <c r="R57" s="14"/>
      <c r="S57" s="14"/>
      <c r="T57" s="14"/>
      <c r="U57" s="191"/>
      <c r="V57" s="191"/>
      <c r="W57" s="191"/>
      <c r="X57" s="191"/>
    </row>
    <row r="58" spans="1:24"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1" t="s">
        <v>3530</v>
      </c>
      <c r="O58" s="14"/>
      <c r="P58" s="13"/>
      <c r="Q58" s="11"/>
      <c r="R58" s="14"/>
      <c r="S58" s="14"/>
      <c r="T58" s="14"/>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1" t="s">
        <v>3530</v>
      </c>
      <c r="O59" s="14"/>
      <c r="P59" s="13"/>
      <c r="Q59" s="11"/>
      <c r="R59" s="14"/>
      <c r="S59" s="14"/>
      <c r="T59" s="14"/>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1" t="s">
        <v>3530</v>
      </c>
      <c r="O60" s="14"/>
      <c r="P60" s="13"/>
      <c r="Q60" s="11"/>
      <c r="R60" s="14"/>
      <c r="S60" s="14"/>
      <c r="T60" s="14"/>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1" t="s">
        <v>3530</v>
      </c>
      <c r="O61" s="14"/>
      <c r="P61" s="13"/>
      <c r="Q61" s="11"/>
      <c r="R61" s="14"/>
      <c r="S61" s="14"/>
      <c r="T61" s="14"/>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27" t="s">
        <v>103</v>
      </c>
      <c r="O62" s="14" t="s">
        <v>1439</v>
      </c>
      <c r="P62" s="15" t="s">
        <v>4535</v>
      </c>
      <c r="Q62" s="11" t="s">
        <v>1459</v>
      </c>
      <c r="R62" s="14" t="s">
        <v>57</v>
      </c>
      <c r="S62" s="14" t="s">
        <v>47</v>
      </c>
      <c r="T62" s="14" t="s">
        <v>41</v>
      </c>
      <c r="U62" s="191" t="s">
        <v>2682</v>
      </c>
      <c r="V62" s="192" t="s">
        <v>4529</v>
      </c>
      <c r="W62" s="192" t="s">
        <v>4566</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1" t="s">
        <v>3530</v>
      </c>
      <c r="O63" s="14"/>
      <c r="P63" s="13"/>
      <c r="Q63" s="11"/>
      <c r="R63" s="14"/>
      <c r="S63" s="14"/>
      <c r="T63" s="14"/>
      <c r="U63" s="191"/>
      <c r="V63" s="191"/>
      <c r="W63" s="191"/>
      <c r="X63" s="191"/>
    </row>
    <row r="64" spans="1:24"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1" t="s">
        <v>3530</v>
      </c>
      <c r="O64" s="14"/>
      <c r="P64" s="13"/>
      <c r="Q64" s="11"/>
      <c r="R64" s="14"/>
      <c r="S64" s="14"/>
      <c r="T64" s="14"/>
      <c r="U64" s="191"/>
      <c r="V64" s="191"/>
      <c r="W64" s="191"/>
      <c r="X64" s="191"/>
    </row>
    <row r="65" spans="1:24" ht="12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1" t="s">
        <v>3530</v>
      </c>
      <c r="O65" s="14"/>
      <c r="P65" s="13"/>
      <c r="Q65" s="11"/>
      <c r="R65" s="14"/>
      <c r="S65" s="14"/>
      <c r="T65" s="14"/>
      <c r="U65" s="191"/>
      <c r="V65" s="191"/>
      <c r="W65" s="191"/>
      <c r="X65" s="191"/>
    </row>
    <row r="66" spans="1:24"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1" t="s">
        <v>3530</v>
      </c>
      <c r="O66" s="14"/>
      <c r="P66" s="13"/>
      <c r="Q66" s="11"/>
      <c r="R66" s="14"/>
      <c r="S66" s="14"/>
      <c r="T66" s="14"/>
      <c r="U66" s="191"/>
      <c r="V66" s="191"/>
      <c r="W66" s="191"/>
      <c r="X66" s="191"/>
    </row>
    <row r="67" spans="1:24"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1" t="s">
        <v>3530</v>
      </c>
      <c r="O67" s="14"/>
      <c r="P67" s="13"/>
      <c r="Q67" s="11"/>
      <c r="R67" s="14"/>
      <c r="S67" s="14"/>
      <c r="T67" s="14"/>
      <c r="U67" s="191"/>
      <c r="V67" s="191"/>
      <c r="W67" s="191"/>
      <c r="X67" s="191"/>
    </row>
    <row r="68" spans="1:24" ht="12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1" t="s">
        <v>3530</v>
      </c>
      <c r="O68" s="14"/>
      <c r="P68" s="13"/>
      <c r="Q68" s="11"/>
      <c r="R68" s="14"/>
      <c r="S68" s="14"/>
      <c r="T68" s="14"/>
      <c r="U68" s="191"/>
      <c r="V68" s="191"/>
      <c r="W68" s="191"/>
      <c r="X68" s="191"/>
    </row>
    <row r="69" spans="1:24" ht="165.75"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27" t="s">
        <v>103</v>
      </c>
      <c r="O69" s="14" t="s">
        <v>1439</v>
      </c>
      <c r="P69" s="15" t="s">
        <v>4539</v>
      </c>
      <c r="Q69" s="11" t="s">
        <v>1463</v>
      </c>
      <c r="R69" s="14" t="s">
        <v>57</v>
      </c>
      <c r="S69" s="14" t="s">
        <v>47</v>
      </c>
      <c r="T69" s="14" t="s">
        <v>41</v>
      </c>
      <c r="U69" s="191" t="s">
        <v>2682</v>
      </c>
      <c r="V69" s="192" t="s">
        <v>4529</v>
      </c>
      <c r="W69" s="192" t="s">
        <v>4572</v>
      </c>
      <c r="X69" s="192">
        <v>2.13</v>
      </c>
    </row>
    <row r="70" spans="1:24"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1" t="s">
        <v>280</v>
      </c>
      <c r="O70" s="14" t="s">
        <v>1440</v>
      </c>
      <c r="P70" s="213"/>
      <c r="Q70" s="11"/>
      <c r="R70" s="14"/>
      <c r="S70" s="14"/>
      <c r="T70" s="14" t="s">
        <v>41</v>
      </c>
      <c r="U70" s="191" t="s">
        <v>2682</v>
      </c>
      <c r="V70" s="192" t="s">
        <v>4529</v>
      </c>
      <c r="W70" s="192" t="s">
        <v>4573</v>
      </c>
      <c r="X70" s="192">
        <v>2.13</v>
      </c>
    </row>
    <row r="71" spans="1:24"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27" t="s">
        <v>103</v>
      </c>
      <c r="O71" s="14" t="s">
        <v>1440</v>
      </c>
      <c r="P71" s="13"/>
      <c r="Q71" s="11" t="s">
        <v>91</v>
      </c>
      <c r="R71" s="14" t="s">
        <v>57</v>
      </c>
      <c r="S71" s="14" t="s">
        <v>47</v>
      </c>
      <c r="T71" s="14" t="s">
        <v>41</v>
      </c>
      <c r="U71" s="191"/>
      <c r="V71" s="191"/>
      <c r="W71" s="191"/>
      <c r="X71" s="191"/>
    </row>
    <row r="72" spans="1:24"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27" t="s">
        <v>103</v>
      </c>
      <c r="O72" s="14" t="s">
        <v>1439</v>
      </c>
      <c r="P72" s="15" t="s">
        <v>4688</v>
      </c>
      <c r="Q72" s="15" t="s">
        <v>3889</v>
      </c>
      <c r="R72" s="14" t="s">
        <v>57</v>
      </c>
      <c r="S72" s="14" t="s">
        <v>47</v>
      </c>
      <c r="T72" s="14" t="s">
        <v>41</v>
      </c>
      <c r="U72" s="191" t="s">
        <v>2682</v>
      </c>
      <c r="V72" s="192" t="s">
        <v>4644</v>
      </c>
      <c r="W72" s="192" t="s">
        <v>4574</v>
      </c>
      <c r="X72" s="192" t="s">
        <v>4643</v>
      </c>
    </row>
    <row r="73" spans="1:24"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1" t="s">
        <v>280</v>
      </c>
      <c r="O73" s="14" t="s">
        <v>1439</v>
      </c>
      <c r="P73" s="15" t="s">
        <v>4689</v>
      </c>
      <c r="Q73" s="11" t="s">
        <v>1464</v>
      </c>
      <c r="R73" s="14"/>
      <c r="S73" s="14" t="s">
        <v>47</v>
      </c>
      <c r="T73" s="14" t="s">
        <v>41</v>
      </c>
      <c r="U73" s="191" t="s">
        <v>2682</v>
      </c>
      <c r="V73" s="192" t="s">
        <v>4529</v>
      </c>
      <c r="W73" s="192" t="s">
        <v>4575</v>
      </c>
      <c r="X73" s="192">
        <v>2.13</v>
      </c>
    </row>
    <row r="74" spans="1:24"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1" t="s">
        <v>280</v>
      </c>
      <c r="O74" s="14" t="s">
        <v>1439</v>
      </c>
      <c r="P74" s="15" t="s">
        <v>4690</v>
      </c>
      <c r="Q74" s="11" t="s">
        <v>1465</v>
      </c>
      <c r="R74" s="14"/>
      <c r="S74" s="14" t="s">
        <v>47</v>
      </c>
      <c r="T74" s="14"/>
      <c r="U74" s="192" t="s">
        <v>2682</v>
      </c>
      <c r="V74" s="192" t="s">
        <v>4576</v>
      </c>
      <c r="W74" s="192" t="s">
        <v>4577</v>
      </c>
      <c r="X74" s="192" t="s">
        <v>4645</v>
      </c>
    </row>
    <row r="75" spans="1:24"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88" t="s">
        <v>280</v>
      </c>
      <c r="O75" s="14" t="s">
        <v>1439</v>
      </c>
      <c r="P75" s="15" t="s">
        <v>4535</v>
      </c>
      <c r="Q75" s="11" t="s">
        <v>1466</v>
      </c>
      <c r="R75" s="14"/>
      <c r="S75" s="14" t="s">
        <v>47</v>
      </c>
      <c r="T75" s="14" t="s">
        <v>41</v>
      </c>
      <c r="U75" s="191" t="s">
        <v>2682</v>
      </c>
      <c r="V75" s="192" t="s">
        <v>4529</v>
      </c>
      <c r="W75" s="192" t="s">
        <v>4566</v>
      </c>
      <c r="X75" s="192">
        <v>2.13</v>
      </c>
    </row>
    <row r="76" spans="1:24" ht="216.75" x14ac:dyDescent="0.45">
      <c r="A76" s="267" t="s">
        <v>90</v>
      </c>
      <c r="B76" s="268">
        <v>1259</v>
      </c>
      <c r="C76" s="269" t="s">
        <v>618</v>
      </c>
      <c r="D76" s="269" t="s">
        <v>619</v>
      </c>
      <c r="E76" s="269" t="s">
        <v>4257</v>
      </c>
      <c r="F76" s="269" t="s">
        <v>620</v>
      </c>
      <c r="G76" s="269" t="s">
        <v>621</v>
      </c>
      <c r="H76" s="269" t="s">
        <v>4753</v>
      </c>
      <c r="I76" s="269" t="s">
        <v>622</v>
      </c>
      <c r="J76" s="269" t="s">
        <v>623</v>
      </c>
      <c r="K76" s="270" t="s">
        <v>95</v>
      </c>
      <c r="L76" s="269" t="s">
        <v>4452</v>
      </c>
      <c r="M76" s="271">
        <v>120</v>
      </c>
      <c r="N76" s="277" t="s">
        <v>3530</v>
      </c>
      <c r="O76" s="186"/>
      <c r="P76" s="186"/>
      <c r="Q76" s="277"/>
      <c r="R76" s="186"/>
      <c r="S76" s="186"/>
      <c r="T76" s="186"/>
      <c r="U76" s="265" t="s">
        <v>4750</v>
      </c>
      <c r="V76" s="265" t="s">
        <v>4746</v>
      </c>
      <c r="W76" s="266" t="s">
        <v>4751</v>
      </c>
      <c r="X76" s="265">
        <v>2.17</v>
      </c>
    </row>
    <row r="77" spans="1:24"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1" t="s">
        <v>3530</v>
      </c>
      <c r="O77" s="14"/>
      <c r="P77" s="13"/>
      <c r="Q77" s="11"/>
      <c r="R77" s="14"/>
      <c r="S77" s="14"/>
      <c r="T77" s="14"/>
      <c r="U77" s="191"/>
      <c r="V77" s="191"/>
      <c r="W77" s="191"/>
      <c r="X77" s="191"/>
    </row>
    <row r="78" spans="1:24"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1" t="s">
        <v>3530</v>
      </c>
      <c r="O78" s="14"/>
      <c r="P78" s="13"/>
      <c r="Q78" s="11"/>
      <c r="R78" s="14"/>
      <c r="S78" s="14"/>
      <c r="T78" s="14"/>
      <c r="U78" s="191"/>
      <c r="V78" s="191"/>
      <c r="W78" s="191"/>
      <c r="X78" s="191"/>
    </row>
    <row r="79" spans="1:24"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1" t="s">
        <v>3530</v>
      </c>
      <c r="O79" s="14"/>
      <c r="P79" s="13"/>
      <c r="Q79" s="11"/>
      <c r="R79" s="14"/>
      <c r="S79" s="14"/>
      <c r="T79" s="14"/>
      <c r="U79" s="191"/>
      <c r="V79" s="191"/>
      <c r="W79" s="191"/>
      <c r="X79" s="191"/>
    </row>
    <row r="80" spans="1:24" ht="114.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1" t="s">
        <v>3530</v>
      </c>
      <c r="O80" s="14"/>
      <c r="P80" s="13"/>
      <c r="Q80" s="11"/>
      <c r="R80" s="14"/>
      <c r="S80" s="14"/>
      <c r="T80" s="14"/>
      <c r="U80" s="191"/>
      <c r="V80" s="191"/>
      <c r="W80" s="191"/>
      <c r="X80" s="191"/>
    </row>
    <row r="81" spans="1:24"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1" t="s">
        <v>3530</v>
      </c>
      <c r="O81" s="14"/>
      <c r="P81" s="13"/>
      <c r="Q81" s="11"/>
      <c r="R81" s="14"/>
      <c r="S81" s="14"/>
      <c r="T81" s="14"/>
      <c r="U81" s="191"/>
      <c r="V81" s="191"/>
      <c r="W81" s="191"/>
      <c r="X81" s="191"/>
    </row>
    <row r="82" spans="1:24"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1" t="s">
        <v>3530</v>
      </c>
      <c r="O82" s="14"/>
      <c r="P82" s="13"/>
      <c r="Q82" s="11"/>
      <c r="R82" s="14"/>
      <c r="S82" s="14"/>
      <c r="T82" s="14"/>
      <c r="U82" s="191"/>
      <c r="V82" s="191"/>
      <c r="W82" s="191"/>
      <c r="X82" s="191"/>
    </row>
    <row r="83" spans="1:24"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1" t="s">
        <v>3530</v>
      </c>
      <c r="O83" s="14"/>
      <c r="P83" s="13"/>
      <c r="Q83" s="11"/>
      <c r="R83" s="14"/>
      <c r="S83" s="14"/>
      <c r="T83" s="14"/>
      <c r="U83" s="191"/>
      <c r="V83" s="191"/>
      <c r="W83" s="191"/>
      <c r="X83" s="191"/>
    </row>
    <row r="84" spans="1:24"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1" t="s">
        <v>3530</v>
      </c>
      <c r="O84" s="14"/>
      <c r="P84" s="13"/>
      <c r="Q84" s="11"/>
      <c r="R84" s="14"/>
      <c r="S84" s="14"/>
      <c r="T84" s="14"/>
      <c r="U84" s="191"/>
      <c r="V84" s="191"/>
      <c r="W84" s="191"/>
      <c r="X84" s="191"/>
    </row>
    <row r="85" spans="1:24"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1" t="s">
        <v>3530</v>
      </c>
      <c r="O85" s="14"/>
      <c r="P85" s="13"/>
      <c r="Q85" s="11"/>
      <c r="R85" s="14"/>
      <c r="S85" s="14"/>
      <c r="T85" s="14"/>
      <c r="U85" s="191"/>
      <c r="V85" s="191"/>
      <c r="W85" s="191"/>
      <c r="X85" s="191"/>
    </row>
    <row r="86" spans="1:24"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1" t="s">
        <v>280</v>
      </c>
      <c r="O86" s="14" t="s">
        <v>1439</v>
      </c>
      <c r="P86" s="15" t="s">
        <v>4535</v>
      </c>
      <c r="Q86" s="11" t="s">
        <v>1474</v>
      </c>
      <c r="R86" s="213"/>
      <c r="S86" s="14" t="s">
        <v>47</v>
      </c>
      <c r="T86" s="14"/>
      <c r="U86" s="191" t="s">
        <v>2682</v>
      </c>
      <c r="V86" s="192" t="s">
        <v>4612</v>
      </c>
      <c r="W86" s="192" t="s">
        <v>4581</v>
      </c>
      <c r="X86" s="192" t="s">
        <v>4613</v>
      </c>
    </row>
    <row r="87" spans="1:24"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27" t="s">
        <v>103</v>
      </c>
      <c r="O87" s="14" t="s">
        <v>1439</v>
      </c>
      <c r="P87" s="15" t="s">
        <v>4539</v>
      </c>
      <c r="Q87" s="11" t="s">
        <v>1475</v>
      </c>
      <c r="R87" s="14" t="s">
        <v>57</v>
      </c>
      <c r="S87" s="14" t="s">
        <v>47</v>
      </c>
      <c r="T87" s="14" t="s">
        <v>41</v>
      </c>
      <c r="U87" s="191" t="s">
        <v>2682</v>
      </c>
      <c r="V87" s="192" t="s">
        <v>4529</v>
      </c>
      <c r="W87" s="192" t="s">
        <v>4562</v>
      </c>
      <c r="X87" s="192">
        <v>2.13</v>
      </c>
    </row>
    <row r="88" spans="1:24"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27" t="s">
        <v>103</v>
      </c>
      <c r="O88" s="14" t="s">
        <v>1439</v>
      </c>
      <c r="P88" s="15" t="s">
        <v>4688</v>
      </c>
      <c r="Q88" s="11" t="s">
        <v>1476</v>
      </c>
      <c r="R88" s="14" t="s">
        <v>57</v>
      </c>
      <c r="S88" s="14" t="s">
        <v>47</v>
      </c>
      <c r="T88" s="14" t="s">
        <v>41</v>
      </c>
      <c r="U88" s="191" t="s">
        <v>2682</v>
      </c>
      <c r="V88" s="192" t="s">
        <v>4529</v>
      </c>
      <c r="W88" s="192" t="s">
        <v>4568</v>
      </c>
      <c r="X88" s="192">
        <v>2.13</v>
      </c>
    </row>
    <row r="89" spans="1:24"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1" t="s">
        <v>3530</v>
      </c>
      <c r="O89" s="14"/>
      <c r="P89" s="13"/>
      <c r="Q89" s="11"/>
      <c r="R89" s="14"/>
      <c r="S89" s="14"/>
      <c r="T89" s="14"/>
      <c r="U89" s="191"/>
      <c r="V89" s="191"/>
      <c r="W89" s="191"/>
      <c r="X89" s="191"/>
    </row>
    <row r="90" spans="1:24" ht="140.2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1" t="s">
        <v>280</v>
      </c>
      <c r="O90" s="14" t="s">
        <v>1439</v>
      </c>
      <c r="P90" s="15" t="s">
        <v>4688</v>
      </c>
      <c r="Q90" s="11" t="s">
        <v>1478</v>
      </c>
      <c r="R90" s="14" t="s">
        <v>57</v>
      </c>
      <c r="S90" s="14" t="s">
        <v>47</v>
      </c>
      <c r="T90" s="14"/>
      <c r="U90" s="191" t="s">
        <v>2682</v>
      </c>
      <c r="V90" s="192" t="s">
        <v>4529</v>
      </c>
      <c r="W90" s="192" t="s">
        <v>4559</v>
      </c>
      <c r="X90" s="192">
        <v>2.13</v>
      </c>
    </row>
    <row r="91" spans="1:24"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1" t="s">
        <v>280</v>
      </c>
      <c r="O91" s="4" t="s">
        <v>1439</v>
      </c>
      <c r="P91" s="15" t="s">
        <v>4539</v>
      </c>
      <c r="Q91" s="15" t="s">
        <v>1479</v>
      </c>
      <c r="R91" s="13" t="s">
        <v>57</v>
      </c>
      <c r="S91" s="13" t="s">
        <v>47</v>
      </c>
      <c r="T91" s="14"/>
      <c r="U91" s="191" t="s">
        <v>2682</v>
      </c>
      <c r="V91" s="192" t="s">
        <v>4529</v>
      </c>
      <c r="W91" s="192" t="s">
        <v>4562</v>
      </c>
      <c r="X91" s="192">
        <v>2.13</v>
      </c>
    </row>
    <row r="92" spans="1:24" ht="114.75"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1" t="s">
        <v>3530</v>
      </c>
      <c r="O92" s="14"/>
      <c r="P92" s="13"/>
      <c r="Q92" s="11"/>
      <c r="R92" s="14"/>
      <c r="S92" s="14"/>
      <c r="T92" s="14"/>
      <c r="U92" s="191"/>
      <c r="V92" s="191"/>
      <c r="W92" s="191"/>
      <c r="X92" s="191"/>
    </row>
    <row r="93" spans="1:24"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1" t="s">
        <v>3530</v>
      </c>
      <c r="O93" s="14"/>
      <c r="P93" s="13"/>
      <c r="Q93" s="11"/>
      <c r="R93" s="14"/>
      <c r="S93" s="14"/>
      <c r="T93" s="14"/>
      <c r="U93" s="191"/>
      <c r="V93" s="191"/>
      <c r="W93" s="191"/>
      <c r="X93" s="191"/>
    </row>
    <row r="94" spans="1:24"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1" t="s">
        <v>280</v>
      </c>
      <c r="O94" s="14" t="s">
        <v>1439</v>
      </c>
      <c r="P94" s="15" t="s">
        <v>4708</v>
      </c>
      <c r="Q94" s="11" t="s">
        <v>1481</v>
      </c>
      <c r="R94" s="213"/>
      <c r="S94" s="14" t="s">
        <v>47</v>
      </c>
      <c r="T94" s="14"/>
      <c r="U94" s="191" t="s">
        <v>2682</v>
      </c>
      <c r="V94" s="192" t="s">
        <v>4612</v>
      </c>
      <c r="W94" s="192" t="s">
        <v>4583</v>
      </c>
      <c r="X94" s="192" t="s">
        <v>4613</v>
      </c>
    </row>
    <row r="95" spans="1:24"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1" t="s">
        <v>280</v>
      </c>
      <c r="O95" s="14" t="s">
        <v>1439</v>
      </c>
      <c r="P95" s="15" t="s">
        <v>4708</v>
      </c>
      <c r="Q95" s="11" t="s">
        <v>1481</v>
      </c>
      <c r="R95" s="213"/>
      <c r="S95" s="14" t="s">
        <v>47</v>
      </c>
      <c r="T95" s="14"/>
      <c r="U95" s="191" t="s">
        <v>2682</v>
      </c>
      <c r="V95" s="192" t="s">
        <v>4612</v>
      </c>
      <c r="W95" s="192" t="s">
        <v>4583</v>
      </c>
      <c r="X95" s="192" t="s">
        <v>4613</v>
      </c>
    </row>
    <row r="96" spans="1:24"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1" t="s">
        <v>280</v>
      </c>
      <c r="O96" s="14" t="s">
        <v>1439</v>
      </c>
      <c r="P96" s="15" t="s">
        <v>4708</v>
      </c>
      <c r="Q96" s="11" t="s">
        <v>1481</v>
      </c>
      <c r="R96" s="213"/>
      <c r="S96" s="14" t="s">
        <v>47</v>
      </c>
      <c r="T96" s="14"/>
      <c r="U96" s="191" t="s">
        <v>2682</v>
      </c>
      <c r="V96" s="192" t="s">
        <v>4612</v>
      </c>
      <c r="W96" s="192" t="s">
        <v>4583</v>
      </c>
      <c r="X96" s="192" t="s">
        <v>4613</v>
      </c>
    </row>
    <row r="97" spans="1:24"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1" t="s">
        <v>280</v>
      </c>
      <c r="O97" s="14" t="s">
        <v>1439</v>
      </c>
      <c r="P97" s="15" t="s">
        <v>4708</v>
      </c>
      <c r="Q97" s="11" t="s">
        <v>1481</v>
      </c>
      <c r="R97" s="213"/>
      <c r="S97" s="14" t="s">
        <v>47</v>
      </c>
      <c r="T97" s="14"/>
      <c r="U97" s="191" t="s">
        <v>2682</v>
      </c>
      <c r="V97" s="192" t="s">
        <v>4612</v>
      </c>
      <c r="W97" s="192" t="s">
        <v>4583</v>
      </c>
      <c r="X97" s="192" t="s">
        <v>4613</v>
      </c>
    </row>
    <row r="98" spans="1:24"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1" t="s">
        <v>280</v>
      </c>
      <c r="O98" s="14" t="s">
        <v>1439</v>
      </c>
      <c r="P98" s="15" t="s">
        <v>4708</v>
      </c>
      <c r="Q98" s="11" t="s">
        <v>1481</v>
      </c>
      <c r="R98" s="213"/>
      <c r="S98" s="14" t="s">
        <v>47</v>
      </c>
      <c r="T98" s="14"/>
      <c r="U98" s="191" t="s">
        <v>2682</v>
      </c>
      <c r="V98" s="192" t="s">
        <v>4612</v>
      </c>
      <c r="W98" s="192" t="s">
        <v>4583</v>
      </c>
      <c r="X98" s="192" t="s">
        <v>4613</v>
      </c>
    </row>
    <row r="99" spans="1:24"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1" t="s">
        <v>3530</v>
      </c>
      <c r="O99" s="14"/>
      <c r="P99" s="13"/>
      <c r="Q99" s="11"/>
      <c r="R99" s="14"/>
      <c r="S99" s="14"/>
      <c r="T99" s="14"/>
      <c r="U99" s="191"/>
      <c r="V99" s="191"/>
      <c r="W99" s="191"/>
      <c r="X99" s="191"/>
    </row>
    <row r="100" spans="1:24"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1" t="s">
        <v>3530</v>
      </c>
      <c r="O100" s="14"/>
      <c r="P100" s="13"/>
      <c r="Q100" s="11"/>
      <c r="R100" s="14"/>
      <c r="S100" s="14"/>
      <c r="T100" s="14"/>
      <c r="U100" s="191"/>
      <c r="V100" s="191"/>
      <c r="W100" s="191"/>
      <c r="X100" s="191"/>
    </row>
    <row r="101" spans="1:24"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1" t="s">
        <v>3530</v>
      </c>
      <c r="O101" s="14"/>
      <c r="P101" s="13"/>
      <c r="Q101" s="11"/>
      <c r="R101" s="14"/>
      <c r="S101" s="14"/>
      <c r="T101" s="14"/>
      <c r="U101" s="191"/>
      <c r="V101" s="191"/>
      <c r="W101" s="191"/>
      <c r="X101" s="191"/>
    </row>
    <row r="102" spans="1:24"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1" t="s">
        <v>3530</v>
      </c>
      <c r="O102" s="14"/>
      <c r="P102" s="13"/>
      <c r="Q102" s="11"/>
      <c r="R102" s="14"/>
      <c r="S102" s="14"/>
      <c r="T102" s="14"/>
      <c r="U102" s="191"/>
      <c r="V102" s="191"/>
      <c r="W102" s="191"/>
      <c r="X102" s="191"/>
    </row>
    <row r="103" spans="1:24"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1" t="s">
        <v>3530</v>
      </c>
      <c r="O103" s="14"/>
      <c r="P103" s="13"/>
      <c r="Q103" s="11"/>
      <c r="R103" s="14"/>
      <c r="S103" s="14"/>
      <c r="T103" s="14"/>
      <c r="U103" s="191"/>
      <c r="V103" s="191"/>
      <c r="W103" s="191"/>
      <c r="X103" s="191"/>
    </row>
    <row r="104" spans="1:24"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1" t="s">
        <v>3530</v>
      </c>
      <c r="O104" s="14"/>
      <c r="P104" s="13"/>
      <c r="Q104" s="11"/>
      <c r="R104" s="14"/>
      <c r="S104" s="14"/>
      <c r="T104" s="14"/>
      <c r="U104" s="191"/>
      <c r="V104" s="191"/>
      <c r="W104" s="191"/>
      <c r="X104" s="191"/>
    </row>
    <row r="105" spans="1:24"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1" t="s">
        <v>3530</v>
      </c>
      <c r="O105" s="14"/>
      <c r="P105" s="13"/>
      <c r="Q105" s="11"/>
      <c r="R105" s="14"/>
      <c r="S105" s="14"/>
      <c r="T105" s="14"/>
      <c r="U105" s="191"/>
      <c r="V105" s="191"/>
      <c r="W105" s="191"/>
      <c r="X105" s="191"/>
    </row>
    <row r="106" spans="1:24"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1" t="s">
        <v>3530</v>
      </c>
      <c r="O106" s="14"/>
      <c r="P106" s="13"/>
      <c r="Q106" s="11"/>
      <c r="R106" s="14"/>
      <c r="S106" s="14"/>
      <c r="T106" s="14"/>
      <c r="U106" s="191"/>
      <c r="V106" s="191"/>
      <c r="W106" s="191"/>
      <c r="X106" s="191"/>
    </row>
    <row r="107" spans="1:24"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1" t="s">
        <v>3530</v>
      </c>
      <c r="O107" s="14"/>
      <c r="P107" s="13"/>
      <c r="Q107" s="11"/>
      <c r="R107" s="14"/>
      <c r="S107" s="14"/>
      <c r="T107" s="14"/>
      <c r="U107" s="191"/>
      <c r="V107" s="191"/>
      <c r="W107" s="191"/>
      <c r="X107" s="191"/>
    </row>
    <row r="108" spans="1:24"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1" t="s">
        <v>3530</v>
      </c>
      <c r="O108" s="14"/>
      <c r="P108" s="13"/>
      <c r="Q108" s="11"/>
      <c r="R108" s="14"/>
      <c r="S108" s="14"/>
      <c r="T108" s="14"/>
      <c r="U108" s="191"/>
      <c r="V108" s="191"/>
      <c r="W108" s="191"/>
      <c r="X108" s="191"/>
    </row>
    <row r="109" spans="1:24"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1" t="s">
        <v>3530</v>
      </c>
      <c r="O109" s="14"/>
      <c r="P109" s="13"/>
      <c r="Q109" s="11"/>
      <c r="R109" s="14"/>
      <c r="S109" s="14"/>
      <c r="T109" s="14"/>
      <c r="U109" s="191"/>
      <c r="V109" s="191"/>
      <c r="W109" s="191"/>
      <c r="X109" s="191"/>
    </row>
    <row r="110" spans="1:24" ht="114.75"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1" t="s">
        <v>3530</v>
      </c>
      <c r="O110" s="14"/>
      <c r="P110" s="13"/>
      <c r="Q110" s="11"/>
      <c r="R110" s="14"/>
      <c r="S110" s="14"/>
      <c r="T110" s="14"/>
      <c r="U110" s="191"/>
      <c r="V110" s="191"/>
      <c r="W110" s="191"/>
      <c r="X110" s="191"/>
    </row>
    <row r="111" spans="1:24" ht="140.2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1" t="s">
        <v>3530</v>
      </c>
      <c r="O111" s="14"/>
      <c r="P111" s="13"/>
      <c r="Q111" s="11"/>
      <c r="R111" s="14"/>
      <c r="S111" s="14"/>
      <c r="T111" s="14"/>
      <c r="U111" s="191"/>
      <c r="V111" s="191"/>
      <c r="W111" s="191"/>
      <c r="X111" s="191"/>
    </row>
    <row r="112" spans="1:24"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1" t="s">
        <v>280</v>
      </c>
      <c r="O112" s="14" t="s">
        <v>1439</v>
      </c>
      <c r="P112" s="15" t="s">
        <v>4693</v>
      </c>
      <c r="Q112" s="11" t="s">
        <v>1486</v>
      </c>
      <c r="R112" s="14"/>
      <c r="S112" s="14" t="s">
        <v>47</v>
      </c>
      <c r="T112" s="14"/>
      <c r="U112" s="191" t="s">
        <v>2682</v>
      </c>
      <c r="V112" s="192" t="s">
        <v>4529</v>
      </c>
      <c r="W112" s="192" t="s">
        <v>4592</v>
      </c>
      <c r="X112" s="192">
        <v>2.13</v>
      </c>
    </row>
    <row r="113" spans="1:24"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1" t="s">
        <v>280</v>
      </c>
      <c r="O113" s="14" t="s">
        <v>1439</v>
      </c>
      <c r="P113" s="15" t="s">
        <v>4708</v>
      </c>
      <c r="Q113" s="11" t="s">
        <v>1487</v>
      </c>
      <c r="R113" s="213"/>
      <c r="S113" s="14" t="s">
        <v>47</v>
      </c>
      <c r="T113" s="14"/>
      <c r="U113" s="191" t="s">
        <v>2682</v>
      </c>
      <c r="V113" s="192" t="s">
        <v>4612</v>
      </c>
      <c r="W113" s="192" t="s">
        <v>4583</v>
      </c>
      <c r="X113" s="192" t="s">
        <v>4613</v>
      </c>
    </row>
    <row r="114" spans="1:24"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27" t="s">
        <v>103</v>
      </c>
      <c r="O114" s="14" t="s">
        <v>1440</v>
      </c>
      <c r="P114" s="13"/>
      <c r="Q114" s="11" t="s">
        <v>91</v>
      </c>
      <c r="R114" s="14" t="s">
        <v>57</v>
      </c>
      <c r="S114" s="14" t="s">
        <v>47</v>
      </c>
      <c r="T114" s="14" t="s">
        <v>41</v>
      </c>
      <c r="U114" s="191"/>
      <c r="V114" s="191"/>
      <c r="W114" s="191"/>
      <c r="X114" s="191"/>
    </row>
    <row r="115" spans="1:24" ht="114.75"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1" t="s">
        <v>280</v>
      </c>
      <c r="O115" s="14" t="s">
        <v>1439</v>
      </c>
      <c r="P115" s="15" t="s">
        <v>4541</v>
      </c>
      <c r="Q115" s="11" t="s">
        <v>1488</v>
      </c>
      <c r="R115" s="14"/>
      <c r="S115" s="14"/>
      <c r="T115" s="14" t="s">
        <v>41</v>
      </c>
      <c r="U115" s="191" t="s">
        <v>2682</v>
      </c>
      <c r="V115" s="192" t="s">
        <v>4529</v>
      </c>
      <c r="W115" s="192" t="s">
        <v>4593</v>
      </c>
      <c r="X115" s="192">
        <v>2.13</v>
      </c>
    </row>
    <row r="116" spans="1:24"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1" t="s">
        <v>3530</v>
      </c>
      <c r="O116" s="14"/>
      <c r="P116" s="13"/>
      <c r="Q116" s="11"/>
      <c r="R116" s="14"/>
      <c r="S116" s="14"/>
      <c r="T116" s="14"/>
      <c r="U116" s="191"/>
      <c r="V116" s="191"/>
      <c r="W116" s="191"/>
      <c r="X116" s="191"/>
    </row>
    <row r="117" spans="1:24"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1" t="s">
        <v>3530</v>
      </c>
      <c r="O117" s="14"/>
      <c r="P117" s="13"/>
      <c r="Q117" s="11"/>
      <c r="R117" s="14"/>
      <c r="S117" s="14"/>
      <c r="T117" s="14"/>
      <c r="U117" s="191"/>
      <c r="V117" s="191"/>
      <c r="W117" s="191"/>
      <c r="X117" s="191"/>
    </row>
    <row r="118" spans="1:24" ht="153"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1" t="s">
        <v>280</v>
      </c>
      <c r="O118" s="14" t="s">
        <v>1439</v>
      </c>
      <c r="P118" s="15" t="s">
        <v>4539</v>
      </c>
      <c r="Q118" s="11" t="s">
        <v>1491</v>
      </c>
      <c r="R118" s="14" t="s">
        <v>57</v>
      </c>
      <c r="S118" s="14"/>
      <c r="T118" s="14"/>
      <c r="U118" s="191" t="s">
        <v>2682</v>
      </c>
      <c r="V118" s="192" t="s">
        <v>4529</v>
      </c>
      <c r="W118" s="192" t="s">
        <v>4595</v>
      </c>
      <c r="X118" s="192">
        <v>2.13</v>
      </c>
    </row>
    <row r="119" spans="1:24"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1" t="s">
        <v>3530</v>
      </c>
      <c r="O119" s="14"/>
      <c r="P119" s="13"/>
      <c r="Q119" s="11"/>
      <c r="R119" s="14"/>
      <c r="S119" s="14"/>
      <c r="T119" s="14"/>
      <c r="U119" s="191"/>
      <c r="V119" s="191"/>
      <c r="W119" s="191"/>
      <c r="X119" s="191"/>
    </row>
    <row r="120" spans="1:24"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1" t="s">
        <v>280</v>
      </c>
      <c r="O120" s="14" t="s">
        <v>1439</v>
      </c>
      <c r="P120" s="15" t="s">
        <v>4535</v>
      </c>
      <c r="Q120" s="11" t="s">
        <v>1493</v>
      </c>
      <c r="R120" s="14" t="s">
        <v>57</v>
      </c>
      <c r="S120" s="14"/>
      <c r="T120" s="14"/>
      <c r="U120" s="191" t="s">
        <v>2682</v>
      </c>
      <c r="V120" s="192" t="s">
        <v>4529</v>
      </c>
      <c r="W120" s="192" t="s">
        <v>4566</v>
      </c>
      <c r="X120" s="192">
        <v>2.13</v>
      </c>
    </row>
    <row r="121" spans="1:24"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1" t="s">
        <v>280</v>
      </c>
      <c r="O121" s="14" t="s">
        <v>1439</v>
      </c>
      <c r="P121" s="15" t="s">
        <v>4535</v>
      </c>
      <c r="Q121" s="11" t="s">
        <v>1494</v>
      </c>
      <c r="R121" s="14" t="s">
        <v>57</v>
      </c>
      <c r="S121" s="14" t="s">
        <v>47</v>
      </c>
      <c r="T121" s="14"/>
      <c r="U121" s="191" t="s">
        <v>2682</v>
      </c>
      <c r="V121" s="192" t="s">
        <v>4529</v>
      </c>
      <c r="W121" s="192" t="s">
        <v>4566</v>
      </c>
      <c r="X121" s="192">
        <v>2.13</v>
      </c>
    </row>
    <row r="122" spans="1:24" ht="114.75"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27" t="s">
        <v>103</v>
      </c>
      <c r="O122" s="14" t="s">
        <v>1439</v>
      </c>
      <c r="P122" s="15" t="s">
        <v>4535</v>
      </c>
      <c r="Q122" s="11" t="s">
        <v>1495</v>
      </c>
      <c r="R122" s="14" t="s">
        <v>57</v>
      </c>
      <c r="S122" s="14" t="s">
        <v>47</v>
      </c>
      <c r="T122" s="14" t="s">
        <v>41</v>
      </c>
      <c r="U122" s="191" t="s">
        <v>2682</v>
      </c>
      <c r="V122" s="192" t="s">
        <v>4529</v>
      </c>
      <c r="W122" s="192" t="s">
        <v>4566</v>
      </c>
      <c r="X122" s="192">
        <v>2.13</v>
      </c>
    </row>
    <row r="123" spans="1:24"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27" t="s">
        <v>103</v>
      </c>
      <c r="O123" s="14" t="s">
        <v>1439</v>
      </c>
      <c r="P123" s="15" t="s">
        <v>4694</v>
      </c>
      <c r="Q123" s="11" t="s">
        <v>1496</v>
      </c>
      <c r="R123" s="14" t="s">
        <v>57</v>
      </c>
      <c r="S123" s="14" t="s">
        <v>47</v>
      </c>
      <c r="T123" s="14" t="s">
        <v>41</v>
      </c>
      <c r="U123" s="191" t="s">
        <v>2682</v>
      </c>
      <c r="V123" s="192" t="s">
        <v>4529</v>
      </c>
      <c r="W123" s="192" t="s">
        <v>4597</v>
      </c>
      <c r="X123" s="192">
        <v>2.13</v>
      </c>
    </row>
    <row r="124" spans="1:24"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27" t="s">
        <v>103</v>
      </c>
      <c r="O124" s="14" t="s">
        <v>1439</v>
      </c>
      <c r="P124" s="15" t="s">
        <v>4694</v>
      </c>
      <c r="Q124" s="11" t="s">
        <v>1497</v>
      </c>
      <c r="R124" s="14" t="s">
        <v>57</v>
      </c>
      <c r="S124" s="14" t="s">
        <v>47</v>
      </c>
      <c r="T124" s="14" t="s">
        <v>41</v>
      </c>
      <c r="U124" s="191" t="s">
        <v>2682</v>
      </c>
      <c r="V124" s="192" t="s">
        <v>4529</v>
      </c>
      <c r="W124" s="192" t="s">
        <v>4596</v>
      </c>
      <c r="X124" s="192">
        <v>2.13</v>
      </c>
    </row>
    <row r="125" spans="1:24"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1" t="s">
        <v>3530</v>
      </c>
      <c r="O125" s="14"/>
      <c r="P125" s="13"/>
      <c r="Q125" s="11"/>
      <c r="R125" s="14"/>
      <c r="S125" s="14"/>
      <c r="T125" s="14"/>
      <c r="U125" s="191"/>
      <c r="V125" s="191"/>
      <c r="W125" s="191"/>
      <c r="X125" s="191"/>
    </row>
    <row r="126" spans="1:24" ht="102"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1" t="s">
        <v>3530</v>
      </c>
      <c r="O126" s="14"/>
      <c r="P126" s="13"/>
      <c r="Q126" s="11"/>
      <c r="R126" s="14"/>
      <c r="S126" s="14"/>
      <c r="T126" s="14"/>
      <c r="U126" s="191"/>
      <c r="V126" s="191"/>
      <c r="W126" s="191"/>
      <c r="X126" s="191"/>
    </row>
    <row r="127" spans="1:24" ht="178.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1" t="s">
        <v>280</v>
      </c>
      <c r="O127" s="4" t="s">
        <v>1439</v>
      </c>
      <c r="P127" s="15" t="s">
        <v>4708</v>
      </c>
      <c r="Q127" s="15" t="s">
        <v>3877</v>
      </c>
      <c r="R127" s="14" t="s">
        <v>57</v>
      </c>
      <c r="S127" s="14" t="s">
        <v>47</v>
      </c>
      <c r="T127" s="14"/>
      <c r="U127" s="191" t="s">
        <v>2682</v>
      </c>
      <c r="V127" s="192" t="s">
        <v>4649</v>
      </c>
      <c r="W127" s="192" t="s">
        <v>4599</v>
      </c>
      <c r="X127" s="192" t="s">
        <v>4632</v>
      </c>
    </row>
    <row r="128" spans="1:24"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1" t="s">
        <v>280</v>
      </c>
      <c r="O128" s="14" t="s">
        <v>1439</v>
      </c>
      <c r="P128" s="15" t="s">
        <v>4711</v>
      </c>
      <c r="Q128" s="11" t="s">
        <v>1500</v>
      </c>
      <c r="R128" s="14" t="s">
        <v>57</v>
      </c>
      <c r="S128" s="14" t="s">
        <v>47</v>
      </c>
      <c r="T128" s="14"/>
      <c r="U128" s="191" t="s">
        <v>2682</v>
      </c>
      <c r="V128" s="192" t="s">
        <v>4529</v>
      </c>
      <c r="W128" s="192" t="s">
        <v>4600</v>
      </c>
      <c r="X128" s="192">
        <v>2.13</v>
      </c>
    </row>
    <row r="129" spans="1:24"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27" t="s">
        <v>103</v>
      </c>
      <c r="O129" s="14" t="s">
        <v>1439</v>
      </c>
      <c r="P129" s="15" t="s">
        <v>4711</v>
      </c>
      <c r="Q129" s="11" t="s">
        <v>1501</v>
      </c>
      <c r="R129" s="14" t="s">
        <v>57</v>
      </c>
      <c r="S129" s="14" t="s">
        <v>47</v>
      </c>
      <c r="T129" s="14" t="s">
        <v>41</v>
      </c>
      <c r="U129" s="191" t="s">
        <v>2682</v>
      </c>
      <c r="V129" s="192" t="s">
        <v>4529</v>
      </c>
      <c r="W129" s="192" t="s">
        <v>4600</v>
      </c>
      <c r="X129" s="192">
        <v>2.13</v>
      </c>
    </row>
    <row r="130" spans="1:24"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27" t="s">
        <v>103</v>
      </c>
      <c r="O130" s="14" t="s">
        <v>1439</v>
      </c>
      <c r="P130" s="15" t="s">
        <v>4712</v>
      </c>
      <c r="Q130" s="11" t="s">
        <v>1502</v>
      </c>
      <c r="R130" s="14" t="s">
        <v>57</v>
      </c>
      <c r="S130" s="14" t="s">
        <v>47</v>
      </c>
      <c r="T130" s="14" t="s">
        <v>41</v>
      </c>
      <c r="U130" s="191" t="s">
        <v>2682</v>
      </c>
      <c r="V130" s="192" t="s">
        <v>4529</v>
      </c>
      <c r="W130" s="192" t="s">
        <v>4601</v>
      </c>
      <c r="X130" s="192">
        <v>2.13</v>
      </c>
    </row>
    <row r="131" spans="1:24"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27" t="s">
        <v>103</v>
      </c>
      <c r="O131" s="14" t="s">
        <v>1439</v>
      </c>
      <c r="P131" s="15" t="s">
        <v>4712</v>
      </c>
      <c r="Q131" s="11" t="s">
        <v>1502</v>
      </c>
      <c r="R131" s="14" t="s">
        <v>57</v>
      </c>
      <c r="S131" s="14" t="s">
        <v>47</v>
      </c>
      <c r="T131" s="14" t="s">
        <v>41</v>
      </c>
      <c r="U131" s="191" t="s">
        <v>2682</v>
      </c>
      <c r="V131" s="192" t="s">
        <v>4529</v>
      </c>
      <c r="W131" s="192" t="s">
        <v>4601</v>
      </c>
      <c r="X131" s="192">
        <v>2.13</v>
      </c>
    </row>
    <row r="132" spans="1:24"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27" t="s">
        <v>103</v>
      </c>
      <c r="O132" s="14" t="s">
        <v>1439</v>
      </c>
      <c r="P132" s="15" t="s">
        <v>4713</v>
      </c>
      <c r="Q132" s="11" t="s">
        <v>1503</v>
      </c>
      <c r="R132" s="14" t="s">
        <v>57</v>
      </c>
      <c r="S132" s="14" t="s">
        <v>47</v>
      </c>
      <c r="T132" s="14" t="s">
        <v>41</v>
      </c>
      <c r="U132" s="191" t="s">
        <v>2682</v>
      </c>
      <c r="V132" s="192" t="s">
        <v>4529</v>
      </c>
      <c r="W132" s="192" t="s">
        <v>4602</v>
      </c>
      <c r="X132" s="192">
        <v>2.13</v>
      </c>
    </row>
    <row r="133" spans="1:24" ht="280.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1" t="s">
        <v>280</v>
      </c>
      <c r="O133" s="14" t="s">
        <v>1439</v>
      </c>
      <c r="P133" s="15" t="s">
        <v>4541</v>
      </c>
      <c r="Q133" s="11" t="s">
        <v>1504</v>
      </c>
      <c r="R133" s="14" t="s">
        <v>57</v>
      </c>
      <c r="S133" s="14" t="s">
        <v>47</v>
      </c>
      <c r="T133" s="14"/>
      <c r="U133" s="191" t="s">
        <v>2682</v>
      </c>
      <c r="V133" s="192" t="s">
        <v>4529</v>
      </c>
      <c r="W133" s="192" t="s">
        <v>4603</v>
      </c>
      <c r="X133" s="192">
        <v>2.13</v>
      </c>
    </row>
    <row r="134" spans="1:24"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1" t="s">
        <v>280</v>
      </c>
      <c r="O134" s="6" t="s">
        <v>1439</v>
      </c>
      <c r="P134" s="15" t="s">
        <v>4708</v>
      </c>
      <c r="Q134" s="15" t="s">
        <v>3834</v>
      </c>
      <c r="R134" s="14"/>
      <c r="S134" s="14" t="s">
        <v>47</v>
      </c>
      <c r="T134" s="14"/>
      <c r="U134" s="191" t="s">
        <v>2682</v>
      </c>
      <c r="V134" s="192" t="s">
        <v>4663</v>
      </c>
      <c r="W134" s="192" t="s">
        <v>4584</v>
      </c>
      <c r="X134" s="191" t="s">
        <v>4643</v>
      </c>
    </row>
    <row r="135" spans="1:24"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1" t="s">
        <v>3530</v>
      </c>
      <c r="O135" s="14"/>
      <c r="P135" s="13"/>
      <c r="Q135" s="11"/>
      <c r="R135" s="14"/>
      <c r="S135" s="14"/>
      <c r="T135" s="14"/>
      <c r="U135" s="191"/>
      <c r="V135" s="191"/>
      <c r="W135" s="191"/>
      <c r="X135" s="191"/>
    </row>
    <row r="136" spans="1:24"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1" t="s">
        <v>3530</v>
      </c>
      <c r="O136" s="14"/>
      <c r="P136" s="13"/>
      <c r="Q136" s="11"/>
      <c r="R136" s="14"/>
      <c r="S136" s="14"/>
      <c r="T136" s="14"/>
      <c r="U136" s="191"/>
      <c r="V136" s="191"/>
      <c r="W136" s="191"/>
      <c r="X136" s="191"/>
    </row>
    <row r="137" spans="1:24"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1" t="s">
        <v>3530</v>
      </c>
      <c r="O137" s="14"/>
      <c r="P137" s="13"/>
      <c r="Q137" s="11"/>
      <c r="R137" s="14"/>
      <c r="S137" s="14"/>
      <c r="T137" s="14"/>
      <c r="U137" s="191"/>
      <c r="V137" s="191"/>
      <c r="W137" s="191"/>
      <c r="X137" s="191"/>
    </row>
    <row r="138" spans="1:24"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1" t="s">
        <v>3530</v>
      </c>
      <c r="O138" s="14"/>
      <c r="P138" s="13"/>
      <c r="Q138" s="11"/>
      <c r="R138" s="14"/>
      <c r="S138" s="14"/>
      <c r="T138" s="14"/>
      <c r="U138" s="191"/>
      <c r="V138" s="191"/>
      <c r="W138" s="191"/>
      <c r="X138" s="191"/>
    </row>
    <row r="139" spans="1:24"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1" t="s">
        <v>3530</v>
      </c>
      <c r="O139" s="14"/>
      <c r="P139" s="13"/>
      <c r="Q139" s="11"/>
      <c r="R139" s="14"/>
      <c r="S139" s="14"/>
      <c r="T139" s="14"/>
      <c r="U139" s="191"/>
      <c r="V139" s="191"/>
      <c r="W139" s="191"/>
      <c r="X139" s="191"/>
    </row>
    <row r="140" spans="1:24"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1" t="s">
        <v>3530</v>
      </c>
      <c r="O140" s="14"/>
      <c r="P140" s="13"/>
      <c r="Q140" s="11"/>
      <c r="R140" s="14"/>
      <c r="S140" s="14"/>
      <c r="T140" s="14"/>
      <c r="U140" s="191"/>
      <c r="V140" s="191"/>
      <c r="W140" s="191"/>
      <c r="X140" s="191"/>
    </row>
    <row r="141" spans="1:24" ht="114.75"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1" t="s">
        <v>280</v>
      </c>
      <c r="O141" s="14" t="s">
        <v>1439</v>
      </c>
      <c r="P141" s="15" t="s">
        <v>4708</v>
      </c>
      <c r="Q141" s="6" t="s">
        <v>1505</v>
      </c>
      <c r="R141" s="14"/>
      <c r="S141" s="14" t="s">
        <v>47</v>
      </c>
      <c r="T141" s="14"/>
      <c r="U141" s="191" t="s">
        <v>2682</v>
      </c>
      <c r="V141" s="192" t="s">
        <v>4529</v>
      </c>
      <c r="W141" s="192" t="s">
        <v>4601</v>
      </c>
      <c r="X141" s="192">
        <v>2.13</v>
      </c>
    </row>
    <row r="142" spans="1:24" ht="114.75"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27" t="s">
        <v>103</v>
      </c>
      <c r="O142" s="14" t="s">
        <v>1440</v>
      </c>
      <c r="P142" s="13"/>
      <c r="Q142" s="11" t="s">
        <v>91</v>
      </c>
      <c r="R142" s="14" t="s">
        <v>57</v>
      </c>
      <c r="S142" s="14" t="s">
        <v>47</v>
      </c>
      <c r="T142" s="14" t="s">
        <v>41</v>
      </c>
      <c r="U142" s="191"/>
      <c r="V142" s="191"/>
      <c r="W142" s="191"/>
      <c r="X142" s="191"/>
    </row>
    <row r="143" spans="1:24" ht="140.2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1" t="s">
        <v>280</v>
      </c>
      <c r="O143" s="15" t="s">
        <v>1439</v>
      </c>
      <c r="P143" s="15" t="s">
        <v>4695</v>
      </c>
      <c r="Q143" s="15" t="s">
        <v>3836</v>
      </c>
      <c r="R143" s="13"/>
      <c r="S143" s="14" t="s">
        <v>47</v>
      </c>
      <c r="T143" s="14"/>
      <c r="U143" s="191" t="s">
        <v>2682</v>
      </c>
      <c r="V143" s="192" t="s">
        <v>4650</v>
      </c>
      <c r="W143" s="192" t="s">
        <v>4605</v>
      </c>
      <c r="X143" s="192" t="s">
        <v>4632</v>
      </c>
    </row>
    <row r="144" spans="1:24" ht="280.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27" t="s">
        <v>103</v>
      </c>
      <c r="O144" s="14" t="s">
        <v>1440</v>
      </c>
      <c r="P144" s="13"/>
      <c r="Q144" s="11" t="s">
        <v>91</v>
      </c>
      <c r="R144" s="14" t="s">
        <v>57</v>
      </c>
      <c r="S144" s="14" t="s">
        <v>47</v>
      </c>
      <c r="T144" s="14" t="s">
        <v>41</v>
      </c>
      <c r="U144" s="191"/>
      <c r="V144" s="191"/>
      <c r="W144" s="191"/>
      <c r="X144" s="191"/>
    </row>
    <row r="145" spans="1:24" ht="191.2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1" t="s">
        <v>3530</v>
      </c>
      <c r="O145" s="14"/>
      <c r="P145" s="13"/>
      <c r="Q145" s="11"/>
      <c r="R145" s="14"/>
      <c r="S145" s="14"/>
      <c r="T145" s="14"/>
      <c r="U145" s="191"/>
      <c r="V145" s="191"/>
      <c r="W145" s="191"/>
      <c r="X145" s="191"/>
    </row>
    <row r="146" spans="1:24" ht="114.75"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27" t="s">
        <v>103</v>
      </c>
      <c r="O146" s="14" t="s">
        <v>1440</v>
      </c>
      <c r="P146" s="13"/>
      <c r="Q146" s="11" t="s">
        <v>91</v>
      </c>
      <c r="R146" s="14" t="s">
        <v>57</v>
      </c>
      <c r="S146" s="14" t="s">
        <v>47</v>
      </c>
      <c r="T146" s="14" t="s">
        <v>41</v>
      </c>
      <c r="U146" s="191"/>
      <c r="V146" s="191"/>
      <c r="W146" s="191"/>
      <c r="X146" s="191"/>
    </row>
    <row r="147" spans="1:24"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27" t="s">
        <v>103</v>
      </c>
      <c r="O147" s="14" t="s">
        <v>1439</v>
      </c>
      <c r="P147" s="15" t="s">
        <v>4535</v>
      </c>
      <c r="Q147" s="11" t="s">
        <v>1507</v>
      </c>
      <c r="R147" s="14" t="s">
        <v>57</v>
      </c>
      <c r="S147" s="14" t="s">
        <v>47</v>
      </c>
      <c r="T147" s="14" t="s">
        <v>41</v>
      </c>
      <c r="U147" s="191" t="s">
        <v>2682</v>
      </c>
      <c r="V147" s="192" t="s">
        <v>4529</v>
      </c>
      <c r="W147" s="192" t="s">
        <v>4566</v>
      </c>
      <c r="X147" s="192">
        <v>2.13</v>
      </c>
    </row>
    <row r="148" spans="1:24" ht="114.75"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1" t="s">
        <v>3530</v>
      </c>
      <c r="O148" s="14"/>
      <c r="P148" s="13"/>
      <c r="Q148" s="11"/>
      <c r="R148" s="14"/>
      <c r="S148" s="14"/>
      <c r="T148" s="14"/>
      <c r="U148" s="191"/>
      <c r="V148" s="191"/>
      <c r="W148" s="191"/>
      <c r="X148" s="191"/>
    </row>
    <row r="149" spans="1:24"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1" t="s">
        <v>3530</v>
      </c>
      <c r="O149" s="14"/>
      <c r="P149" s="13"/>
      <c r="Q149" s="11"/>
      <c r="R149" s="14"/>
      <c r="S149" s="14"/>
      <c r="T149" s="14"/>
      <c r="U149" s="191"/>
      <c r="V149" s="191"/>
      <c r="W149" s="191"/>
      <c r="X149" s="191"/>
    </row>
    <row r="150" spans="1:24" ht="153"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1" t="s">
        <v>280</v>
      </c>
      <c r="O150" s="14" t="s">
        <v>1439</v>
      </c>
      <c r="P150" s="15" t="s">
        <v>4714</v>
      </c>
      <c r="Q150" s="11" t="s">
        <v>1509</v>
      </c>
      <c r="R150" s="14" t="s">
        <v>57</v>
      </c>
      <c r="S150" s="14" t="s">
        <v>47</v>
      </c>
      <c r="T150" s="14"/>
      <c r="U150" s="191" t="s">
        <v>2682</v>
      </c>
      <c r="V150" s="192" t="s">
        <v>4529</v>
      </c>
      <c r="W150" s="192" t="s">
        <v>4600</v>
      </c>
      <c r="X150" s="191">
        <v>2.13</v>
      </c>
    </row>
    <row r="151" spans="1:24"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1" t="s">
        <v>280</v>
      </c>
      <c r="O151" s="14" t="s">
        <v>1439</v>
      </c>
      <c r="P151" s="15" t="s">
        <v>4708</v>
      </c>
      <c r="Q151" s="11" t="s">
        <v>1510</v>
      </c>
      <c r="R151" s="213"/>
      <c r="S151" s="14" t="s">
        <v>47</v>
      </c>
      <c r="T151" s="14"/>
      <c r="U151" s="191" t="s">
        <v>2682</v>
      </c>
      <c r="V151" s="192" t="s">
        <v>4612</v>
      </c>
      <c r="W151" s="192" t="s">
        <v>4614</v>
      </c>
      <c r="X151" s="191" t="s">
        <v>4613</v>
      </c>
    </row>
    <row r="152" spans="1:24"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1" t="s">
        <v>280</v>
      </c>
      <c r="O152" s="14" t="s">
        <v>1439</v>
      </c>
      <c r="P152" s="6" t="s">
        <v>4714</v>
      </c>
      <c r="Q152" s="11" t="s">
        <v>1511</v>
      </c>
      <c r="R152" s="14" t="s">
        <v>57</v>
      </c>
      <c r="S152" s="14" t="s">
        <v>47</v>
      </c>
      <c r="T152" s="14"/>
      <c r="U152" s="191" t="s">
        <v>2682</v>
      </c>
      <c r="V152" s="192" t="s">
        <v>4529</v>
      </c>
      <c r="W152" s="192" t="s">
        <v>4615</v>
      </c>
      <c r="X152" s="191">
        <v>2.13</v>
      </c>
    </row>
    <row r="153" spans="1:24"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5" t="s">
        <v>103</v>
      </c>
      <c r="O153" s="4" t="s">
        <v>1439</v>
      </c>
      <c r="P153" s="15" t="s">
        <v>4708</v>
      </c>
      <c r="Q153" s="15" t="s">
        <v>1634</v>
      </c>
      <c r="R153" s="13" t="s">
        <v>57</v>
      </c>
      <c r="S153" s="13" t="s">
        <v>47</v>
      </c>
      <c r="T153" s="13" t="s">
        <v>41</v>
      </c>
      <c r="U153" s="192" t="s">
        <v>2682</v>
      </c>
      <c r="V153" s="192" t="s">
        <v>4616</v>
      </c>
      <c r="W153" s="193" t="s">
        <v>4617</v>
      </c>
      <c r="X153" s="191" t="s">
        <v>4618</v>
      </c>
    </row>
    <row r="154" spans="1:24"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27" t="s">
        <v>103</v>
      </c>
      <c r="O154" s="4" t="s">
        <v>1439</v>
      </c>
      <c r="P154" s="15" t="s">
        <v>4708</v>
      </c>
      <c r="Q154" s="15" t="s">
        <v>1513</v>
      </c>
      <c r="R154" s="14" t="s">
        <v>57</v>
      </c>
      <c r="S154" s="14" t="s">
        <v>47</v>
      </c>
      <c r="T154" s="14" t="s">
        <v>41</v>
      </c>
      <c r="U154" s="191" t="s">
        <v>2682</v>
      </c>
      <c r="V154" s="192" t="s">
        <v>4529</v>
      </c>
      <c r="W154" s="192" t="s">
        <v>4619</v>
      </c>
      <c r="X154" s="191">
        <v>2.13</v>
      </c>
    </row>
    <row r="155" spans="1:24"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1" t="s">
        <v>280</v>
      </c>
      <c r="O155" s="4" t="s">
        <v>1439</v>
      </c>
      <c r="P155" s="15" t="s">
        <v>4716</v>
      </c>
      <c r="Q155" s="15" t="s">
        <v>1634</v>
      </c>
      <c r="R155" s="13" t="s">
        <v>57</v>
      </c>
      <c r="S155" s="13"/>
      <c r="T155" s="4"/>
      <c r="U155" s="192" t="s">
        <v>2682</v>
      </c>
      <c r="V155" s="192" t="s">
        <v>4620</v>
      </c>
      <c r="W155" s="192" t="s">
        <v>4621</v>
      </c>
      <c r="X155" s="191" t="s">
        <v>4618</v>
      </c>
    </row>
    <row r="156" spans="1:24"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27" t="s">
        <v>103</v>
      </c>
      <c r="O156" s="14" t="s">
        <v>1439</v>
      </c>
      <c r="P156" s="15" t="s">
        <v>4708</v>
      </c>
      <c r="Q156" s="15" t="s">
        <v>1514</v>
      </c>
      <c r="R156" s="14" t="s">
        <v>57</v>
      </c>
      <c r="S156" s="14" t="s">
        <v>47</v>
      </c>
      <c r="T156" s="14" t="s">
        <v>41</v>
      </c>
      <c r="U156" s="191" t="s">
        <v>2682</v>
      </c>
      <c r="V156" s="192" t="s">
        <v>4529</v>
      </c>
      <c r="W156" s="192" t="s">
        <v>4619</v>
      </c>
      <c r="X156" s="191">
        <v>2.13</v>
      </c>
    </row>
    <row r="157" spans="1:24"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280</v>
      </c>
      <c r="O157" s="4" t="s">
        <v>1439</v>
      </c>
      <c r="P157" s="15" t="s">
        <v>4716</v>
      </c>
      <c r="Q157" s="15" t="s">
        <v>1514</v>
      </c>
      <c r="R157" s="14" t="s">
        <v>57</v>
      </c>
      <c r="S157" s="14"/>
      <c r="T157" s="14" t="s">
        <v>41</v>
      </c>
      <c r="U157" s="192" t="s">
        <v>2682</v>
      </c>
      <c r="V157" s="192" t="s">
        <v>4616</v>
      </c>
      <c r="W157" s="193" t="s">
        <v>4622</v>
      </c>
      <c r="X157" s="191" t="s">
        <v>4618</v>
      </c>
    </row>
    <row r="158" spans="1:24"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27" t="s">
        <v>103</v>
      </c>
      <c r="O158" s="14" t="s">
        <v>1439</v>
      </c>
      <c r="P158" s="15" t="s">
        <v>4688</v>
      </c>
      <c r="Q158" s="15" t="s">
        <v>1515</v>
      </c>
      <c r="R158" s="14" t="s">
        <v>57</v>
      </c>
      <c r="S158" s="14" t="s">
        <v>47</v>
      </c>
      <c r="T158" s="14" t="s">
        <v>41</v>
      </c>
      <c r="U158" s="191" t="s">
        <v>2682</v>
      </c>
      <c r="V158" s="192" t="s">
        <v>4529</v>
      </c>
      <c r="W158" s="192" t="s">
        <v>4623</v>
      </c>
      <c r="X158" s="191">
        <v>2.13</v>
      </c>
    </row>
    <row r="159" spans="1:24"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27" t="s">
        <v>103</v>
      </c>
      <c r="O159" s="14" t="s">
        <v>1439</v>
      </c>
      <c r="P159" s="15" t="s">
        <v>4688</v>
      </c>
      <c r="Q159" s="15" t="s">
        <v>1516</v>
      </c>
      <c r="R159" s="14" t="s">
        <v>57</v>
      </c>
      <c r="S159" s="14" t="s">
        <v>47</v>
      </c>
      <c r="T159" s="14" t="s">
        <v>41</v>
      </c>
      <c r="U159" s="191" t="s">
        <v>2682</v>
      </c>
      <c r="V159" s="192" t="s">
        <v>4529</v>
      </c>
      <c r="W159" s="192" t="s">
        <v>4623</v>
      </c>
      <c r="X159" s="191">
        <v>2.13</v>
      </c>
    </row>
    <row r="160" spans="1:24"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1" t="s">
        <v>3530</v>
      </c>
      <c r="O160" s="14"/>
      <c r="P160" s="13"/>
      <c r="Q160" s="11"/>
      <c r="R160" s="14"/>
      <c r="S160" s="14"/>
      <c r="T160" s="14"/>
      <c r="U160" s="191"/>
      <c r="V160" s="191"/>
      <c r="W160" s="191"/>
      <c r="X160" s="191"/>
    </row>
    <row r="161" spans="1:24"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27" t="s">
        <v>103</v>
      </c>
      <c r="O161" s="14" t="s">
        <v>1440</v>
      </c>
      <c r="P161" s="13"/>
      <c r="Q161" s="11" t="s">
        <v>91</v>
      </c>
      <c r="R161" s="14" t="s">
        <v>57</v>
      </c>
      <c r="S161" s="14" t="s">
        <v>47</v>
      </c>
      <c r="T161" s="14" t="s">
        <v>41</v>
      </c>
      <c r="U161" s="191"/>
      <c r="V161" s="191"/>
      <c r="W161" s="191"/>
      <c r="X161" s="191"/>
    </row>
    <row r="162" spans="1:24"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27" t="s">
        <v>103</v>
      </c>
      <c r="O162" s="14" t="s">
        <v>1440</v>
      </c>
      <c r="P162" s="13"/>
      <c r="Q162" s="11" t="s">
        <v>91</v>
      </c>
      <c r="R162" s="14" t="s">
        <v>57</v>
      </c>
      <c r="S162" s="14" t="s">
        <v>47</v>
      </c>
      <c r="T162" s="14" t="s">
        <v>41</v>
      </c>
      <c r="U162" s="191"/>
      <c r="V162" s="191"/>
      <c r="W162" s="191"/>
      <c r="X162" s="191"/>
    </row>
    <row r="163" spans="1:24"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27" t="s">
        <v>103</v>
      </c>
      <c r="O163" s="14" t="s">
        <v>1439</v>
      </c>
      <c r="P163" s="6" t="s">
        <v>4708</v>
      </c>
      <c r="Q163" s="6" t="s">
        <v>1505</v>
      </c>
      <c r="R163" s="14" t="s">
        <v>57</v>
      </c>
      <c r="S163" s="14" t="s">
        <v>47</v>
      </c>
      <c r="T163" s="14" t="s">
        <v>41</v>
      </c>
      <c r="U163" s="191" t="s">
        <v>2682</v>
      </c>
      <c r="V163" s="192" t="s">
        <v>4529</v>
      </c>
      <c r="W163" s="192" t="s">
        <v>4619</v>
      </c>
      <c r="X163" s="191">
        <v>2.13</v>
      </c>
    </row>
    <row r="164" spans="1:24"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27" t="s">
        <v>103</v>
      </c>
      <c r="O164" s="14" t="s">
        <v>1440</v>
      </c>
      <c r="P164" s="13"/>
      <c r="Q164" s="11" t="s">
        <v>91</v>
      </c>
      <c r="R164" s="14" t="s">
        <v>57</v>
      </c>
      <c r="S164" s="14" t="s">
        <v>47</v>
      </c>
      <c r="T164" s="14" t="s">
        <v>41</v>
      </c>
      <c r="U164" s="191"/>
      <c r="V164" s="191"/>
      <c r="W164" s="191"/>
      <c r="X164" s="191"/>
    </row>
    <row r="165" spans="1:24"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1" t="s">
        <v>280</v>
      </c>
      <c r="O165" s="14" t="s">
        <v>1439</v>
      </c>
      <c r="P165" s="15" t="s">
        <v>4539</v>
      </c>
      <c r="Q165" s="11" t="s">
        <v>1517</v>
      </c>
      <c r="R165" s="14" t="s">
        <v>57</v>
      </c>
      <c r="S165" s="14" t="s">
        <v>47</v>
      </c>
      <c r="T165" s="14"/>
      <c r="U165" s="191" t="s">
        <v>2682</v>
      </c>
      <c r="V165" s="192" t="s">
        <v>4529</v>
      </c>
      <c r="W165" s="192" t="s">
        <v>4615</v>
      </c>
      <c r="X165" s="191">
        <v>2.13</v>
      </c>
    </row>
    <row r="166" spans="1:24"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1" t="s">
        <v>280</v>
      </c>
      <c r="O166" s="14" t="s">
        <v>1439</v>
      </c>
      <c r="P166" s="15" t="s">
        <v>4539</v>
      </c>
      <c r="Q166" s="11" t="s">
        <v>1518</v>
      </c>
      <c r="R166" s="213"/>
      <c r="S166" s="14" t="s">
        <v>47</v>
      </c>
      <c r="T166" s="14"/>
      <c r="U166" s="191" t="s">
        <v>2682</v>
      </c>
      <c r="V166" s="192" t="s">
        <v>4612</v>
      </c>
      <c r="W166" s="192" t="s">
        <v>4625</v>
      </c>
      <c r="X166" s="191" t="s">
        <v>4613</v>
      </c>
    </row>
    <row r="167" spans="1:24"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1" t="s">
        <v>280</v>
      </c>
      <c r="O167" s="14" t="s">
        <v>1439</v>
      </c>
      <c r="P167" s="15" t="s">
        <v>4539</v>
      </c>
      <c r="Q167" s="11" t="s">
        <v>1518</v>
      </c>
      <c r="R167" s="213"/>
      <c r="S167" s="14" t="s">
        <v>47</v>
      </c>
      <c r="T167" s="14"/>
      <c r="U167" s="191" t="s">
        <v>2682</v>
      </c>
      <c r="V167" s="192" t="s">
        <v>4612</v>
      </c>
      <c r="W167" s="192" t="s">
        <v>4625</v>
      </c>
      <c r="X167" s="191" t="s">
        <v>4613</v>
      </c>
    </row>
    <row r="168" spans="1:24"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1" t="s">
        <v>280</v>
      </c>
      <c r="O168" s="14" t="s">
        <v>1439</v>
      </c>
      <c r="P168" s="15" t="s">
        <v>4539</v>
      </c>
      <c r="Q168" s="11" t="s">
        <v>1518</v>
      </c>
      <c r="R168" s="213"/>
      <c r="S168" s="14" t="s">
        <v>47</v>
      </c>
      <c r="T168" s="14"/>
      <c r="U168" s="191" t="s">
        <v>2682</v>
      </c>
      <c r="V168" s="192" t="s">
        <v>4612</v>
      </c>
      <c r="W168" s="192" t="s">
        <v>4625</v>
      </c>
      <c r="X168" s="191" t="s">
        <v>4613</v>
      </c>
    </row>
    <row r="169" spans="1:24"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1" t="s">
        <v>280</v>
      </c>
      <c r="O169" s="14" t="s">
        <v>1439</v>
      </c>
      <c r="P169" s="15" t="s">
        <v>4539</v>
      </c>
      <c r="Q169" s="11" t="s">
        <v>1518</v>
      </c>
      <c r="R169" s="213"/>
      <c r="S169" s="14" t="s">
        <v>47</v>
      </c>
      <c r="T169" s="14"/>
      <c r="U169" s="191" t="s">
        <v>2682</v>
      </c>
      <c r="V169" s="192" t="s">
        <v>4612</v>
      </c>
      <c r="W169" s="192" t="s">
        <v>4625</v>
      </c>
      <c r="X169" s="191" t="s">
        <v>4613</v>
      </c>
    </row>
    <row r="170" spans="1:24"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1" t="s">
        <v>3530</v>
      </c>
      <c r="O170" s="14"/>
      <c r="P170" s="13"/>
      <c r="Q170" s="11"/>
      <c r="R170" s="14"/>
      <c r="S170" s="14"/>
      <c r="T170" s="14"/>
      <c r="U170" s="191"/>
      <c r="V170" s="191"/>
      <c r="W170" s="191"/>
      <c r="X170" s="191"/>
    </row>
    <row r="171" spans="1:24"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27" t="s">
        <v>103</v>
      </c>
      <c r="O171" s="14" t="s">
        <v>1440</v>
      </c>
      <c r="P171" s="13"/>
      <c r="Q171" s="11" t="s">
        <v>91</v>
      </c>
      <c r="R171" s="14" t="s">
        <v>57</v>
      </c>
      <c r="S171" s="14" t="s">
        <v>47</v>
      </c>
      <c r="T171" s="14" t="s">
        <v>41</v>
      </c>
      <c r="U171" s="191"/>
      <c r="V171" s="191"/>
      <c r="W171" s="191"/>
      <c r="X171" s="191"/>
    </row>
    <row r="172" spans="1:24"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1" t="s">
        <v>280</v>
      </c>
      <c r="O172" s="14" t="s">
        <v>1439</v>
      </c>
      <c r="P172" s="15" t="s">
        <v>4708</v>
      </c>
      <c r="Q172" s="11" t="s">
        <v>1505</v>
      </c>
      <c r="R172" s="14"/>
      <c r="S172" s="14"/>
      <c r="T172" s="14" t="s">
        <v>41</v>
      </c>
      <c r="U172" s="191" t="s">
        <v>2682</v>
      </c>
      <c r="V172" s="192" t="s">
        <v>4529</v>
      </c>
      <c r="W172" s="192" t="s">
        <v>4619</v>
      </c>
      <c r="X172" s="191">
        <v>2.13</v>
      </c>
    </row>
    <row r="173" spans="1:24" ht="102"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1" t="s">
        <v>3530</v>
      </c>
      <c r="O173" s="14"/>
      <c r="P173" s="13"/>
      <c r="Q173" s="11"/>
      <c r="R173" s="14"/>
      <c r="S173" s="14"/>
      <c r="T173" s="14"/>
      <c r="U173" s="192" t="s">
        <v>2682</v>
      </c>
      <c r="V173" s="192" t="s">
        <v>4195</v>
      </c>
      <c r="W173" s="192" t="s">
        <v>4200</v>
      </c>
      <c r="X173" s="192">
        <v>2.8</v>
      </c>
    </row>
    <row r="174" spans="1:24"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1" t="s">
        <v>3530</v>
      </c>
      <c r="O174" s="14"/>
      <c r="P174" s="13"/>
      <c r="Q174" s="11"/>
      <c r="R174" s="14"/>
      <c r="S174" s="14"/>
      <c r="T174" s="14"/>
      <c r="U174" s="191"/>
      <c r="V174" s="191"/>
      <c r="W174" s="191"/>
      <c r="X174" s="191"/>
    </row>
    <row r="175" spans="1:24"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27" t="s">
        <v>103</v>
      </c>
      <c r="O175" s="14" t="s">
        <v>1439</v>
      </c>
      <c r="P175" s="15" t="s">
        <v>4696</v>
      </c>
      <c r="Q175" s="11" t="s">
        <v>1522</v>
      </c>
      <c r="R175" s="14" t="s">
        <v>57</v>
      </c>
      <c r="S175" s="14" t="s">
        <v>47</v>
      </c>
      <c r="T175" s="14" t="s">
        <v>41</v>
      </c>
      <c r="U175" s="192" t="s">
        <v>2682</v>
      </c>
      <c r="V175" s="192" t="s">
        <v>4529</v>
      </c>
      <c r="W175" s="192" t="s">
        <v>4630</v>
      </c>
      <c r="X175" s="192">
        <v>2.13</v>
      </c>
    </row>
    <row r="176" spans="1:24"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27" t="s">
        <v>103</v>
      </c>
      <c r="O176" s="14" t="s">
        <v>1439</v>
      </c>
      <c r="P176" s="15" t="s">
        <v>4696</v>
      </c>
      <c r="Q176" s="11" t="s">
        <v>1522</v>
      </c>
      <c r="R176" s="14" t="s">
        <v>57</v>
      </c>
      <c r="S176" s="14" t="s">
        <v>47</v>
      </c>
      <c r="T176" s="14" t="s">
        <v>41</v>
      </c>
      <c r="U176" s="192" t="s">
        <v>2682</v>
      </c>
      <c r="V176" s="192" t="s">
        <v>4529</v>
      </c>
      <c r="W176" s="192" t="s">
        <v>4630</v>
      </c>
      <c r="X176" s="192">
        <v>2.13</v>
      </c>
    </row>
    <row r="177" spans="1:24"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27" t="s">
        <v>103</v>
      </c>
      <c r="O177" s="14" t="s">
        <v>1439</v>
      </c>
      <c r="P177" s="15" t="s">
        <v>4696</v>
      </c>
      <c r="Q177" s="11" t="s">
        <v>1523</v>
      </c>
      <c r="R177" s="14" t="s">
        <v>57</v>
      </c>
      <c r="S177" s="14" t="s">
        <v>47</v>
      </c>
      <c r="T177" s="14" t="s">
        <v>41</v>
      </c>
      <c r="U177" s="192" t="s">
        <v>2682</v>
      </c>
      <c r="V177" s="192" t="s">
        <v>4529</v>
      </c>
      <c r="W177" s="192" t="s">
        <v>4630</v>
      </c>
      <c r="X177" s="192">
        <v>2.13</v>
      </c>
    </row>
    <row r="178" spans="1:24"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1" t="s">
        <v>3530</v>
      </c>
      <c r="O178" s="14"/>
      <c r="P178" s="13"/>
      <c r="Q178" s="11"/>
      <c r="R178" s="14"/>
      <c r="S178" s="14"/>
      <c r="T178" s="14"/>
      <c r="U178" s="191"/>
      <c r="V178" s="191"/>
      <c r="W178" s="191"/>
      <c r="X178" s="191"/>
    </row>
    <row r="179" spans="1:24"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1" t="s">
        <v>3530</v>
      </c>
      <c r="O179" s="14"/>
      <c r="P179" s="13"/>
      <c r="Q179" s="11"/>
      <c r="R179" s="14"/>
      <c r="S179" s="14"/>
      <c r="T179" s="14"/>
      <c r="U179" s="191"/>
      <c r="V179" s="191"/>
      <c r="W179" s="191"/>
      <c r="X179" s="191"/>
    </row>
    <row r="180" spans="1:24"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1" t="s">
        <v>3530</v>
      </c>
      <c r="O180" s="14"/>
      <c r="P180" s="13"/>
      <c r="Q180" s="11"/>
      <c r="R180" s="14"/>
      <c r="S180" s="14"/>
      <c r="T180" s="14"/>
      <c r="U180" s="191"/>
      <c r="V180" s="191"/>
      <c r="W180" s="191"/>
      <c r="X180" s="191"/>
    </row>
    <row r="181" spans="1:24"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1" t="s">
        <v>3530</v>
      </c>
      <c r="O181" s="14"/>
      <c r="P181" s="13"/>
      <c r="Q181" s="11"/>
      <c r="R181" s="14"/>
      <c r="S181" s="14"/>
      <c r="T181" s="14"/>
      <c r="U181" s="191"/>
      <c r="V181" s="191"/>
      <c r="W181" s="191"/>
      <c r="X181" s="191"/>
    </row>
    <row r="182" spans="1:24"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1" t="s">
        <v>280</v>
      </c>
      <c r="O182" s="14" t="s">
        <v>1439</v>
      </c>
      <c r="P182" s="15" t="s">
        <v>4556</v>
      </c>
      <c r="Q182" s="11" t="s">
        <v>1553</v>
      </c>
      <c r="R182" s="14"/>
      <c r="S182" s="14" t="s">
        <v>47</v>
      </c>
      <c r="T182" s="14"/>
      <c r="U182" s="191" t="s">
        <v>2682</v>
      </c>
      <c r="V182" s="192" t="s">
        <v>4529</v>
      </c>
      <c r="W182" s="192" t="s">
        <v>4634</v>
      </c>
      <c r="X182" s="191">
        <v>2.13</v>
      </c>
    </row>
    <row r="183" spans="1:24" ht="114.7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1" t="s">
        <v>280</v>
      </c>
      <c r="O183" s="14" t="s">
        <v>1439</v>
      </c>
      <c r="P183" s="15" t="s">
        <v>4556</v>
      </c>
      <c r="Q183" s="11" t="s">
        <v>1554</v>
      </c>
      <c r="R183" s="14"/>
      <c r="S183" s="14" t="s">
        <v>47</v>
      </c>
      <c r="T183" s="14"/>
      <c r="U183" s="191" t="s">
        <v>2682</v>
      </c>
      <c r="V183" s="192" t="s">
        <v>4529</v>
      </c>
      <c r="W183" s="192" t="s">
        <v>4634</v>
      </c>
      <c r="X183" s="191">
        <v>2.13</v>
      </c>
    </row>
    <row r="184" spans="1:24"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1" t="s">
        <v>280</v>
      </c>
      <c r="O184" s="14" t="s">
        <v>1439</v>
      </c>
      <c r="P184" s="15" t="s">
        <v>4556</v>
      </c>
      <c r="Q184" s="11" t="s">
        <v>1555</v>
      </c>
      <c r="R184" s="14"/>
      <c r="S184" s="14" t="s">
        <v>47</v>
      </c>
      <c r="T184" s="14"/>
      <c r="U184" s="191" t="s">
        <v>2682</v>
      </c>
      <c r="V184" s="192" t="s">
        <v>4529</v>
      </c>
      <c r="W184" s="192" t="s">
        <v>4634</v>
      </c>
      <c r="X184" s="191">
        <v>2.13</v>
      </c>
    </row>
    <row r="185" spans="1:24" ht="267.7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1" t="s">
        <v>280</v>
      </c>
      <c r="O185" s="14" t="s">
        <v>1439</v>
      </c>
      <c r="P185" s="15" t="s">
        <v>4556</v>
      </c>
      <c r="Q185" s="11" t="s">
        <v>1556</v>
      </c>
      <c r="R185" s="14"/>
      <c r="S185" s="14" t="s">
        <v>47</v>
      </c>
      <c r="T185" s="14"/>
      <c r="U185" s="191" t="s">
        <v>2682</v>
      </c>
      <c r="V185" s="192" t="s">
        <v>4529</v>
      </c>
      <c r="W185" s="192" t="s">
        <v>4634</v>
      </c>
      <c r="X185" s="191">
        <v>2.13</v>
      </c>
    </row>
    <row r="186" spans="1:24"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11" t="s">
        <v>3530</v>
      </c>
      <c r="O186" s="14"/>
      <c r="P186" s="13"/>
      <c r="Q186" s="11"/>
      <c r="R186" s="14"/>
      <c r="S186" s="14"/>
      <c r="T186" s="14"/>
      <c r="U186" s="191"/>
      <c r="V186" s="191"/>
      <c r="W186" s="192"/>
      <c r="X186" s="191"/>
    </row>
    <row r="187" spans="1:24"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11" t="s">
        <v>3530</v>
      </c>
      <c r="O187" s="14"/>
      <c r="P187" s="13"/>
      <c r="Q187" s="11"/>
      <c r="R187" s="14"/>
      <c r="S187" s="14"/>
      <c r="T187" s="14"/>
      <c r="U187" s="191" t="s">
        <v>3501</v>
      </c>
      <c r="V187" s="191" t="s">
        <v>4017</v>
      </c>
      <c r="W187" s="192" t="s">
        <v>3996</v>
      </c>
      <c r="X187" s="191">
        <v>2.6</v>
      </c>
    </row>
    <row r="188" spans="1:24"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11" t="s">
        <v>3530</v>
      </c>
      <c r="O188" s="14"/>
      <c r="P188" s="13"/>
      <c r="Q188" s="11"/>
      <c r="R188" s="14"/>
      <c r="S188" s="14"/>
      <c r="T188" s="14"/>
      <c r="U188" s="191" t="s">
        <v>3501</v>
      </c>
      <c r="V188" s="191" t="s">
        <v>4017</v>
      </c>
      <c r="W188" s="192" t="s">
        <v>3997</v>
      </c>
      <c r="X188" s="191">
        <v>2.6</v>
      </c>
    </row>
    <row r="189" spans="1:24" ht="102"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11" t="s">
        <v>3530</v>
      </c>
      <c r="O189" s="14"/>
      <c r="P189" s="13"/>
      <c r="Q189" s="11"/>
      <c r="R189" s="14"/>
      <c r="S189" s="14"/>
      <c r="T189" s="14"/>
      <c r="U189" s="191" t="s">
        <v>3501</v>
      </c>
      <c r="V189" s="191" t="s">
        <v>4017</v>
      </c>
      <c r="W189" s="192" t="s">
        <v>4016</v>
      </c>
      <c r="X189" s="191">
        <v>2.6</v>
      </c>
    </row>
    <row r="190" spans="1:24" ht="395.2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0" t="s">
        <v>3530</v>
      </c>
      <c r="O190" s="264"/>
      <c r="P190" s="264"/>
      <c r="Q190" s="20"/>
      <c r="R190" s="264"/>
      <c r="S190" s="264"/>
      <c r="T190" s="264"/>
      <c r="U190" s="265" t="s">
        <v>3501</v>
      </c>
      <c r="V190" s="265" t="s">
        <v>4746</v>
      </c>
      <c r="W190" s="266" t="s">
        <v>4752</v>
      </c>
      <c r="X190" s="265">
        <v>2.17</v>
      </c>
    </row>
  </sheetData>
  <autoFilter ref="A2:X190" xr:uid="{1A84CFF2-FD4C-4604-B09D-854E902A763F}"/>
  <mergeCells count="5">
    <mergeCell ref="C1:F1"/>
    <mergeCell ref="N1:T1"/>
    <mergeCell ref="G1:J1"/>
    <mergeCell ref="U1:X1"/>
    <mergeCell ref="L1:M1"/>
  </mergeCells>
  <conditionalFormatting sqref="C122:F190">
    <cfRule type="expression" dxfId="46" priority="6">
      <formula>LEFT($I122,3)="ADB"</formula>
    </cfRule>
  </conditionalFormatting>
  <conditionalFormatting sqref="C3:I121">
    <cfRule type="expression" dxfId="45" priority="11">
      <formula>LEFT($I3,3)="ADB"</formula>
    </cfRule>
  </conditionalFormatting>
  <conditionalFormatting sqref="G190">
    <cfRule type="expression" dxfId="44" priority="8">
      <formula>LEFT($J190,3)="ADB"</formula>
    </cfRule>
  </conditionalFormatting>
  <conditionalFormatting sqref="G3:I172">
    <cfRule type="expression" dxfId="43" priority="12">
      <formula>LEFT($J3,3)="ADB"</formula>
    </cfRule>
  </conditionalFormatting>
  <conditionalFormatting sqref="G122:I172 G174:I189">
    <cfRule type="expression" dxfId="42" priority="28">
      <formula>LEFT($I122,3)="ADB"</formula>
    </cfRule>
  </conditionalFormatting>
  <conditionalFormatting sqref="G174:I189">
    <cfRule type="expression" dxfId="41" priority="27">
      <formula>LEFT($J174,3)="ADB"</formula>
    </cfRule>
  </conditionalFormatting>
  <conditionalFormatting sqref="G173:J173">
    <cfRule type="expression" dxfId="40" priority="24">
      <formula>LEFT($I173,3)="ADB"</formula>
    </cfRule>
    <cfRule type="expression" dxfId="39" priority="25">
      <formula>LEFT($J173,3)="ADB"</formula>
    </cfRule>
  </conditionalFormatting>
  <conditionalFormatting sqref="G190:J190">
    <cfRule type="expression" dxfId="38" priority="3">
      <formula>LEFT($I190,3)="ADB"</formula>
    </cfRule>
  </conditionalFormatting>
  <conditionalFormatting sqref="I190:J190">
    <cfRule type="expression" dxfId="37" priority="4">
      <formula>LEFT($J190,3)="ADB"</formula>
    </cfRule>
  </conditionalFormatting>
  <conditionalFormatting sqref="L3:M190">
    <cfRule type="expression" dxfId="36" priority="9">
      <formula>LEFT($J3,3)="ADB"</formula>
    </cfRule>
    <cfRule type="expression" dxfId="35" priority="10">
      <formula>LEFT($I3,3)="ADB"</formula>
    </cfRule>
  </conditionalFormatting>
  <conditionalFormatting sqref="N32:N61 N76:N86 N89:N113 N133:N141 N143 N148:N153 N155 N165:N170 N172:N174">
    <cfRule type="cellIs" dxfId="34" priority="418" operator="equal">
      <formula>"YES"</formula>
    </cfRule>
    <cfRule type="cellIs" dxfId="33" priority="419" operator="equal">
      <formula>"NO"</formula>
    </cfRule>
  </conditionalFormatting>
  <conditionalFormatting sqref="N63:N68 N70 N73:N74 N115:N121 N125:N128 N145 N160">
    <cfRule type="cellIs" dxfId="32" priority="536" operator="equal">
      <formula>"YES"</formula>
    </cfRule>
    <cfRule type="cellIs" dxfId="31" priority="537" operator="equal">
      <formula>"NO"</formula>
    </cfRule>
  </conditionalFormatting>
  <conditionalFormatting sqref="N178:N190">
    <cfRule type="cellIs" dxfId="30" priority="1" operator="equal">
      <formula>"YES"</formula>
    </cfRule>
    <cfRule type="cellIs" dxfId="29" priority="2" operator="equal">
      <formula>"NO"</formula>
    </cfRule>
  </conditionalFormatting>
  <pageMargins left="0.25" right="0.25" top="0.59" bottom="0.45" header="0.3" footer="0.25"/>
  <pageSetup paperSize="8" scale="54" fitToHeight="0" orientation="portrait"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D4ED-97C9-4ED2-883A-286CD2A48578}">
  <sheetPr>
    <tabColor rgb="FFCB9763"/>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4.25" outlineLevelCol="1" x14ac:dyDescent="0.45"/>
  <cols>
    <col min="1" max="1" width="15.265625" style="16" customWidth="1"/>
    <col min="2" max="2" width="8.3984375" style="18" customWidth="1" collapsed="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4.1328125" customWidth="1"/>
    <col min="15" max="16" width="14.1328125" style="16" customWidth="1"/>
    <col min="17" max="17" width="17.1328125" style="16" customWidth="1"/>
    <col min="18" max="18" width="7.3984375" style="16" customWidth="1"/>
    <col min="19" max="19" width="7.1328125" style="16" customWidth="1"/>
    <col min="20" max="20" width="7.3984375" style="16" customWidth="1"/>
    <col min="21" max="21" width="8.73046875" style="16" customWidth="1"/>
    <col min="22" max="22" width="14.1328125" style="16"/>
    <col min="23" max="23" width="40.73046875" style="16" customWidth="1"/>
    <col min="24" max="16384" width="14.1328125" style="16"/>
  </cols>
  <sheetData>
    <row r="1" spans="1:24" s="8" customFormat="1" ht="72" customHeight="1" x14ac:dyDescent="0.45">
      <c r="A1" s="157" t="s">
        <v>52</v>
      </c>
      <c r="B1" s="55"/>
      <c r="C1" s="338" t="s">
        <v>4778</v>
      </c>
      <c r="D1" s="339"/>
      <c r="E1" s="339"/>
      <c r="F1" s="340"/>
      <c r="G1" s="310" t="s">
        <v>4779</v>
      </c>
      <c r="H1" s="311"/>
      <c r="I1" s="311"/>
      <c r="J1" s="312"/>
      <c r="K1" s="37"/>
      <c r="L1" s="313" t="s">
        <v>4478</v>
      </c>
      <c r="M1" s="314"/>
      <c r="N1" s="350" t="s">
        <v>1557</v>
      </c>
      <c r="O1" s="350"/>
      <c r="P1" s="350"/>
      <c r="Q1" s="350"/>
      <c r="R1" s="350"/>
      <c r="S1" s="350"/>
      <c r="T1" s="350"/>
      <c r="U1" s="342" t="s">
        <v>1630</v>
      </c>
      <c r="V1" s="343"/>
      <c r="W1" s="343"/>
      <c r="X1" s="343"/>
    </row>
    <row r="2" spans="1:24"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40" t="s">
        <v>1558</v>
      </c>
      <c r="O2" s="40" t="s">
        <v>1427</v>
      </c>
      <c r="P2" s="40" t="s">
        <v>1428</v>
      </c>
      <c r="Q2" s="40" t="s">
        <v>1429</v>
      </c>
      <c r="R2" s="40" t="s">
        <v>1430</v>
      </c>
      <c r="S2" s="40" t="s">
        <v>1431</v>
      </c>
      <c r="T2" s="40" t="s">
        <v>1432</v>
      </c>
      <c r="U2" s="35" t="s">
        <v>1628</v>
      </c>
      <c r="V2" s="35" t="s">
        <v>1629</v>
      </c>
      <c r="W2" s="35" t="s">
        <v>1636</v>
      </c>
      <c r="X2" s="35" t="s">
        <v>1637</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27" t="s">
        <v>103</v>
      </c>
      <c r="O3" s="26" t="s">
        <v>1439</v>
      </c>
      <c r="P3" s="15" t="s">
        <v>67</v>
      </c>
      <c r="Q3" s="15" t="s">
        <v>3542</v>
      </c>
      <c r="R3" s="14" t="s">
        <v>57</v>
      </c>
      <c r="S3" s="14" t="s">
        <v>47</v>
      </c>
      <c r="T3" s="14" t="s">
        <v>41</v>
      </c>
      <c r="U3" s="191" t="s">
        <v>2682</v>
      </c>
      <c r="V3" s="192" t="s">
        <v>4640</v>
      </c>
      <c r="W3" s="192" t="s">
        <v>4558</v>
      </c>
      <c r="X3" s="192" t="s">
        <v>4641</v>
      </c>
    </row>
    <row r="4" spans="1:24"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27" t="s">
        <v>103</v>
      </c>
      <c r="O4" s="12" t="s">
        <v>1440</v>
      </c>
      <c r="P4" s="13"/>
      <c r="Q4" s="11" t="s">
        <v>91</v>
      </c>
      <c r="R4" s="14" t="s">
        <v>57</v>
      </c>
      <c r="S4" s="14" t="s">
        <v>47</v>
      </c>
      <c r="T4" s="14" t="s">
        <v>41</v>
      </c>
      <c r="U4" s="191"/>
      <c r="V4" s="191"/>
      <c r="W4" s="191"/>
      <c r="X4" s="191"/>
    </row>
    <row r="5" spans="1:24"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27" t="s">
        <v>103</v>
      </c>
      <c r="O5" s="12" t="s">
        <v>1440</v>
      </c>
      <c r="P5" s="13"/>
      <c r="Q5" s="11" t="s">
        <v>91</v>
      </c>
      <c r="R5" s="14" t="s">
        <v>57</v>
      </c>
      <c r="S5" s="14" t="s">
        <v>47</v>
      </c>
      <c r="T5" s="14"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27" t="s">
        <v>103</v>
      </c>
      <c r="O6" s="12" t="s">
        <v>1440</v>
      </c>
      <c r="P6" s="13"/>
      <c r="Q6" s="11" t="s">
        <v>91</v>
      </c>
      <c r="R6" s="14" t="s">
        <v>57</v>
      </c>
      <c r="S6" s="14" t="s">
        <v>47</v>
      </c>
      <c r="T6" s="14"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27" t="s">
        <v>103</v>
      </c>
      <c r="O7" s="4" t="s">
        <v>1440</v>
      </c>
      <c r="P7" s="13"/>
      <c r="Q7" s="11" t="s">
        <v>91</v>
      </c>
      <c r="R7" s="14" t="s">
        <v>57</v>
      </c>
      <c r="S7" s="14" t="s">
        <v>47</v>
      </c>
      <c r="T7" s="14" t="s">
        <v>41</v>
      </c>
      <c r="U7" s="191"/>
      <c r="V7" s="191"/>
      <c r="W7" s="191"/>
      <c r="X7" s="191"/>
    </row>
    <row r="8" spans="1:24"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27" t="s">
        <v>103</v>
      </c>
      <c r="O8" s="12" t="s">
        <v>1440</v>
      </c>
      <c r="P8" s="13"/>
      <c r="Q8" s="11" t="s">
        <v>91</v>
      </c>
      <c r="R8" s="14" t="s">
        <v>57</v>
      </c>
      <c r="S8" s="14" t="s">
        <v>47</v>
      </c>
      <c r="T8" s="14"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27" t="s">
        <v>103</v>
      </c>
      <c r="O9" s="4" t="s">
        <v>1440</v>
      </c>
      <c r="P9" s="13"/>
      <c r="Q9" s="15" t="s">
        <v>91</v>
      </c>
      <c r="R9" s="14" t="s">
        <v>57</v>
      </c>
      <c r="S9" s="14" t="s">
        <v>47</v>
      </c>
      <c r="T9" s="14" t="s">
        <v>41</v>
      </c>
      <c r="U9" s="191"/>
      <c r="V9" s="191"/>
      <c r="W9" s="191"/>
      <c r="X9" s="191"/>
    </row>
    <row r="10" spans="1:24"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27" t="s">
        <v>103</v>
      </c>
      <c r="O10" s="4" t="s">
        <v>1439</v>
      </c>
      <c r="P10" s="15" t="s">
        <v>4688</v>
      </c>
      <c r="Q10" s="15" t="s">
        <v>1441</v>
      </c>
      <c r="R10" s="14" t="s">
        <v>57</v>
      </c>
      <c r="S10" s="14" t="s">
        <v>47</v>
      </c>
      <c r="T10" s="14" t="s">
        <v>41</v>
      </c>
      <c r="U10" s="191" t="s">
        <v>2682</v>
      </c>
      <c r="V10" s="191" t="s">
        <v>4529</v>
      </c>
      <c r="W10" s="192" t="s">
        <v>4559</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27" t="s">
        <v>103</v>
      </c>
      <c r="O11" s="4" t="s">
        <v>1439</v>
      </c>
      <c r="P11" s="15" t="s">
        <v>4531</v>
      </c>
      <c r="Q11" s="15" t="s">
        <v>1442</v>
      </c>
      <c r="R11" s="14" t="s">
        <v>57</v>
      </c>
      <c r="S11" s="14" t="s">
        <v>47</v>
      </c>
      <c r="T11" s="14" t="s">
        <v>41</v>
      </c>
      <c r="U11" s="191" t="s">
        <v>2682</v>
      </c>
      <c r="V11" s="192" t="s">
        <v>4529</v>
      </c>
      <c r="W11" s="192" t="s">
        <v>4560</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27" t="s">
        <v>103</v>
      </c>
      <c r="O12" s="4" t="s">
        <v>1439</v>
      </c>
      <c r="P12" s="15" t="s">
        <v>4688</v>
      </c>
      <c r="Q12" s="15" t="s">
        <v>1443</v>
      </c>
      <c r="R12" s="14" t="s">
        <v>57</v>
      </c>
      <c r="S12" s="14" t="s">
        <v>47</v>
      </c>
      <c r="T12" s="14" t="s">
        <v>41</v>
      </c>
      <c r="U12" s="191" t="s">
        <v>2682</v>
      </c>
      <c r="V12" s="192" t="s">
        <v>4529</v>
      </c>
      <c r="W12" s="192" t="s">
        <v>4559</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27" t="s">
        <v>103</v>
      </c>
      <c r="O13" s="4" t="s">
        <v>1439</v>
      </c>
      <c r="P13" s="15" t="s">
        <v>4688</v>
      </c>
      <c r="Q13" s="15" t="s">
        <v>1444</v>
      </c>
      <c r="R13" s="14" t="s">
        <v>57</v>
      </c>
      <c r="S13" s="14" t="s">
        <v>47</v>
      </c>
      <c r="T13" s="14" t="s">
        <v>41</v>
      </c>
      <c r="U13" s="191" t="s">
        <v>2682</v>
      </c>
      <c r="V13" s="192" t="s">
        <v>4529</v>
      </c>
      <c r="W13" s="192" t="s">
        <v>4559</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27" t="s">
        <v>103</v>
      </c>
      <c r="O14" s="4" t="s">
        <v>1440</v>
      </c>
      <c r="P14" s="13"/>
      <c r="Q14" s="11" t="s">
        <v>91</v>
      </c>
      <c r="R14" s="14" t="s">
        <v>57</v>
      </c>
      <c r="S14" s="14" t="s">
        <v>47</v>
      </c>
      <c r="T14" s="14"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27" t="s">
        <v>103</v>
      </c>
      <c r="O15" s="4" t="s">
        <v>1440</v>
      </c>
      <c r="P15" s="13"/>
      <c r="Q15" s="11" t="s">
        <v>91</v>
      </c>
      <c r="R15" s="14" t="s">
        <v>57</v>
      </c>
      <c r="S15" s="14" t="s">
        <v>47</v>
      </c>
      <c r="T15" s="14"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27" t="s">
        <v>103</v>
      </c>
      <c r="O16" s="4" t="s">
        <v>1439</v>
      </c>
      <c r="P16" s="15" t="s">
        <v>4688</v>
      </c>
      <c r="Q16" s="15" t="s">
        <v>1445</v>
      </c>
      <c r="R16" s="14" t="s">
        <v>57</v>
      </c>
      <c r="S16" s="14" t="s">
        <v>47</v>
      </c>
      <c r="T16" s="14" t="s">
        <v>41</v>
      </c>
      <c r="U16" s="191" t="s">
        <v>2682</v>
      </c>
      <c r="V16" s="192" t="s">
        <v>4529</v>
      </c>
      <c r="W16" s="192" t="s">
        <v>4559</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27" t="s">
        <v>103</v>
      </c>
      <c r="O17" s="4" t="s">
        <v>1439</v>
      </c>
      <c r="P17" s="15" t="s">
        <v>4688</v>
      </c>
      <c r="Q17" s="15" t="s">
        <v>1447</v>
      </c>
      <c r="R17" s="14" t="s">
        <v>57</v>
      </c>
      <c r="S17" s="14" t="s">
        <v>47</v>
      </c>
      <c r="T17" s="14" t="s">
        <v>41</v>
      </c>
      <c r="U17" s="191" t="s">
        <v>2682</v>
      </c>
      <c r="V17" s="192" t="s">
        <v>4529</v>
      </c>
      <c r="W17" s="192" t="s">
        <v>4559</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27" t="s">
        <v>103</v>
      </c>
      <c r="O18" s="12" t="s">
        <v>1440</v>
      </c>
      <c r="P18" s="13"/>
      <c r="Q18" s="11" t="s">
        <v>91</v>
      </c>
      <c r="R18" s="14" t="s">
        <v>57</v>
      </c>
      <c r="S18" s="14" t="s">
        <v>47</v>
      </c>
      <c r="T18" s="14"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27" t="s">
        <v>103</v>
      </c>
      <c r="O19" s="4" t="s">
        <v>1439</v>
      </c>
      <c r="P19" s="15" t="s">
        <v>4531</v>
      </c>
      <c r="Q19" s="11" t="s">
        <v>1448</v>
      </c>
      <c r="R19" s="14" t="s">
        <v>57</v>
      </c>
      <c r="S19" s="14" t="s">
        <v>47</v>
      </c>
      <c r="T19" s="14" t="s">
        <v>41</v>
      </c>
      <c r="U19" s="191" t="s">
        <v>2682</v>
      </c>
      <c r="V19" s="192" t="s">
        <v>4529</v>
      </c>
      <c r="W19" s="192" t="s">
        <v>4561</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27" t="s">
        <v>103</v>
      </c>
      <c r="O20" s="4" t="s">
        <v>1439</v>
      </c>
      <c r="P20" s="15" t="s">
        <v>4539</v>
      </c>
      <c r="Q20" s="11" t="s">
        <v>1449</v>
      </c>
      <c r="R20" s="14" t="s">
        <v>57</v>
      </c>
      <c r="S20" s="14" t="s">
        <v>47</v>
      </c>
      <c r="T20" s="14" t="s">
        <v>41</v>
      </c>
      <c r="U20" s="191" t="s">
        <v>2682</v>
      </c>
      <c r="V20" s="192" t="s">
        <v>4529</v>
      </c>
      <c r="W20" s="192" t="s">
        <v>4562</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27" t="s">
        <v>103</v>
      </c>
      <c r="O21" s="4" t="s">
        <v>1439</v>
      </c>
      <c r="P21" s="15" t="s">
        <v>4686</v>
      </c>
      <c r="Q21" s="15" t="s">
        <v>1450</v>
      </c>
      <c r="R21" s="14" t="s">
        <v>57</v>
      </c>
      <c r="S21" s="14" t="s">
        <v>47</v>
      </c>
      <c r="T21" s="14" t="s">
        <v>41</v>
      </c>
      <c r="U21" s="191" t="s">
        <v>2682</v>
      </c>
      <c r="V21" s="192" t="s">
        <v>4529</v>
      </c>
      <c r="W21" s="192" t="s">
        <v>4563</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27" t="s">
        <v>103</v>
      </c>
      <c r="O22" s="4" t="s">
        <v>1439</v>
      </c>
      <c r="P22" s="15" t="s">
        <v>4686</v>
      </c>
      <c r="Q22" s="15" t="s">
        <v>1451</v>
      </c>
      <c r="R22" s="14" t="s">
        <v>57</v>
      </c>
      <c r="S22" s="14" t="s">
        <v>47</v>
      </c>
      <c r="T22" s="14" t="s">
        <v>41</v>
      </c>
      <c r="U22" s="191" t="s">
        <v>2682</v>
      </c>
      <c r="V22" s="192" t="s">
        <v>4529</v>
      </c>
      <c r="W22" s="192" t="s">
        <v>4563</v>
      </c>
      <c r="X22" s="192">
        <v>2.13</v>
      </c>
    </row>
    <row r="23" spans="1:24"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27" t="s">
        <v>103</v>
      </c>
      <c r="O23" s="4" t="s">
        <v>1439</v>
      </c>
      <c r="P23" s="15" t="s">
        <v>4686</v>
      </c>
      <c r="Q23" s="15" t="s">
        <v>1452</v>
      </c>
      <c r="R23" s="14" t="s">
        <v>57</v>
      </c>
      <c r="S23" s="14" t="s">
        <v>47</v>
      </c>
      <c r="T23" s="14" t="s">
        <v>41</v>
      </c>
      <c r="U23" s="191" t="s">
        <v>2682</v>
      </c>
      <c r="V23" s="192" t="s">
        <v>4529</v>
      </c>
      <c r="W23" s="192" t="s">
        <v>4563</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27" t="s">
        <v>103</v>
      </c>
      <c r="O24" s="4" t="s">
        <v>1439</v>
      </c>
      <c r="P24" s="15" t="s">
        <v>4531</v>
      </c>
      <c r="Q24" s="11" t="s">
        <v>1453</v>
      </c>
      <c r="R24" s="14" t="s">
        <v>57</v>
      </c>
      <c r="S24" s="14" t="s">
        <v>47</v>
      </c>
      <c r="T24" s="14" t="s">
        <v>41</v>
      </c>
      <c r="U24" s="191" t="s">
        <v>2682</v>
      </c>
      <c r="V24" s="192" t="s">
        <v>4529</v>
      </c>
      <c r="W24" s="192" t="s">
        <v>4560</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27" t="s">
        <v>103</v>
      </c>
      <c r="O25" s="4" t="s">
        <v>1439</v>
      </c>
      <c r="P25" s="15" t="s">
        <v>4706</v>
      </c>
      <c r="Q25" s="11" t="s">
        <v>1454</v>
      </c>
      <c r="R25" s="14" t="s">
        <v>57</v>
      </c>
      <c r="S25" s="14" t="s">
        <v>47</v>
      </c>
      <c r="T25" s="14" t="s">
        <v>41</v>
      </c>
      <c r="U25" s="191" t="s">
        <v>2682</v>
      </c>
      <c r="V25" s="192" t="s">
        <v>4529</v>
      </c>
      <c r="W25" s="192" t="s">
        <v>4564</v>
      </c>
      <c r="X25" s="192">
        <v>2.13</v>
      </c>
    </row>
    <row r="26" spans="1:24"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27" t="s">
        <v>103</v>
      </c>
      <c r="O26" s="12" t="s">
        <v>1440</v>
      </c>
      <c r="P26" s="13"/>
      <c r="Q26" s="11" t="s">
        <v>91</v>
      </c>
      <c r="R26" s="14" t="s">
        <v>57</v>
      </c>
      <c r="S26" s="14" t="s">
        <v>47</v>
      </c>
      <c r="T26" s="14"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27" t="s">
        <v>103</v>
      </c>
      <c r="O27" s="4" t="s">
        <v>1440</v>
      </c>
      <c r="P27" s="13"/>
      <c r="Q27" s="11" t="s">
        <v>91</v>
      </c>
      <c r="R27" s="14" t="s">
        <v>57</v>
      </c>
      <c r="S27" s="14" t="s">
        <v>47</v>
      </c>
      <c r="T27" s="14"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27" t="s">
        <v>103</v>
      </c>
      <c r="O28" s="12" t="s">
        <v>1439</v>
      </c>
      <c r="P28" s="15" t="s">
        <v>4707</v>
      </c>
      <c r="Q28" s="11" t="s">
        <v>1455</v>
      </c>
      <c r="R28" s="14" t="s">
        <v>57</v>
      </c>
      <c r="S28" s="14" t="s">
        <v>47</v>
      </c>
      <c r="T28" s="14" t="s">
        <v>41</v>
      </c>
      <c r="U28" s="191" t="s">
        <v>2682</v>
      </c>
      <c r="V28" s="192" t="s">
        <v>4529</v>
      </c>
      <c r="W28" s="192" t="s">
        <v>4565</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27" t="s">
        <v>103</v>
      </c>
      <c r="O29" s="12" t="s">
        <v>1439</v>
      </c>
      <c r="P29" s="15" t="s">
        <v>4707</v>
      </c>
      <c r="Q29" s="11" t="s">
        <v>1455</v>
      </c>
      <c r="R29" s="14" t="s">
        <v>57</v>
      </c>
      <c r="S29" s="14" t="s">
        <v>47</v>
      </c>
      <c r="T29" s="14" t="s">
        <v>41</v>
      </c>
      <c r="U29" s="191" t="s">
        <v>2682</v>
      </c>
      <c r="V29" s="192" t="s">
        <v>4529</v>
      </c>
      <c r="W29" s="192" t="s">
        <v>4565</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27" t="s">
        <v>103</v>
      </c>
      <c r="O30" s="12" t="s">
        <v>1439</v>
      </c>
      <c r="P30" s="15" t="s">
        <v>4707</v>
      </c>
      <c r="Q30" s="11" t="s">
        <v>1455</v>
      </c>
      <c r="R30" s="14" t="s">
        <v>57</v>
      </c>
      <c r="S30" s="14" t="s">
        <v>47</v>
      </c>
      <c r="T30" s="14" t="s">
        <v>41</v>
      </c>
      <c r="U30" s="191" t="s">
        <v>2682</v>
      </c>
      <c r="V30" s="192" t="s">
        <v>4529</v>
      </c>
      <c r="W30" s="192" t="s">
        <v>4565</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27" t="s">
        <v>103</v>
      </c>
      <c r="O31" s="4" t="s">
        <v>1439</v>
      </c>
      <c r="P31" s="15" t="s">
        <v>4707</v>
      </c>
      <c r="Q31" s="11" t="s">
        <v>1455</v>
      </c>
      <c r="R31" s="14" t="s">
        <v>57</v>
      </c>
      <c r="S31" s="14" t="s">
        <v>47</v>
      </c>
      <c r="T31" s="14" t="s">
        <v>41</v>
      </c>
      <c r="U31" s="191" t="s">
        <v>2682</v>
      </c>
      <c r="V31" s="192" t="s">
        <v>4529</v>
      </c>
      <c r="W31" s="192" t="s">
        <v>4565</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27" t="s">
        <v>3530</v>
      </c>
      <c r="O32" s="14"/>
      <c r="P32" s="13"/>
      <c r="Q32" s="11"/>
      <c r="R32" s="14"/>
      <c r="S32" s="14"/>
      <c r="T32" s="14"/>
      <c r="U32" s="191"/>
      <c r="V32" s="191"/>
      <c r="W32" s="191"/>
      <c r="X32" s="191"/>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27" t="s">
        <v>3530</v>
      </c>
      <c r="O33" s="14"/>
      <c r="P33" s="13"/>
      <c r="Q33" s="11"/>
      <c r="R33" s="14"/>
      <c r="S33" s="14"/>
      <c r="T33" s="14"/>
      <c r="U33" s="191"/>
      <c r="V33" s="191"/>
      <c r="W33" s="191"/>
      <c r="X33" s="191"/>
    </row>
    <row r="34" spans="1:24"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27" t="s">
        <v>3530</v>
      </c>
      <c r="O34" s="14"/>
      <c r="P34" s="13"/>
      <c r="Q34" s="11"/>
      <c r="R34" s="14"/>
      <c r="S34" s="14"/>
      <c r="T34" s="14"/>
      <c r="U34" s="191"/>
      <c r="V34" s="191"/>
      <c r="W34" s="191"/>
      <c r="X34" s="191"/>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27" t="s">
        <v>3530</v>
      </c>
      <c r="O35" s="14"/>
      <c r="P35" s="13"/>
      <c r="Q35" s="11"/>
      <c r="R35" s="14"/>
      <c r="S35" s="14"/>
      <c r="T35" s="14"/>
      <c r="U35" s="191"/>
      <c r="V35" s="191"/>
      <c r="W35" s="191"/>
      <c r="X35" s="191"/>
    </row>
    <row r="36" spans="1:24"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27" t="s">
        <v>3530</v>
      </c>
      <c r="O36" s="14"/>
      <c r="P36" s="13"/>
      <c r="Q36" s="11"/>
      <c r="R36" s="14"/>
      <c r="S36" s="14"/>
      <c r="T36" s="14"/>
      <c r="U36" s="191"/>
      <c r="V36" s="191"/>
      <c r="W36" s="191"/>
      <c r="X36" s="191"/>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27" t="s">
        <v>3530</v>
      </c>
      <c r="O37" s="14"/>
      <c r="P37" s="13"/>
      <c r="Q37" s="11"/>
      <c r="R37" s="14"/>
      <c r="S37" s="14"/>
      <c r="T37" s="14"/>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27" t="s">
        <v>103</v>
      </c>
      <c r="O38" s="14" t="s">
        <v>1439</v>
      </c>
      <c r="P38" s="15" t="s">
        <v>4535</v>
      </c>
      <c r="Q38" s="15" t="s">
        <v>3888</v>
      </c>
      <c r="R38" s="14" t="s">
        <v>57</v>
      </c>
      <c r="S38" s="14" t="s">
        <v>47</v>
      </c>
      <c r="T38" s="14" t="s">
        <v>41</v>
      </c>
      <c r="U38" s="191" t="s">
        <v>2682</v>
      </c>
      <c r="V38" s="192" t="s">
        <v>4642</v>
      </c>
      <c r="W38" s="192" t="s">
        <v>4567</v>
      </c>
      <c r="X38" s="192" t="s">
        <v>4643</v>
      </c>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27" t="s">
        <v>280</v>
      </c>
      <c r="O39" s="14" t="s">
        <v>1439</v>
      </c>
      <c r="P39" s="15" t="s">
        <v>4535</v>
      </c>
      <c r="Q39" s="11" t="s">
        <v>1559</v>
      </c>
      <c r="R39" s="14" t="s">
        <v>57</v>
      </c>
      <c r="S39" s="11" t="s">
        <v>47</v>
      </c>
      <c r="T39" s="14"/>
      <c r="U39" s="191" t="s">
        <v>2682</v>
      </c>
      <c r="V39" s="192" t="s">
        <v>4529</v>
      </c>
      <c r="W39" s="192" t="s">
        <v>4566</v>
      </c>
      <c r="X39" s="192">
        <v>2.13</v>
      </c>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27" t="s">
        <v>280</v>
      </c>
      <c r="O40" s="4" t="s">
        <v>1439</v>
      </c>
      <c r="P40" s="15" t="s">
        <v>4535</v>
      </c>
      <c r="Q40" s="15" t="s">
        <v>1456</v>
      </c>
      <c r="R40" s="5" t="s">
        <v>57</v>
      </c>
      <c r="S40" s="14"/>
      <c r="T40" s="14"/>
      <c r="U40" s="191" t="s">
        <v>2682</v>
      </c>
      <c r="V40" s="192" t="s">
        <v>4529</v>
      </c>
      <c r="W40" s="192" t="s">
        <v>4566</v>
      </c>
      <c r="X40" s="192">
        <v>2.13</v>
      </c>
    </row>
    <row r="41" spans="1:24"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27" t="s">
        <v>280</v>
      </c>
      <c r="O41" s="14" t="s">
        <v>1439</v>
      </c>
      <c r="P41" s="255" t="s">
        <v>4546</v>
      </c>
      <c r="Q41" s="11" t="s">
        <v>1457</v>
      </c>
      <c r="R41" s="14" t="s">
        <v>57</v>
      </c>
      <c r="S41" s="14"/>
      <c r="T41" s="14"/>
      <c r="U41" s="191" t="s">
        <v>2682</v>
      </c>
      <c r="V41" s="192" t="s">
        <v>4529</v>
      </c>
      <c r="W41" s="192" t="s">
        <v>4568</v>
      </c>
      <c r="X41" s="192">
        <v>2.13</v>
      </c>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27" t="s">
        <v>103</v>
      </c>
      <c r="O42" s="4" t="s">
        <v>1439</v>
      </c>
      <c r="P42" s="15" t="s">
        <v>4535</v>
      </c>
      <c r="Q42" s="11" t="s">
        <v>1456</v>
      </c>
      <c r="R42" s="14" t="s">
        <v>57</v>
      </c>
      <c r="S42" s="14" t="s">
        <v>47</v>
      </c>
      <c r="T42" s="14" t="s">
        <v>41</v>
      </c>
      <c r="U42" s="191" t="s">
        <v>2682</v>
      </c>
      <c r="V42" s="192" t="s">
        <v>4529</v>
      </c>
      <c r="W42" s="192" t="s">
        <v>4566</v>
      </c>
      <c r="X42" s="192">
        <v>2.13</v>
      </c>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27" t="s">
        <v>103</v>
      </c>
      <c r="O43" s="4" t="s">
        <v>1439</v>
      </c>
      <c r="P43" s="15" t="s">
        <v>4531</v>
      </c>
      <c r="Q43" s="11" t="s">
        <v>1458</v>
      </c>
      <c r="R43" s="14" t="s">
        <v>57</v>
      </c>
      <c r="S43" s="14" t="s">
        <v>47</v>
      </c>
      <c r="T43" s="14" t="s">
        <v>41</v>
      </c>
      <c r="U43" s="191" t="s">
        <v>2682</v>
      </c>
      <c r="V43" s="192" t="s">
        <v>4529</v>
      </c>
      <c r="W43" s="192" t="s">
        <v>4561</v>
      </c>
      <c r="X43" s="192">
        <v>2.13</v>
      </c>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27" t="s">
        <v>3530</v>
      </c>
      <c r="O44" s="14"/>
      <c r="P44" s="13"/>
      <c r="Q44" s="11"/>
      <c r="R44" s="14"/>
      <c r="S44" s="14"/>
      <c r="T44" s="14"/>
      <c r="U44" s="191"/>
      <c r="V44" s="191"/>
      <c r="W44" s="191"/>
      <c r="X44" s="191"/>
    </row>
    <row r="45" spans="1:24"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27" t="s">
        <v>3530</v>
      </c>
      <c r="O45" s="14"/>
      <c r="P45" s="13"/>
      <c r="Q45" s="11"/>
      <c r="R45" s="14"/>
      <c r="S45" s="14"/>
      <c r="T45" s="14"/>
      <c r="U45" s="191"/>
      <c r="V45" s="191"/>
      <c r="W45" s="191"/>
      <c r="X45" s="191"/>
    </row>
    <row r="46" spans="1:24"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27" t="s">
        <v>3530</v>
      </c>
      <c r="O46" s="14"/>
      <c r="P46" s="13"/>
      <c r="Q46" s="11"/>
      <c r="R46" s="14"/>
      <c r="S46" s="14"/>
      <c r="T46" s="14"/>
      <c r="U46" s="191"/>
      <c r="V46" s="191"/>
      <c r="W46" s="191"/>
      <c r="X46" s="191"/>
    </row>
    <row r="47" spans="1:24"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27" t="s">
        <v>3530</v>
      </c>
      <c r="O47" s="14"/>
      <c r="P47" s="13"/>
      <c r="Q47" s="11"/>
      <c r="R47" s="14"/>
      <c r="S47" s="14"/>
      <c r="T47" s="14"/>
      <c r="U47" s="191"/>
      <c r="V47" s="191"/>
      <c r="W47" s="191"/>
      <c r="X47" s="191"/>
    </row>
    <row r="48" spans="1:24"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27" t="s">
        <v>3530</v>
      </c>
      <c r="O48" s="14"/>
      <c r="P48" s="13"/>
      <c r="Q48" s="11"/>
      <c r="R48" s="14"/>
      <c r="S48" s="14"/>
      <c r="T48" s="14"/>
      <c r="U48" s="191"/>
      <c r="V48" s="191"/>
      <c r="W48" s="191"/>
      <c r="X48" s="191"/>
    </row>
    <row r="49" spans="1:24"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27" t="s">
        <v>3530</v>
      </c>
      <c r="O49" s="14"/>
      <c r="P49" s="13"/>
      <c r="Q49" s="11"/>
      <c r="R49" s="14"/>
      <c r="S49" s="14"/>
      <c r="T49" s="14"/>
      <c r="U49" s="191"/>
      <c r="V49" s="191"/>
      <c r="W49" s="191"/>
      <c r="X49" s="191"/>
    </row>
    <row r="50" spans="1:24"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27" t="s">
        <v>3530</v>
      </c>
      <c r="O50" s="14"/>
      <c r="P50" s="13"/>
      <c r="Q50" s="11"/>
      <c r="R50" s="14"/>
      <c r="S50" s="14"/>
      <c r="T50" s="14"/>
      <c r="U50" s="191"/>
      <c r="V50" s="191"/>
      <c r="W50" s="191"/>
      <c r="X50" s="191"/>
    </row>
    <row r="51" spans="1:24"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27" t="s">
        <v>3530</v>
      </c>
      <c r="O51" s="14"/>
      <c r="P51" s="13"/>
      <c r="Q51" s="11"/>
      <c r="R51" s="14"/>
      <c r="S51" s="14"/>
      <c r="T51" s="14"/>
      <c r="U51" s="191"/>
      <c r="V51" s="191"/>
      <c r="W51" s="191"/>
      <c r="X51" s="191"/>
    </row>
    <row r="52" spans="1:24"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27" t="s">
        <v>3530</v>
      </c>
      <c r="O52" s="14"/>
      <c r="P52" s="13"/>
      <c r="Q52" s="11"/>
      <c r="R52" s="14"/>
      <c r="S52" s="14"/>
      <c r="T52" s="14"/>
      <c r="U52" s="191"/>
      <c r="V52" s="191"/>
      <c r="W52" s="191"/>
      <c r="X52" s="191"/>
    </row>
    <row r="53" spans="1:24"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27" t="s">
        <v>3530</v>
      </c>
      <c r="O53" s="14"/>
      <c r="P53" s="13"/>
      <c r="Q53" s="11"/>
      <c r="R53" s="14"/>
      <c r="S53" s="14"/>
      <c r="T53" s="14"/>
      <c r="U53" s="191"/>
      <c r="V53" s="191"/>
      <c r="W53" s="191"/>
      <c r="X53" s="191"/>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27" t="s">
        <v>3530</v>
      </c>
      <c r="O54" s="14"/>
      <c r="P54" s="13"/>
      <c r="Q54" s="11"/>
      <c r="R54" s="14"/>
      <c r="S54" s="14"/>
      <c r="T54" s="14"/>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27" t="s">
        <v>3530</v>
      </c>
      <c r="O55" s="14"/>
      <c r="P55" s="13"/>
      <c r="Q55" s="11"/>
      <c r="R55" s="14"/>
      <c r="S55" s="14"/>
      <c r="T55" s="14"/>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27" t="s">
        <v>3530</v>
      </c>
      <c r="O56" s="14"/>
      <c r="P56" s="13"/>
      <c r="Q56" s="11"/>
      <c r="R56" s="14"/>
      <c r="S56" s="14"/>
      <c r="T56" s="14"/>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27" t="s">
        <v>3530</v>
      </c>
      <c r="O57" s="14"/>
      <c r="P57" s="13"/>
      <c r="Q57" s="11"/>
      <c r="R57" s="14"/>
      <c r="S57" s="14"/>
      <c r="T57" s="14"/>
      <c r="U57" s="191"/>
      <c r="V57" s="191"/>
      <c r="W57" s="191"/>
      <c r="X57" s="191"/>
    </row>
    <row r="58" spans="1:24"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27" t="s">
        <v>3530</v>
      </c>
      <c r="O58" s="14"/>
      <c r="P58" s="13"/>
      <c r="Q58" s="11"/>
      <c r="R58" s="14"/>
      <c r="S58" s="14"/>
      <c r="T58" s="14"/>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27" t="s">
        <v>3530</v>
      </c>
      <c r="O59" s="14"/>
      <c r="P59" s="13"/>
      <c r="Q59" s="11"/>
      <c r="R59" s="14"/>
      <c r="S59" s="14"/>
      <c r="T59" s="14"/>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27" t="s">
        <v>3530</v>
      </c>
      <c r="O60" s="14"/>
      <c r="P60" s="13"/>
      <c r="Q60" s="11"/>
      <c r="R60" s="14"/>
      <c r="S60" s="14"/>
      <c r="T60" s="14"/>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27" t="s">
        <v>3530</v>
      </c>
      <c r="O61" s="14"/>
      <c r="P61" s="13"/>
      <c r="Q61" s="11"/>
      <c r="R61" s="14"/>
      <c r="S61" s="14"/>
      <c r="T61" s="14"/>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27" t="s">
        <v>103</v>
      </c>
      <c r="O62" s="4" t="s">
        <v>1439</v>
      </c>
      <c r="P62" s="15" t="s">
        <v>4535</v>
      </c>
      <c r="Q62" s="11" t="s">
        <v>1459</v>
      </c>
      <c r="R62" s="14" t="s">
        <v>57</v>
      </c>
      <c r="S62" s="14" t="s">
        <v>47</v>
      </c>
      <c r="T62" s="14" t="s">
        <v>41</v>
      </c>
      <c r="U62" s="191" t="s">
        <v>2682</v>
      </c>
      <c r="V62" s="192" t="s">
        <v>4529</v>
      </c>
      <c r="W62" s="192" t="s">
        <v>4566</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27" t="s">
        <v>103</v>
      </c>
      <c r="O63" s="4" t="s">
        <v>1439</v>
      </c>
      <c r="P63" s="15" t="s">
        <v>4535</v>
      </c>
      <c r="Q63" s="11" t="s">
        <v>1460</v>
      </c>
      <c r="R63" s="14" t="s">
        <v>57</v>
      </c>
      <c r="S63" s="14" t="s">
        <v>47</v>
      </c>
      <c r="T63" s="14" t="s">
        <v>41</v>
      </c>
      <c r="U63" s="191" t="s">
        <v>2682</v>
      </c>
      <c r="V63" s="192" t="s">
        <v>4529</v>
      </c>
      <c r="W63" s="192" t="s">
        <v>4566</v>
      </c>
      <c r="X63" s="192">
        <v>2.13</v>
      </c>
    </row>
    <row r="64" spans="1:24"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27" t="s">
        <v>3530</v>
      </c>
      <c r="O64" s="14"/>
      <c r="P64" s="13"/>
      <c r="Q64" s="11"/>
      <c r="R64" s="14"/>
      <c r="S64" s="14"/>
      <c r="T64" s="14"/>
      <c r="U64" s="191"/>
      <c r="V64" s="191"/>
      <c r="W64" s="191"/>
      <c r="X64" s="191"/>
    </row>
    <row r="65" spans="1:24"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27" t="s">
        <v>3530</v>
      </c>
      <c r="O65" s="14"/>
      <c r="P65" s="13"/>
      <c r="Q65" s="11"/>
      <c r="R65" s="14"/>
      <c r="S65" s="14"/>
      <c r="T65" s="14"/>
      <c r="U65" s="191"/>
      <c r="V65" s="191"/>
      <c r="W65" s="191"/>
      <c r="X65" s="191"/>
    </row>
    <row r="66" spans="1:24"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27" t="s">
        <v>3530</v>
      </c>
      <c r="O66" s="14"/>
      <c r="P66" s="13"/>
      <c r="Q66" s="11"/>
      <c r="R66" s="14"/>
      <c r="S66" s="14"/>
      <c r="T66" s="14"/>
      <c r="U66" s="191"/>
      <c r="V66" s="191"/>
      <c r="W66" s="191"/>
      <c r="X66" s="191"/>
    </row>
    <row r="67" spans="1:24"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27" t="s">
        <v>3530</v>
      </c>
      <c r="O67" s="14"/>
      <c r="P67" s="13"/>
      <c r="Q67" s="11"/>
      <c r="R67" s="14"/>
      <c r="S67" s="14"/>
      <c r="T67" s="14"/>
      <c r="U67" s="191"/>
      <c r="V67" s="191"/>
      <c r="W67" s="191"/>
      <c r="X67" s="191"/>
    </row>
    <row r="68" spans="1:24"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27" t="s">
        <v>3530</v>
      </c>
      <c r="O68" s="14"/>
      <c r="P68" s="13"/>
      <c r="Q68" s="11"/>
      <c r="R68" s="14"/>
      <c r="S68" s="14"/>
      <c r="T68" s="14"/>
      <c r="U68" s="191"/>
      <c r="V68" s="191"/>
      <c r="W68" s="191"/>
      <c r="X68" s="191"/>
    </row>
    <row r="69" spans="1:24"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27" t="s">
        <v>103</v>
      </c>
      <c r="O69" s="12" t="s">
        <v>1439</v>
      </c>
      <c r="P69" s="15" t="s">
        <v>4539</v>
      </c>
      <c r="Q69" s="11" t="s">
        <v>1463</v>
      </c>
      <c r="R69" s="14" t="s">
        <v>57</v>
      </c>
      <c r="S69" s="14" t="s">
        <v>47</v>
      </c>
      <c r="T69" s="14" t="s">
        <v>41</v>
      </c>
      <c r="U69" s="191" t="s">
        <v>2682</v>
      </c>
      <c r="V69" s="192" t="s">
        <v>4529</v>
      </c>
      <c r="W69" s="192" t="s">
        <v>4572</v>
      </c>
      <c r="X69" s="192">
        <v>2.13</v>
      </c>
    </row>
    <row r="70" spans="1:24"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27" t="s">
        <v>280</v>
      </c>
      <c r="O70" s="12" t="s">
        <v>1440</v>
      </c>
      <c r="P70" s="213"/>
      <c r="Q70" s="11"/>
      <c r="R70" s="14"/>
      <c r="S70" s="14"/>
      <c r="T70" s="13" t="s">
        <v>41</v>
      </c>
      <c r="U70" s="192" t="s">
        <v>2682</v>
      </c>
      <c r="V70" s="192" t="s">
        <v>4666</v>
      </c>
      <c r="W70" s="192" t="s">
        <v>4665</v>
      </c>
      <c r="X70" s="191" t="s">
        <v>4651</v>
      </c>
    </row>
    <row r="71" spans="1:24"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27" t="s">
        <v>103</v>
      </c>
      <c r="O71" s="12" t="s">
        <v>1440</v>
      </c>
      <c r="P71" s="13"/>
      <c r="Q71" s="11" t="s">
        <v>91</v>
      </c>
      <c r="R71" s="14" t="s">
        <v>57</v>
      </c>
      <c r="S71" s="14" t="s">
        <v>47</v>
      </c>
      <c r="T71" s="14" t="s">
        <v>41</v>
      </c>
      <c r="U71" s="191"/>
      <c r="V71" s="191"/>
      <c r="W71" s="191"/>
      <c r="X71" s="191"/>
    </row>
    <row r="72" spans="1:24"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27" t="s">
        <v>103</v>
      </c>
      <c r="O72" s="4" t="s">
        <v>1439</v>
      </c>
      <c r="P72" s="15" t="s">
        <v>4688</v>
      </c>
      <c r="Q72" s="15" t="s">
        <v>3889</v>
      </c>
      <c r="R72" s="14" t="s">
        <v>57</v>
      </c>
      <c r="S72" s="14" t="s">
        <v>47</v>
      </c>
      <c r="T72" s="14" t="s">
        <v>41</v>
      </c>
      <c r="U72" s="191" t="s">
        <v>2682</v>
      </c>
      <c r="V72" s="192" t="s">
        <v>4644</v>
      </c>
      <c r="W72" s="192" t="s">
        <v>4574</v>
      </c>
      <c r="X72" s="192" t="s">
        <v>4643</v>
      </c>
    </row>
    <row r="73" spans="1:24"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27" t="s">
        <v>280</v>
      </c>
      <c r="O73" s="4" t="s">
        <v>1439</v>
      </c>
      <c r="P73" s="15" t="s">
        <v>4689</v>
      </c>
      <c r="Q73" s="15" t="s">
        <v>1464</v>
      </c>
      <c r="R73" s="13"/>
      <c r="S73" s="4" t="s">
        <v>47</v>
      </c>
      <c r="T73" s="4" t="s">
        <v>41</v>
      </c>
      <c r="U73" s="191" t="s">
        <v>2682</v>
      </c>
      <c r="V73" s="192" t="s">
        <v>4529</v>
      </c>
      <c r="W73" s="192" t="s">
        <v>4575</v>
      </c>
      <c r="X73" s="192">
        <v>2.13</v>
      </c>
    </row>
    <row r="74" spans="1:24"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27" t="s">
        <v>280</v>
      </c>
      <c r="O74" s="4" t="s">
        <v>1439</v>
      </c>
      <c r="P74" s="15" t="s">
        <v>4690</v>
      </c>
      <c r="Q74" s="15" t="s">
        <v>1465</v>
      </c>
      <c r="R74" s="13"/>
      <c r="S74" s="4" t="s">
        <v>47</v>
      </c>
      <c r="T74" s="13"/>
      <c r="U74" s="192" t="s">
        <v>2682</v>
      </c>
      <c r="V74" s="192" t="s">
        <v>4576</v>
      </c>
      <c r="W74" s="192" t="s">
        <v>4577</v>
      </c>
      <c r="X74" s="192" t="s">
        <v>4645</v>
      </c>
    </row>
    <row r="75" spans="1:24"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27" t="s">
        <v>280</v>
      </c>
      <c r="O75" s="14" t="s">
        <v>1439</v>
      </c>
      <c r="P75" s="15" t="s">
        <v>4535</v>
      </c>
      <c r="Q75" s="11" t="s">
        <v>1466</v>
      </c>
      <c r="R75" s="14"/>
      <c r="S75" s="14" t="s">
        <v>47</v>
      </c>
      <c r="T75" s="14"/>
      <c r="U75" s="191" t="s">
        <v>2682</v>
      </c>
      <c r="V75" s="192" t="s">
        <v>4529</v>
      </c>
      <c r="W75" s="192" t="s">
        <v>4566</v>
      </c>
      <c r="X75" s="192">
        <v>2.13</v>
      </c>
    </row>
    <row r="76" spans="1:24" ht="216.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3530</v>
      </c>
      <c r="O76" s="186"/>
      <c r="P76" s="186"/>
      <c r="Q76" s="277"/>
      <c r="R76" s="186"/>
      <c r="S76" s="186"/>
      <c r="T76" s="186"/>
      <c r="U76" s="265" t="s">
        <v>4750</v>
      </c>
      <c r="V76" s="265" t="s">
        <v>4746</v>
      </c>
      <c r="W76" s="266" t="s">
        <v>4751</v>
      </c>
      <c r="X76" s="265">
        <v>2.17</v>
      </c>
    </row>
    <row r="77" spans="1:24"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27" t="s">
        <v>103</v>
      </c>
      <c r="O77" s="4" t="s">
        <v>1439</v>
      </c>
      <c r="P77" s="15" t="s">
        <v>4535</v>
      </c>
      <c r="Q77" s="11" t="s">
        <v>1468</v>
      </c>
      <c r="R77" s="14" t="s">
        <v>57</v>
      </c>
      <c r="S77" s="14" t="s">
        <v>47</v>
      </c>
      <c r="T77" s="14" t="s">
        <v>41</v>
      </c>
      <c r="U77" s="191" t="s">
        <v>2682</v>
      </c>
      <c r="V77" s="192" t="s">
        <v>4529</v>
      </c>
      <c r="W77" s="192" t="s">
        <v>4566</v>
      </c>
      <c r="X77" s="192">
        <v>2.13</v>
      </c>
    </row>
    <row r="78" spans="1:24"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27" t="s">
        <v>3530</v>
      </c>
      <c r="O78" s="14"/>
      <c r="P78" s="13"/>
      <c r="Q78" s="11"/>
      <c r="R78" s="14"/>
      <c r="S78" s="14"/>
      <c r="T78" s="14"/>
      <c r="U78" s="191"/>
      <c r="V78" s="191"/>
      <c r="W78" s="191"/>
      <c r="X78" s="191"/>
    </row>
    <row r="79" spans="1:24"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27" t="s">
        <v>3530</v>
      </c>
      <c r="O79" s="14"/>
      <c r="P79" s="13"/>
      <c r="Q79" s="11"/>
      <c r="R79" s="14"/>
      <c r="S79" s="14"/>
      <c r="T79" s="14"/>
      <c r="U79" s="191"/>
      <c r="V79" s="191"/>
      <c r="W79" s="191"/>
      <c r="X79" s="191"/>
    </row>
    <row r="80" spans="1:24" ht="114.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27" t="s">
        <v>3530</v>
      </c>
      <c r="O80" s="14"/>
      <c r="P80" s="13"/>
      <c r="Q80" s="11"/>
      <c r="R80" s="14"/>
      <c r="S80" s="14"/>
      <c r="T80" s="14"/>
      <c r="U80" s="191"/>
      <c r="V80" s="191"/>
      <c r="W80" s="191"/>
      <c r="X80" s="191"/>
    </row>
    <row r="81" spans="1:24"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27" t="s">
        <v>3530</v>
      </c>
      <c r="O81" s="14"/>
      <c r="P81" s="13"/>
      <c r="Q81" s="11"/>
      <c r="R81" s="14"/>
      <c r="S81" s="14"/>
      <c r="T81" s="14"/>
      <c r="U81" s="191"/>
      <c r="V81" s="191"/>
      <c r="W81" s="191"/>
      <c r="X81" s="191"/>
    </row>
    <row r="82" spans="1:24" ht="127.5" x14ac:dyDescent="0.45">
      <c r="A82" s="36" t="s">
        <v>90</v>
      </c>
      <c r="B82" s="154">
        <v>1365</v>
      </c>
      <c r="C82" s="34" t="s">
        <v>664</v>
      </c>
      <c r="D82" s="34" t="s">
        <v>2794</v>
      </c>
      <c r="E82" s="34" t="s">
        <v>2782</v>
      </c>
      <c r="F82" s="34" t="s">
        <v>4781</v>
      </c>
      <c r="G82" s="34" t="s">
        <v>665</v>
      </c>
      <c r="H82" s="34" t="s">
        <v>4775</v>
      </c>
      <c r="I82" s="34" t="s">
        <v>666</v>
      </c>
      <c r="J82" s="34" t="s">
        <v>2641</v>
      </c>
      <c r="K82" s="39" t="s">
        <v>95</v>
      </c>
      <c r="L82" s="34" t="s">
        <v>4453</v>
      </c>
      <c r="M82" s="173">
        <v>158</v>
      </c>
      <c r="N82" s="27" t="s">
        <v>3530</v>
      </c>
      <c r="O82" s="14"/>
      <c r="P82" s="13"/>
      <c r="Q82" s="11"/>
      <c r="R82" s="14"/>
      <c r="S82" s="14"/>
      <c r="T82" s="14"/>
      <c r="U82" s="191"/>
      <c r="V82" s="191"/>
      <c r="W82" s="191"/>
      <c r="X82" s="191"/>
    </row>
    <row r="83" spans="1:24"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27" t="s">
        <v>3530</v>
      </c>
      <c r="O83" s="14"/>
      <c r="P83" s="13"/>
      <c r="Q83" s="11"/>
      <c r="R83" s="14"/>
      <c r="S83" s="14"/>
      <c r="T83" s="14"/>
      <c r="U83" s="191"/>
      <c r="V83" s="191"/>
      <c r="W83" s="191"/>
      <c r="X83" s="191"/>
    </row>
    <row r="84" spans="1:24"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27" t="s">
        <v>3530</v>
      </c>
      <c r="O84" s="14"/>
      <c r="P84" s="13"/>
      <c r="Q84" s="11"/>
      <c r="R84" s="14"/>
      <c r="S84" s="14"/>
      <c r="T84" s="14"/>
      <c r="U84" s="191"/>
      <c r="V84" s="191"/>
      <c r="W84" s="191"/>
      <c r="X84" s="191"/>
    </row>
    <row r="85" spans="1:24" ht="267.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27" t="s">
        <v>103</v>
      </c>
      <c r="O85" s="4" t="s">
        <v>1439</v>
      </c>
      <c r="P85" s="15" t="s">
        <v>4535</v>
      </c>
      <c r="Q85" s="15" t="s">
        <v>3875</v>
      </c>
      <c r="R85" s="14" t="s">
        <v>57</v>
      </c>
      <c r="S85" s="14" t="s">
        <v>47</v>
      </c>
      <c r="T85" s="14" t="s">
        <v>41</v>
      </c>
      <c r="U85" s="191" t="s">
        <v>2682</v>
      </c>
      <c r="V85" s="192" t="s">
        <v>4647</v>
      </c>
      <c r="W85" s="192" t="s">
        <v>4580</v>
      </c>
      <c r="X85" s="192" t="s">
        <v>4632</v>
      </c>
    </row>
    <row r="86" spans="1:24" ht="153"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27" t="s">
        <v>280</v>
      </c>
      <c r="O86" s="4" t="s">
        <v>1439</v>
      </c>
      <c r="P86" s="15" t="s">
        <v>4535</v>
      </c>
      <c r="Q86" s="11" t="s">
        <v>1474</v>
      </c>
      <c r="R86" s="14"/>
      <c r="S86" s="14" t="s">
        <v>47</v>
      </c>
      <c r="T86" s="14"/>
      <c r="U86" s="14" t="s">
        <v>2682</v>
      </c>
      <c r="V86" s="192" t="s">
        <v>4529</v>
      </c>
      <c r="W86" s="11" t="s">
        <v>4569</v>
      </c>
      <c r="X86" s="11">
        <v>2.13</v>
      </c>
    </row>
    <row r="87" spans="1:24" ht="114.75"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27" t="s">
        <v>103</v>
      </c>
      <c r="O87" s="4" t="s">
        <v>1439</v>
      </c>
      <c r="P87" s="15" t="s">
        <v>4539</v>
      </c>
      <c r="Q87" s="11" t="s">
        <v>1475</v>
      </c>
      <c r="R87" s="14" t="s">
        <v>57</v>
      </c>
      <c r="S87" s="14" t="s">
        <v>47</v>
      </c>
      <c r="T87" s="14" t="s">
        <v>41</v>
      </c>
      <c r="U87" s="191" t="s">
        <v>2682</v>
      </c>
      <c r="V87" s="192" t="s">
        <v>4529</v>
      </c>
      <c r="W87" s="192" t="s">
        <v>4562</v>
      </c>
      <c r="X87" s="192">
        <v>2.13</v>
      </c>
    </row>
    <row r="88" spans="1:24"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27" t="s">
        <v>103</v>
      </c>
      <c r="O88" s="4" t="s">
        <v>1439</v>
      </c>
      <c r="P88" s="15" t="s">
        <v>4688</v>
      </c>
      <c r="Q88" s="11" t="s">
        <v>1476</v>
      </c>
      <c r="R88" s="14" t="s">
        <v>57</v>
      </c>
      <c r="S88" s="14" t="s">
        <v>47</v>
      </c>
      <c r="T88" s="14" t="s">
        <v>41</v>
      </c>
      <c r="U88" s="191" t="s">
        <v>2682</v>
      </c>
      <c r="V88" s="192" t="s">
        <v>4529</v>
      </c>
      <c r="W88" s="192" t="s">
        <v>4568</v>
      </c>
      <c r="X88" s="192">
        <v>2.13</v>
      </c>
    </row>
    <row r="89" spans="1:24"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27" t="s">
        <v>3530</v>
      </c>
      <c r="O89" s="14"/>
      <c r="P89" s="13"/>
      <c r="Q89" s="11"/>
      <c r="R89" s="14"/>
      <c r="S89" s="14"/>
      <c r="T89" s="14"/>
      <c r="U89" s="191"/>
      <c r="V89" s="191"/>
      <c r="W89" s="191"/>
      <c r="X89" s="191"/>
    </row>
    <row r="90" spans="1:24"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27" t="s">
        <v>280</v>
      </c>
      <c r="O90" s="4" t="s">
        <v>1439</v>
      </c>
      <c r="P90" s="15" t="s">
        <v>4688</v>
      </c>
      <c r="Q90" s="11" t="s">
        <v>1478</v>
      </c>
      <c r="R90" s="14" t="s">
        <v>57</v>
      </c>
      <c r="S90" s="14" t="s">
        <v>47</v>
      </c>
      <c r="T90" s="14"/>
      <c r="U90" s="191" t="s">
        <v>2682</v>
      </c>
      <c r="V90" s="192" t="s">
        <v>4529</v>
      </c>
      <c r="W90" s="192" t="s">
        <v>4559</v>
      </c>
      <c r="X90" s="192">
        <v>2.13</v>
      </c>
    </row>
    <row r="91" spans="1:24"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27" t="s">
        <v>280</v>
      </c>
      <c r="O91" s="4" t="s">
        <v>1439</v>
      </c>
      <c r="P91" s="15" t="s">
        <v>4539</v>
      </c>
      <c r="Q91" s="15" t="s">
        <v>1479</v>
      </c>
      <c r="R91" s="13" t="s">
        <v>57</v>
      </c>
      <c r="S91" s="13" t="s">
        <v>47</v>
      </c>
      <c r="T91" s="14"/>
      <c r="U91" s="191" t="s">
        <v>2682</v>
      </c>
      <c r="V91" s="192" t="s">
        <v>4529</v>
      </c>
      <c r="W91" s="192" t="s">
        <v>4562</v>
      </c>
      <c r="X91" s="192">
        <v>2.13</v>
      </c>
    </row>
    <row r="92" spans="1:24"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27" t="s">
        <v>3530</v>
      </c>
      <c r="O92" s="14"/>
      <c r="P92" s="13"/>
      <c r="Q92" s="11"/>
      <c r="R92" s="14"/>
      <c r="S92" s="14"/>
      <c r="T92" s="14"/>
      <c r="U92" s="191"/>
      <c r="V92" s="191"/>
      <c r="W92" s="191"/>
      <c r="X92" s="191"/>
    </row>
    <row r="93" spans="1:24"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27" t="s">
        <v>3530</v>
      </c>
      <c r="O93" s="14"/>
      <c r="P93" s="13"/>
      <c r="Q93" s="11"/>
      <c r="R93" s="14"/>
      <c r="S93" s="14"/>
      <c r="T93" s="14"/>
      <c r="U93" s="191"/>
      <c r="V93" s="191"/>
      <c r="W93" s="191"/>
      <c r="X93" s="191"/>
    </row>
    <row r="94" spans="1:24"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27" t="s">
        <v>280</v>
      </c>
      <c r="O94" s="12" t="s">
        <v>1439</v>
      </c>
      <c r="P94" s="15" t="s">
        <v>4708</v>
      </c>
      <c r="Q94" s="11" t="s">
        <v>1481</v>
      </c>
      <c r="R94" s="213"/>
      <c r="S94" s="14" t="s">
        <v>47</v>
      </c>
      <c r="T94" s="14"/>
      <c r="U94" s="14" t="s">
        <v>2682</v>
      </c>
      <c r="V94" s="192" t="s">
        <v>4612</v>
      </c>
      <c r="W94" s="11" t="s">
        <v>4583</v>
      </c>
      <c r="X94" s="11" t="s">
        <v>4613</v>
      </c>
    </row>
    <row r="95" spans="1:24"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27" t="s">
        <v>280</v>
      </c>
      <c r="O95" s="12" t="s">
        <v>1439</v>
      </c>
      <c r="P95" s="15" t="s">
        <v>4708</v>
      </c>
      <c r="Q95" s="11" t="s">
        <v>1481</v>
      </c>
      <c r="R95" s="213"/>
      <c r="S95" s="14" t="s">
        <v>47</v>
      </c>
      <c r="T95" s="14"/>
      <c r="U95" s="14" t="s">
        <v>2682</v>
      </c>
      <c r="V95" s="192" t="s">
        <v>4612</v>
      </c>
      <c r="W95" s="11" t="s">
        <v>4583</v>
      </c>
      <c r="X95" s="11" t="s">
        <v>4613</v>
      </c>
    </row>
    <row r="96" spans="1:24"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27" t="s">
        <v>280</v>
      </c>
      <c r="O96" s="12" t="s">
        <v>1439</v>
      </c>
      <c r="P96" s="15" t="s">
        <v>4708</v>
      </c>
      <c r="Q96" s="11" t="s">
        <v>1481</v>
      </c>
      <c r="R96" s="213"/>
      <c r="S96" s="14" t="s">
        <v>47</v>
      </c>
      <c r="T96" s="14"/>
      <c r="U96" s="14" t="s">
        <v>2682</v>
      </c>
      <c r="V96" s="192" t="s">
        <v>4612</v>
      </c>
      <c r="W96" s="11" t="s">
        <v>4583</v>
      </c>
      <c r="X96" s="11" t="s">
        <v>4613</v>
      </c>
    </row>
    <row r="97" spans="1:24"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27" t="s">
        <v>280</v>
      </c>
      <c r="O97" s="12" t="s">
        <v>1439</v>
      </c>
      <c r="P97" s="15" t="s">
        <v>4708</v>
      </c>
      <c r="Q97" s="11" t="s">
        <v>1481</v>
      </c>
      <c r="R97" s="213"/>
      <c r="S97" s="14" t="s">
        <v>47</v>
      </c>
      <c r="T97" s="14"/>
      <c r="U97" s="14" t="s">
        <v>2682</v>
      </c>
      <c r="V97" s="192" t="s">
        <v>4612</v>
      </c>
      <c r="W97" s="11" t="s">
        <v>4583</v>
      </c>
      <c r="X97" s="11" t="s">
        <v>4613</v>
      </c>
    </row>
    <row r="98" spans="1:24"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27" t="s">
        <v>280</v>
      </c>
      <c r="O98" s="12" t="s">
        <v>1439</v>
      </c>
      <c r="P98" s="15" t="s">
        <v>4708</v>
      </c>
      <c r="Q98" s="11" t="s">
        <v>1481</v>
      </c>
      <c r="R98" s="213"/>
      <c r="S98" s="14" t="s">
        <v>47</v>
      </c>
      <c r="T98" s="14"/>
      <c r="U98" s="14" t="s">
        <v>2682</v>
      </c>
      <c r="V98" s="192" t="s">
        <v>4612</v>
      </c>
      <c r="W98" s="11" t="s">
        <v>4583</v>
      </c>
      <c r="X98" s="11" t="s">
        <v>4613</v>
      </c>
    </row>
    <row r="99" spans="1:24"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27" t="s">
        <v>3530</v>
      </c>
      <c r="O99" s="14"/>
      <c r="P99" s="13"/>
      <c r="Q99" s="11"/>
      <c r="R99" s="14"/>
      <c r="S99" s="14"/>
      <c r="T99" s="14"/>
      <c r="U99" s="191"/>
      <c r="V99" s="191"/>
      <c r="W99" s="191"/>
      <c r="X99" s="191"/>
    </row>
    <row r="100" spans="1:24"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27" t="s">
        <v>3530</v>
      </c>
      <c r="O100" s="14"/>
      <c r="P100" s="13"/>
      <c r="Q100" s="11"/>
      <c r="R100" s="14"/>
      <c r="S100" s="14"/>
      <c r="T100" s="14"/>
      <c r="U100" s="191"/>
      <c r="V100" s="191"/>
      <c r="W100" s="191"/>
      <c r="X100" s="191"/>
    </row>
    <row r="101" spans="1:24"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27" t="s">
        <v>280</v>
      </c>
      <c r="O101" s="4" t="s">
        <v>1439</v>
      </c>
      <c r="P101" s="15" t="s">
        <v>4535</v>
      </c>
      <c r="Q101" s="15" t="s">
        <v>1484</v>
      </c>
      <c r="R101" s="13"/>
      <c r="S101" s="4" t="s">
        <v>47</v>
      </c>
      <c r="T101" s="4" t="s">
        <v>41</v>
      </c>
      <c r="U101" s="14" t="s">
        <v>2682</v>
      </c>
      <c r="V101" s="192" t="s">
        <v>4529</v>
      </c>
      <c r="W101" s="11" t="s">
        <v>4585</v>
      </c>
      <c r="X101" s="11">
        <v>2.13</v>
      </c>
    </row>
    <row r="102" spans="1:24"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27" t="s">
        <v>103</v>
      </c>
      <c r="O102" s="4" t="s">
        <v>1439</v>
      </c>
      <c r="P102" s="15" t="s">
        <v>4535</v>
      </c>
      <c r="Q102" s="15" t="s">
        <v>1484</v>
      </c>
      <c r="R102" s="14" t="s">
        <v>57</v>
      </c>
      <c r="S102" s="14" t="s">
        <v>47</v>
      </c>
      <c r="T102" s="14" t="s">
        <v>41</v>
      </c>
      <c r="U102" s="14" t="s">
        <v>2682</v>
      </c>
      <c r="V102" s="192" t="s">
        <v>4529</v>
      </c>
      <c r="W102" s="11" t="s">
        <v>4566</v>
      </c>
      <c r="X102" s="11">
        <v>2.13</v>
      </c>
    </row>
    <row r="103" spans="1:24"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27" t="s">
        <v>280</v>
      </c>
      <c r="O103" s="4" t="s">
        <v>1439</v>
      </c>
      <c r="P103" s="15" t="s">
        <v>4535</v>
      </c>
      <c r="Q103" s="6" t="s">
        <v>1484</v>
      </c>
      <c r="R103" s="4" t="s">
        <v>57</v>
      </c>
      <c r="S103" s="13"/>
      <c r="T103" s="4" t="s">
        <v>41</v>
      </c>
      <c r="U103" s="14" t="s">
        <v>2682</v>
      </c>
      <c r="V103" s="192" t="s">
        <v>4529</v>
      </c>
      <c r="W103" s="11" t="s">
        <v>4585</v>
      </c>
      <c r="X103" s="11">
        <v>2.13</v>
      </c>
    </row>
    <row r="104" spans="1:24" ht="140.25"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27" t="s">
        <v>280</v>
      </c>
      <c r="O104" s="4" t="s">
        <v>1439</v>
      </c>
      <c r="P104" s="15" t="s">
        <v>4535</v>
      </c>
      <c r="Q104" s="6" t="s">
        <v>1485</v>
      </c>
      <c r="R104" s="4" t="s">
        <v>57</v>
      </c>
      <c r="S104" s="14"/>
      <c r="T104" s="14"/>
      <c r="U104" s="14" t="s">
        <v>2682</v>
      </c>
      <c r="V104" s="192" t="s">
        <v>4529</v>
      </c>
      <c r="W104" s="11" t="s">
        <v>4585</v>
      </c>
      <c r="X104" s="11">
        <v>2.13</v>
      </c>
    </row>
    <row r="105" spans="1:24"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27" t="s">
        <v>3530</v>
      </c>
      <c r="O105" s="14"/>
      <c r="P105" s="13"/>
      <c r="Q105" s="11"/>
      <c r="R105" s="14"/>
      <c r="S105" s="14"/>
      <c r="T105" s="14"/>
      <c r="U105" s="191"/>
      <c r="V105" s="191"/>
      <c r="W105" s="191"/>
      <c r="X105" s="191"/>
    </row>
    <row r="106" spans="1:24"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27" t="s">
        <v>103</v>
      </c>
      <c r="O106" s="4" t="s">
        <v>1439</v>
      </c>
      <c r="P106" s="15" t="s">
        <v>4535</v>
      </c>
      <c r="Q106" s="11" t="s">
        <v>1484</v>
      </c>
      <c r="R106" s="14" t="s">
        <v>57</v>
      </c>
      <c r="S106" s="14" t="s">
        <v>47</v>
      </c>
      <c r="T106" s="14" t="s">
        <v>41</v>
      </c>
      <c r="U106" s="14" t="s">
        <v>2682</v>
      </c>
      <c r="V106" s="192" t="s">
        <v>4529</v>
      </c>
      <c r="W106" s="11" t="s">
        <v>4566</v>
      </c>
      <c r="X106" s="11">
        <v>2.13</v>
      </c>
    </row>
    <row r="107" spans="1:24"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27" t="s">
        <v>103</v>
      </c>
      <c r="O107" s="4" t="s">
        <v>1439</v>
      </c>
      <c r="P107" s="15" t="s">
        <v>4535</v>
      </c>
      <c r="Q107" s="11" t="s">
        <v>1484</v>
      </c>
      <c r="R107" s="14" t="s">
        <v>57</v>
      </c>
      <c r="S107" s="14" t="s">
        <v>47</v>
      </c>
      <c r="T107" s="14" t="s">
        <v>41</v>
      </c>
      <c r="U107" s="14" t="s">
        <v>2682</v>
      </c>
      <c r="V107" s="192" t="s">
        <v>4529</v>
      </c>
      <c r="W107" s="11" t="s">
        <v>4566</v>
      </c>
      <c r="X107" s="11">
        <v>2.13</v>
      </c>
    </row>
    <row r="108" spans="1:24"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27" t="s">
        <v>103</v>
      </c>
      <c r="O108" s="4" t="s">
        <v>1439</v>
      </c>
      <c r="P108" s="15" t="s">
        <v>4535</v>
      </c>
      <c r="Q108" s="11" t="s">
        <v>1484</v>
      </c>
      <c r="R108" s="14" t="s">
        <v>57</v>
      </c>
      <c r="S108" s="14" t="s">
        <v>47</v>
      </c>
      <c r="T108" s="14" t="s">
        <v>41</v>
      </c>
      <c r="U108" s="14" t="s">
        <v>2682</v>
      </c>
      <c r="V108" s="192" t="s">
        <v>4529</v>
      </c>
      <c r="W108" s="11" t="s">
        <v>4566</v>
      </c>
      <c r="X108" s="11">
        <v>2.13</v>
      </c>
    </row>
    <row r="109" spans="1:24"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27" t="s">
        <v>3530</v>
      </c>
      <c r="O109" s="14"/>
      <c r="P109" s="13"/>
      <c r="Q109" s="11"/>
      <c r="R109" s="14"/>
      <c r="S109" s="14"/>
      <c r="T109" s="14"/>
      <c r="U109" s="191"/>
      <c r="V109" s="191"/>
      <c r="W109" s="191"/>
      <c r="X109" s="191"/>
    </row>
    <row r="110" spans="1:24"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27" t="s">
        <v>3530</v>
      </c>
      <c r="O110" s="14"/>
      <c r="P110" s="13"/>
      <c r="Q110" s="11"/>
      <c r="R110" s="14"/>
      <c r="S110" s="14"/>
      <c r="T110" s="14"/>
      <c r="U110" s="191"/>
      <c r="V110" s="191"/>
      <c r="W110" s="191"/>
      <c r="X110" s="191"/>
    </row>
    <row r="111" spans="1:24"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27" t="s">
        <v>3530</v>
      </c>
      <c r="O111" s="14"/>
      <c r="P111" s="13"/>
      <c r="Q111" s="11"/>
      <c r="R111" s="14"/>
      <c r="S111" s="14"/>
      <c r="T111" s="14"/>
      <c r="U111" s="191"/>
      <c r="V111" s="191"/>
      <c r="W111" s="191"/>
      <c r="X111" s="191"/>
    </row>
    <row r="112" spans="1:24"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27" t="s">
        <v>280</v>
      </c>
      <c r="O112" s="12" t="s">
        <v>1439</v>
      </c>
      <c r="P112" s="15" t="s">
        <v>4693</v>
      </c>
      <c r="Q112" s="11" t="s">
        <v>1486</v>
      </c>
      <c r="R112" s="14"/>
      <c r="S112" s="13" t="s">
        <v>47</v>
      </c>
      <c r="T112" s="14"/>
      <c r="U112" s="192" t="s">
        <v>2682</v>
      </c>
      <c r="V112" s="192" t="s">
        <v>4667</v>
      </c>
      <c r="W112" s="192" t="s">
        <v>4668</v>
      </c>
      <c r="X112" s="191" t="s">
        <v>4651</v>
      </c>
    </row>
    <row r="113" spans="1:24"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27" t="s">
        <v>280</v>
      </c>
      <c r="O113" s="12" t="s">
        <v>1439</v>
      </c>
      <c r="P113" s="15" t="s">
        <v>4708</v>
      </c>
      <c r="Q113" s="11" t="s">
        <v>1487</v>
      </c>
      <c r="R113" s="213"/>
      <c r="S113" s="14" t="s">
        <v>47</v>
      </c>
      <c r="T113" s="14"/>
      <c r="U113" s="14" t="s">
        <v>2682</v>
      </c>
      <c r="V113" s="192" t="s">
        <v>4612</v>
      </c>
      <c r="W113" s="11" t="s">
        <v>4583</v>
      </c>
      <c r="X113" s="192" t="s">
        <v>4613</v>
      </c>
    </row>
    <row r="114" spans="1:24"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27" t="s">
        <v>103</v>
      </c>
      <c r="O114" s="12" t="s">
        <v>1440</v>
      </c>
      <c r="P114" s="13"/>
      <c r="Q114" s="11" t="s">
        <v>91</v>
      </c>
      <c r="R114" s="14" t="s">
        <v>57</v>
      </c>
      <c r="S114" s="14" t="s">
        <v>47</v>
      </c>
      <c r="T114" s="14" t="s">
        <v>41</v>
      </c>
      <c r="U114" s="191"/>
      <c r="V114" s="191"/>
      <c r="W114" s="191"/>
      <c r="X114" s="191"/>
    </row>
    <row r="115" spans="1:24"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27" t="s">
        <v>280</v>
      </c>
      <c r="O115" s="12" t="s">
        <v>1439</v>
      </c>
      <c r="P115" s="15" t="s">
        <v>4541</v>
      </c>
      <c r="Q115" s="11" t="s">
        <v>1488</v>
      </c>
      <c r="R115" s="14"/>
      <c r="S115" s="14"/>
      <c r="T115" s="14" t="s">
        <v>41</v>
      </c>
      <c r="U115" s="14" t="s">
        <v>2682</v>
      </c>
      <c r="V115" s="192" t="s">
        <v>4529</v>
      </c>
      <c r="W115" s="11" t="s">
        <v>4593</v>
      </c>
      <c r="X115" s="11">
        <v>2.13</v>
      </c>
    </row>
    <row r="116" spans="1:24"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27" t="s">
        <v>280</v>
      </c>
      <c r="O116" s="12" t="s">
        <v>1439</v>
      </c>
      <c r="P116" s="15" t="s">
        <v>4539</v>
      </c>
      <c r="Q116" s="11" t="s">
        <v>1489</v>
      </c>
      <c r="R116" s="213"/>
      <c r="S116" s="14" t="s">
        <v>47</v>
      </c>
      <c r="T116" s="14"/>
      <c r="U116" s="14" t="s">
        <v>2682</v>
      </c>
      <c r="V116" s="192" t="s">
        <v>4612</v>
      </c>
      <c r="W116" s="11" t="s">
        <v>4594</v>
      </c>
      <c r="X116" s="11" t="s">
        <v>4613</v>
      </c>
    </row>
    <row r="117" spans="1:24"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27" t="s">
        <v>280</v>
      </c>
      <c r="O117" s="12" t="s">
        <v>1439</v>
      </c>
      <c r="P117" s="15" t="s">
        <v>4539</v>
      </c>
      <c r="Q117" s="11" t="s">
        <v>1490</v>
      </c>
      <c r="R117" s="213"/>
      <c r="S117" s="14" t="s">
        <v>47</v>
      </c>
      <c r="T117" s="14"/>
      <c r="U117" s="14" t="s">
        <v>2682</v>
      </c>
      <c r="V117" s="192" t="s">
        <v>4612</v>
      </c>
      <c r="W117" s="11" t="s">
        <v>4594</v>
      </c>
      <c r="X117" s="11" t="s">
        <v>4613</v>
      </c>
    </row>
    <row r="118" spans="1:24"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27" t="s">
        <v>3530</v>
      </c>
      <c r="O118" s="14"/>
      <c r="P118" s="13"/>
      <c r="Q118" s="11"/>
      <c r="R118" s="14"/>
      <c r="S118" s="14"/>
      <c r="T118" s="14"/>
      <c r="U118" s="191"/>
      <c r="V118" s="191"/>
      <c r="W118" s="191"/>
      <c r="X118" s="191"/>
    </row>
    <row r="119" spans="1:24"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27" t="s">
        <v>103</v>
      </c>
      <c r="O119" s="4" t="s">
        <v>1439</v>
      </c>
      <c r="P119" s="15" t="s">
        <v>4539</v>
      </c>
      <c r="Q119" s="11" t="s">
        <v>1492</v>
      </c>
      <c r="R119" s="14" t="s">
        <v>57</v>
      </c>
      <c r="S119" s="14" t="s">
        <v>47</v>
      </c>
      <c r="T119" s="14" t="s">
        <v>41</v>
      </c>
      <c r="U119" s="14" t="s">
        <v>2682</v>
      </c>
      <c r="V119" s="192" t="s">
        <v>4529</v>
      </c>
      <c r="W119" s="11" t="s">
        <v>4562</v>
      </c>
      <c r="X119" s="11">
        <v>2.13</v>
      </c>
    </row>
    <row r="120" spans="1:24"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27" t="s">
        <v>280</v>
      </c>
      <c r="O120" s="4" t="s">
        <v>1439</v>
      </c>
      <c r="P120" s="15" t="s">
        <v>4535</v>
      </c>
      <c r="Q120" s="11" t="s">
        <v>1493</v>
      </c>
      <c r="R120" s="14" t="s">
        <v>57</v>
      </c>
      <c r="S120" s="14"/>
      <c r="T120" s="14"/>
      <c r="U120" s="14" t="s">
        <v>2682</v>
      </c>
      <c r="V120" s="192" t="s">
        <v>4529</v>
      </c>
      <c r="W120" s="11" t="s">
        <v>4566</v>
      </c>
      <c r="X120" s="11">
        <v>2.13</v>
      </c>
    </row>
    <row r="121" spans="1:24"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27" t="s">
        <v>280</v>
      </c>
      <c r="O121" s="4" t="s">
        <v>1439</v>
      </c>
      <c r="P121" s="15" t="s">
        <v>4535</v>
      </c>
      <c r="Q121" s="11" t="s">
        <v>1494</v>
      </c>
      <c r="R121" s="14" t="s">
        <v>57</v>
      </c>
      <c r="S121" s="14" t="s">
        <v>47</v>
      </c>
      <c r="T121" s="14"/>
      <c r="U121" s="14" t="s">
        <v>2682</v>
      </c>
      <c r="V121" s="192" t="s">
        <v>4529</v>
      </c>
      <c r="W121" s="11" t="s">
        <v>4566</v>
      </c>
      <c r="X121" s="11">
        <v>2.13</v>
      </c>
    </row>
    <row r="122" spans="1:24"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27" t="s">
        <v>103</v>
      </c>
      <c r="O122" s="4" t="s">
        <v>1439</v>
      </c>
      <c r="P122" s="15" t="s">
        <v>4535</v>
      </c>
      <c r="Q122" s="6" t="s">
        <v>1495</v>
      </c>
      <c r="R122" s="14" t="s">
        <v>57</v>
      </c>
      <c r="S122" s="14" t="s">
        <v>47</v>
      </c>
      <c r="T122" s="14" t="s">
        <v>41</v>
      </c>
      <c r="U122" s="14" t="s">
        <v>2682</v>
      </c>
      <c r="V122" s="192" t="s">
        <v>4529</v>
      </c>
      <c r="W122" s="11" t="s">
        <v>4566</v>
      </c>
      <c r="X122" s="11">
        <v>2.13</v>
      </c>
    </row>
    <row r="123" spans="1:24"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27" t="s">
        <v>103</v>
      </c>
      <c r="O123" s="12" t="s">
        <v>1439</v>
      </c>
      <c r="P123" s="15" t="s">
        <v>4694</v>
      </c>
      <c r="Q123" s="11" t="s">
        <v>1496</v>
      </c>
      <c r="R123" s="14" t="s">
        <v>57</v>
      </c>
      <c r="S123" s="14" t="s">
        <v>47</v>
      </c>
      <c r="T123" s="14" t="s">
        <v>41</v>
      </c>
      <c r="U123" s="14" t="s">
        <v>2682</v>
      </c>
      <c r="V123" s="192" t="s">
        <v>4529</v>
      </c>
      <c r="W123" s="11" t="s">
        <v>4597</v>
      </c>
      <c r="X123" s="11">
        <v>2.13</v>
      </c>
    </row>
    <row r="124" spans="1:24"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27" t="s">
        <v>103</v>
      </c>
      <c r="O124" s="12" t="s">
        <v>1439</v>
      </c>
      <c r="P124" s="15" t="s">
        <v>4694</v>
      </c>
      <c r="Q124" s="6" t="s">
        <v>1497</v>
      </c>
      <c r="R124" s="14" t="s">
        <v>57</v>
      </c>
      <c r="S124" s="14" t="s">
        <v>47</v>
      </c>
      <c r="T124" s="14" t="s">
        <v>41</v>
      </c>
      <c r="U124" s="14" t="s">
        <v>2682</v>
      </c>
      <c r="V124" s="192" t="s">
        <v>4529</v>
      </c>
      <c r="W124" s="11" t="s">
        <v>4596</v>
      </c>
      <c r="X124" s="11">
        <v>2.13</v>
      </c>
    </row>
    <row r="125" spans="1:24" ht="114.75"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27" t="s">
        <v>280</v>
      </c>
      <c r="O125" s="12" t="s">
        <v>1439</v>
      </c>
      <c r="P125" s="15" t="s">
        <v>4692</v>
      </c>
      <c r="Q125" s="11" t="s">
        <v>1498</v>
      </c>
      <c r="R125" s="14"/>
      <c r="S125" s="14"/>
      <c r="T125" s="14" t="s">
        <v>41</v>
      </c>
      <c r="U125" s="14" t="s">
        <v>2682</v>
      </c>
      <c r="V125" s="192" t="s">
        <v>4529</v>
      </c>
      <c r="W125" s="11" t="s">
        <v>4598</v>
      </c>
      <c r="X125" s="11">
        <v>2.13</v>
      </c>
    </row>
    <row r="126" spans="1:24"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27" t="s">
        <v>280</v>
      </c>
      <c r="O126" s="12" t="s">
        <v>1439</v>
      </c>
      <c r="P126" s="15" t="s">
        <v>4535</v>
      </c>
      <c r="Q126" s="11" t="s">
        <v>1499</v>
      </c>
      <c r="R126" s="14"/>
      <c r="S126" s="14" t="s">
        <v>47</v>
      </c>
      <c r="T126" s="14"/>
      <c r="U126" s="14" t="s">
        <v>2682</v>
      </c>
      <c r="V126" s="192" t="s">
        <v>4529</v>
      </c>
      <c r="W126" s="11" t="s">
        <v>4585</v>
      </c>
      <c r="X126" s="11">
        <v>2.13</v>
      </c>
    </row>
    <row r="127" spans="1:24"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27" t="s">
        <v>280</v>
      </c>
      <c r="O127" s="4" t="s">
        <v>1439</v>
      </c>
      <c r="P127" s="15" t="s">
        <v>4708</v>
      </c>
      <c r="Q127" s="15" t="s">
        <v>3877</v>
      </c>
      <c r="R127" s="14" t="s">
        <v>57</v>
      </c>
      <c r="S127" s="14" t="s">
        <v>47</v>
      </c>
      <c r="T127" s="14"/>
      <c r="U127" s="14" t="s">
        <v>2682</v>
      </c>
      <c r="V127" s="192" t="s">
        <v>4649</v>
      </c>
      <c r="W127" s="192" t="s">
        <v>4599</v>
      </c>
      <c r="X127" s="192" t="s">
        <v>4632</v>
      </c>
    </row>
    <row r="128" spans="1:24"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27" t="s">
        <v>280</v>
      </c>
      <c r="O128" s="4" t="s">
        <v>1439</v>
      </c>
      <c r="P128" s="15" t="s">
        <v>4711</v>
      </c>
      <c r="Q128" s="11" t="s">
        <v>1500</v>
      </c>
      <c r="R128" s="14" t="s">
        <v>57</v>
      </c>
      <c r="S128" s="14" t="s">
        <v>47</v>
      </c>
      <c r="T128" s="14"/>
      <c r="U128" s="14" t="s">
        <v>2682</v>
      </c>
      <c r="V128" s="192" t="s">
        <v>4529</v>
      </c>
      <c r="W128" s="11" t="s">
        <v>4600</v>
      </c>
      <c r="X128" s="11">
        <v>2.13</v>
      </c>
    </row>
    <row r="129" spans="1:24"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27" t="s">
        <v>103</v>
      </c>
      <c r="O129" s="4" t="s">
        <v>1439</v>
      </c>
      <c r="P129" s="15" t="s">
        <v>4711</v>
      </c>
      <c r="Q129" s="11" t="s">
        <v>1501</v>
      </c>
      <c r="R129" s="14" t="s">
        <v>57</v>
      </c>
      <c r="S129" s="14" t="s">
        <v>47</v>
      </c>
      <c r="T129" s="14" t="s">
        <v>41</v>
      </c>
      <c r="U129" s="14" t="s">
        <v>2682</v>
      </c>
      <c r="V129" s="192" t="s">
        <v>4529</v>
      </c>
      <c r="W129" s="11" t="s">
        <v>4600</v>
      </c>
      <c r="X129" s="11">
        <v>2.13</v>
      </c>
    </row>
    <row r="130" spans="1:24"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27" t="s">
        <v>103</v>
      </c>
      <c r="O130" s="4" t="s">
        <v>1439</v>
      </c>
      <c r="P130" s="15" t="s">
        <v>4712</v>
      </c>
      <c r="Q130" s="11" t="s">
        <v>1502</v>
      </c>
      <c r="R130" s="14" t="s">
        <v>57</v>
      </c>
      <c r="S130" s="14" t="s">
        <v>47</v>
      </c>
      <c r="T130" s="14" t="s">
        <v>41</v>
      </c>
      <c r="U130" s="14" t="s">
        <v>2682</v>
      </c>
      <c r="V130" s="192" t="s">
        <v>4529</v>
      </c>
      <c r="W130" s="11" t="s">
        <v>4601</v>
      </c>
      <c r="X130" s="11">
        <v>2.13</v>
      </c>
    </row>
    <row r="131" spans="1:24"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27" t="s">
        <v>103</v>
      </c>
      <c r="O131" s="4" t="s">
        <v>1439</v>
      </c>
      <c r="P131" s="15" t="s">
        <v>4712</v>
      </c>
      <c r="Q131" s="11" t="s">
        <v>1502</v>
      </c>
      <c r="R131" s="14" t="s">
        <v>57</v>
      </c>
      <c r="S131" s="14" t="s">
        <v>47</v>
      </c>
      <c r="T131" s="14" t="s">
        <v>41</v>
      </c>
      <c r="U131" s="14" t="s">
        <v>2682</v>
      </c>
      <c r="V131" s="192" t="s">
        <v>4529</v>
      </c>
      <c r="W131" s="11" t="s">
        <v>4601</v>
      </c>
      <c r="X131" s="11">
        <v>2.13</v>
      </c>
    </row>
    <row r="132" spans="1:24"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27" t="s">
        <v>103</v>
      </c>
      <c r="O132" s="4" t="s">
        <v>1439</v>
      </c>
      <c r="P132" s="15" t="s">
        <v>4713</v>
      </c>
      <c r="Q132" s="11" t="s">
        <v>1503</v>
      </c>
      <c r="R132" s="14" t="s">
        <v>57</v>
      </c>
      <c r="S132" s="14" t="s">
        <v>47</v>
      </c>
      <c r="T132" s="14" t="s">
        <v>41</v>
      </c>
      <c r="U132" s="14" t="s">
        <v>2682</v>
      </c>
      <c r="V132" s="192" t="s">
        <v>4529</v>
      </c>
      <c r="W132" s="11" t="s">
        <v>4602</v>
      </c>
      <c r="X132" s="11">
        <v>2.13</v>
      </c>
    </row>
    <row r="133" spans="1:24"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27" t="s">
        <v>280</v>
      </c>
      <c r="O133" s="4" t="s">
        <v>1439</v>
      </c>
      <c r="P133" s="15" t="s">
        <v>4541</v>
      </c>
      <c r="Q133" s="11" t="s">
        <v>1504</v>
      </c>
      <c r="R133" s="14" t="s">
        <v>57</v>
      </c>
      <c r="S133" s="14" t="s">
        <v>47</v>
      </c>
      <c r="T133" s="14"/>
      <c r="U133" s="14" t="s">
        <v>2682</v>
      </c>
      <c r="V133" s="192" t="s">
        <v>4529</v>
      </c>
      <c r="W133" s="11" t="s">
        <v>4603</v>
      </c>
      <c r="X133" s="11">
        <v>2.13</v>
      </c>
    </row>
    <row r="134" spans="1:24"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27" t="s">
        <v>3530</v>
      </c>
      <c r="O134" s="14"/>
      <c r="P134" s="13"/>
      <c r="Q134" s="11"/>
      <c r="R134" s="14"/>
      <c r="S134" s="14"/>
      <c r="T134" s="14"/>
      <c r="U134" s="191"/>
      <c r="V134" s="191"/>
      <c r="W134" s="191"/>
      <c r="X134" s="191"/>
    </row>
    <row r="135" spans="1:24"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27" t="s">
        <v>3530</v>
      </c>
      <c r="O135" s="14"/>
      <c r="P135" s="13"/>
      <c r="Q135" s="11"/>
      <c r="R135" s="14"/>
      <c r="S135" s="14"/>
      <c r="T135" s="14"/>
      <c r="U135" s="191"/>
      <c r="V135" s="191"/>
      <c r="W135" s="191"/>
      <c r="X135" s="191"/>
    </row>
    <row r="136" spans="1:24"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27" t="s">
        <v>3530</v>
      </c>
      <c r="O136" s="14"/>
      <c r="P136" s="13"/>
      <c r="Q136" s="11"/>
      <c r="R136" s="14"/>
      <c r="S136" s="14"/>
      <c r="T136" s="14"/>
      <c r="U136" s="191"/>
      <c r="V136" s="191"/>
      <c r="W136" s="191"/>
      <c r="X136" s="191"/>
    </row>
    <row r="137" spans="1:24"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27" t="s">
        <v>3530</v>
      </c>
      <c r="O137" s="14"/>
      <c r="P137" s="13"/>
      <c r="Q137" s="11"/>
      <c r="R137" s="14"/>
      <c r="S137" s="14"/>
      <c r="T137" s="14"/>
      <c r="U137" s="191"/>
      <c r="V137" s="191"/>
      <c r="W137" s="191"/>
      <c r="X137" s="191"/>
    </row>
    <row r="138" spans="1:24"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27" t="s">
        <v>3530</v>
      </c>
      <c r="O138" s="14"/>
      <c r="P138" s="13"/>
      <c r="Q138" s="11"/>
      <c r="R138" s="14"/>
      <c r="S138" s="14"/>
      <c r="T138" s="14"/>
      <c r="U138" s="191"/>
      <c r="V138" s="191"/>
      <c r="W138" s="191"/>
      <c r="X138" s="191"/>
    </row>
    <row r="139" spans="1:24"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27" t="s">
        <v>3530</v>
      </c>
      <c r="O139" s="14"/>
      <c r="P139" s="13"/>
      <c r="Q139" s="11"/>
      <c r="R139" s="14"/>
      <c r="S139" s="14"/>
      <c r="T139" s="14"/>
      <c r="U139" s="191"/>
      <c r="V139" s="191"/>
      <c r="W139" s="191"/>
      <c r="X139" s="191"/>
    </row>
    <row r="140" spans="1:24"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27" t="s">
        <v>3530</v>
      </c>
      <c r="O140" s="14"/>
      <c r="P140" s="13"/>
      <c r="Q140" s="11"/>
      <c r="R140" s="14"/>
      <c r="S140" s="14"/>
      <c r="T140" s="14"/>
      <c r="U140" s="191"/>
      <c r="V140" s="191"/>
      <c r="W140" s="191"/>
      <c r="X140" s="191"/>
    </row>
    <row r="141" spans="1:24"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27" t="s">
        <v>280</v>
      </c>
      <c r="O141" s="4" t="s">
        <v>1439</v>
      </c>
      <c r="P141" s="15" t="s">
        <v>4708</v>
      </c>
      <c r="Q141" s="6" t="s">
        <v>1505</v>
      </c>
      <c r="R141" s="14"/>
      <c r="S141" s="14" t="s">
        <v>47</v>
      </c>
      <c r="T141" s="14"/>
      <c r="U141" s="14" t="s">
        <v>2682</v>
      </c>
      <c r="V141" s="192" t="s">
        <v>4529</v>
      </c>
      <c r="W141" s="11" t="s">
        <v>4601</v>
      </c>
      <c r="X141" s="11">
        <v>2.13</v>
      </c>
    </row>
    <row r="142" spans="1:24"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27" t="s">
        <v>103</v>
      </c>
      <c r="O142" s="4" t="s">
        <v>1440</v>
      </c>
      <c r="P142" s="13"/>
      <c r="Q142" s="11" t="s">
        <v>91</v>
      </c>
      <c r="R142" s="14" t="s">
        <v>57</v>
      </c>
      <c r="S142" s="14" t="s">
        <v>47</v>
      </c>
      <c r="T142" s="14" t="s">
        <v>41</v>
      </c>
      <c r="U142" s="191"/>
      <c r="V142" s="191"/>
      <c r="W142" s="191"/>
      <c r="X142" s="191"/>
    </row>
    <row r="143" spans="1:24" ht="140.25"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27" t="s">
        <v>280</v>
      </c>
      <c r="O143" s="14" t="s">
        <v>1439</v>
      </c>
      <c r="P143" s="15" t="s">
        <v>4695</v>
      </c>
      <c r="Q143" s="15" t="s">
        <v>3836</v>
      </c>
      <c r="R143" s="14" t="s">
        <v>57</v>
      </c>
      <c r="S143" s="14" t="s">
        <v>47</v>
      </c>
      <c r="T143" s="14"/>
      <c r="U143" s="14" t="s">
        <v>2682</v>
      </c>
      <c r="V143" s="192" t="s">
        <v>4650</v>
      </c>
      <c r="W143" s="192" t="s">
        <v>4605</v>
      </c>
      <c r="X143" s="11" t="s">
        <v>4632</v>
      </c>
    </row>
    <row r="144" spans="1:24"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27" t="s">
        <v>103</v>
      </c>
      <c r="O144" s="4" t="s">
        <v>1440</v>
      </c>
      <c r="P144" s="13"/>
      <c r="Q144" s="11" t="s">
        <v>91</v>
      </c>
      <c r="R144" s="14" t="s">
        <v>57</v>
      </c>
      <c r="S144" s="14" t="s">
        <v>47</v>
      </c>
      <c r="T144" s="14" t="s">
        <v>41</v>
      </c>
      <c r="U144" s="191"/>
      <c r="V144" s="191"/>
      <c r="W144" s="191"/>
      <c r="X144" s="191"/>
    </row>
    <row r="145" spans="1:24"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27" t="s">
        <v>3530</v>
      </c>
      <c r="O145" s="14"/>
      <c r="P145" s="13"/>
      <c r="Q145" s="11"/>
      <c r="R145" s="14"/>
      <c r="S145" s="14"/>
      <c r="T145" s="14"/>
      <c r="U145" s="191"/>
      <c r="V145" s="191"/>
      <c r="W145" s="191"/>
      <c r="X145" s="191"/>
    </row>
    <row r="146" spans="1:24"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27" t="s">
        <v>103</v>
      </c>
      <c r="O146" s="4" t="s">
        <v>1440</v>
      </c>
      <c r="P146" s="13"/>
      <c r="Q146" s="11" t="s">
        <v>91</v>
      </c>
      <c r="R146" s="14" t="s">
        <v>57</v>
      </c>
      <c r="S146" s="14" t="s">
        <v>47</v>
      </c>
      <c r="T146" s="14" t="s">
        <v>41</v>
      </c>
      <c r="U146" s="191"/>
      <c r="V146" s="191"/>
      <c r="W146" s="191"/>
      <c r="X146" s="191"/>
    </row>
    <row r="147" spans="1:24"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27" t="s">
        <v>103</v>
      </c>
      <c r="O147" s="4" t="s">
        <v>1439</v>
      </c>
      <c r="P147" s="15" t="s">
        <v>4535</v>
      </c>
      <c r="Q147" s="11" t="s">
        <v>1507</v>
      </c>
      <c r="R147" s="14" t="s">
        <v>57</v>
      </c>
      <c r="S147" s="14" t="s">
        <v>47</v>
      </c>
      <c r="T147" s="14" t="s">
        <v>41</v>
      </c>
      <c r="U147" s="14" t="s">
        <v>2682</v>
      </c>
      <c r="V147" s="192" t="s">
        <v>4529</v>
      </c>
      <c r="W147" s="11" t="s">
        <v>4566</v>
      </c>
      <c r="X147" s="11">
        <v>2.13</v>
      </c>
    </row>
    <row r="148" spans="1:24"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27" t="s">
        <v>3530</v>
      </c>
      <c r="O148" s="14"/>
      <c r="P148" s="13"/>
      <c r="Q148" s="11"/>
      <c r="R148" s="14"/>
      <c r="S148" s="14"/>
      <c r="T148" s="14"/>
      <c r="U148" s="191"/>
      <c r="V148" s="191"/>
      <c r="W148" s="191"/>
      <c r="X148" s="191"/>
    </row>
    <row r="149" spans="1:24"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27" t="s">
        <v>280</v>
      </c>
      <c r="O149" s="12" t="s">
        <v>1439</v>
      </c>
      <c r="P149" s="6" t="s">
        <v>4539</v>
      </c>
      <c r="Q149" s="15" t="s">
        <v>3541</v>
      </c>
      <c r="R149" s="14" t="s">
        <v>57</v>
      </c>
      <c r="S149" s="14"/>
      <c r="T149" s="14" t="s">
        <v>41</v>
      </c>
      <c r="U149" s="191" t="s">
        <v>2682</v>
      </c>
      <c r="V149" s="192" t="s">
        <v>4610</v>
      </c>
      <c r="W149" s="192" t="s">
        <v>4611</v>
      </c>
      <c r="X149" s="191" t="s">
        <v>4609</v>
      </c>
    </row>
    <row r="150" spans="1:24"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27" t="s">
        <v>280</v>
      </c>
      <c r="O150" s="12" t="s">
        <v>1439</v>
      </c>
      <c r="P150" s="15" t="s">
        <v>4714</v>
      </c>
      <c r="Q150" s="11" t="s">
        <v>1509</v>
      </c>
      <c r="R150" s="14" t="s">
        <v>1462</v>
      </c>
      <c r="S150" s="14" t="s">
        <v>47</v>
      </c>
      <c r="T150" s="14"/>
      <c r="U150" s="191" t="s">
        <v>2682</v>
      </c>
      <c r="V150" s="192" t="s">
        <v>4529</v>
      </c>
      <c r="W150" s="192" t="s">
        <v>4600</v>
      </c>
      <c r="X150" s="191">
        <v>2.13</v>
      </c>
    </row>
    <row r="151" spans="1:24"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27" t="s">
        <v>280</v>
      </c>
      <c r="O151" s="12" t="s">
        <v>1439</v>
      </c>
      <c r="P151" s="15" t="s">
        <v>4708</v>
      </c>
      <c r="Q151" s="11" t="s">
        <v>1510</v>
      </c>
      <c r="R151" s="213"/>
      <c r="S151" s="14" t="s">
        <v>47</v>
      </c>
      <c r="T151" s="14"/>
      <c r="U151" s="14" t="s">
        <v>2682</v>
      </c>
      <c r="V151" s="192" t="s">
        <v>4612</v>
      </c>
      <c r="W151" s="11" t="s">
        <v>4614</v>
      </c>
      <c r="X151" s="14" t="s">
        <v>4613</v>
      </c>
    </row>
    <row r="152" spans="1:24"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27" t="s">
        <v>280</v>
      </c>
      <c r="O152" s="12" t="s">
        <v>1439</v>
      </c>
      <c r="P152" s="6" t="s">
        <v>4714</v>
      </c>
      <c r="Q152" s="11" t="s">
        <v>1511</v>
      </c>
      <c r="R152" s="14" t="s">
        <v>1462</v>
      </c>
      <c r="S152" s="14" t="s">
        <v>47</v>
      </c>
      <c r="T152" s="14"/>
      <c r="U152" s="191" t="s">
        <v>2682</v>
      </c>
      <c r="V152" s="192" t="s">
        <v>4529</v>
      </c>
      <c r="W152" s="11" t="s">
        <v>4615</v>
      </c>
      <c r="X152" s="14">
        <v>2.13</v>
      </c>
    </row>
    <row r="153" spans="1:24"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2" t="s">
        <v>103</v>
      </c>
      <c r="O153" s="4" t="s">
        <v>1439</v>
      </c>
      <c r="P153" s="15" t="s">
        <v>4708</v>
      </c>
      <c r="Q153" s="15" t="s">
        <v>1634</v>
      </c>
      <c r="R153" s="13" t="s">
        <v>57</v>
      </c>
      <c r="S153" s="13" t="s">
        <v>47</v>
      </c>
      <c r="T153" s="13" t="s">
        <v>41</v>
      </c>
      <c r="U153" s="192" t="s">
        <v>2682</v>
      </c>
      <c r="V153" s="192" t="s">
        <v>4616</v>
      </c>
      <c r="W153" s="193" t="s">
        <v>4617</v>
      </c>
      <c r="X153" s="191" t="s">
        <v>4618</v>
      </c>
    </row>
    <row r="154" spans="1:24"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27" t="s">
        <v>103</v>
      </c>
      <c r="O154" s="4" t="s">
        <v>1439</v>
      </c>
      <c r="P154" s="15" t="s">
        <v>4708</v>
      </c>
      <c r="Q154" s="15" t="s">
        <v>1513</v>
      </c>
      <c r="R154" s="14" t="s">
        <v>57</v>
      </c>
      <c r="S154" s="14" t="s">
        <v>47</v>
      </c>
      <c r="T154" s="14" t="s">
        <v>41</v>
      </c>
      <c r="U154" s="191" t="s">
        <v>2682</v>
      </c>
      <c r="V154" s="192" t="s">
        <v>4529</v>
      </c>
      <c r="W154" s="11" t="s">
        <v>4619</v>
      </c>
      <c r="X154" s="14">
        <v>2.13</v>
      </c>
    </row>
    <row r="155" spans="1:24"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27" t="s">
        <v>280</v>
      </c>
      <c r="O155" s="4" t="s">
        <v>1439</v>
      </c>
      <c r="P155" s="15" t="s">
        <v>4716</v>
      </c>
      <c r="Q155" s="15" t="s">
        <v>1634</v>
      </c>
      <c r="R155" s="13" t="s">
        <v>57</v>
      </c>
      <c r="S155" s="13"/>
      <c r="T155" s="4"/>
      <c r="U155" s="192" t="s">
        <v>2682</v>
      </c>
      <c r="V155" s="192" t="s">
        <v>4620</v>
      </c>
      <c r="W155" s="192" t="s">
        <v>4621</v>
      </c>
      <c r="X155" s="191" t="s">
        <v>4618</v>
      </c>
    </row>
    <row r="156" spans="1:24"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27" t="s">
        <v>103</v>
      </c>
      <c r="O156" s="4" t="s">
        <v>1439</v>
      </c>
      <c r="P156" s="15" t="s">
        <v>4708</v>
      </c>
      <c r="Q156" s="15" t="s">
        <v>1514</v>
      </c>
      <c r="R156" s="14" t="s">
        <v>57</v>
      </c>
      <c r="S156" s="14" t="s">
        <v>47</v>
      </c>
      <c r="T156" s="14" t="s">
        <v>41</v>
      </c>
      <c r="U156" s="191" t="s">
        <v>2682</v>
      </c>
      <c r="V156" s="192" t="s">
        <v>4529</v>
      </c>
      <c r="W156" s="11" t="s">
        <v>4619</v>
      </c>
      <c r="X156" s="14">
        <v>2.13</v>
      </c>
    </row>
    <row r="157" spans="1:24"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280</v>
      </c>
      <c r="O157" s="4" t="s">
        <v>1439</v>
      </c>
      <c r="P157" s="15" t="s">
        <v>4716</v>
      </c>
      <c r="Q157" s="15" t="s">
        <v>1514</v>
      </c>
      <c r="R157" s="14" t="s">
        <v>57</v>
      </c>
      <c r="S157" s="14"/>
      <c r="T157" s="14" t="s">
        <v>41</v>
      </c>
      <c r="U157" s="192" t="s">
        <v>2682</v>
      </c>
      <c r="V157" s="192" t="s">
        <v>4616</v>
      </c>
      <c r="W157" s="193" t="s">
        <v>4622</v>
      </c>
      <c r="X157" s="191" t="s">
        <v>4618</v>
      </c>
    </row>
    <row r="158" spans="1:24"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27" t="s">
        <v>103</v>
      </c>
      <c r="O158" s="4" t="s">
        <v>1439</v>
      </c>
      <c r="P158" s="15" t="s">
        <v>4688</v>
      </c>
      <c r="Q158" s="15" t="s">
        <v>1515</v>
      </c>
      <c r="R158" s="14" t="s">
        <v>57</v>
      </c>
      <c r="S158" s="14" t="s">
        <v>47</v>
      </c>
      <c r="T158" s="14" t="s">
        <v>41</v>
      </c>
      <c r="U158" s="191" t="s">
        <v>2682</v>
      </c>
      <c r="V158" s="192" t="s">
        <v>4529</v>
      </c>
      <c r="W158" s="11" t="s">
        <v>4623</v>
      </c>
      <c r="X158" s="14">
        <v>2.13</v>
      </c>
    </row>
    <row r="159" spans="1:24"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27" t="s">
        <v>103</v>
      </c>
      <c r="O159" s="4" t="s">
        <v>1439</v>
      </c>
      <c r="P159" s="15" t="s">
        <v>4688</v>
      </c>
      <c r="Q159" s="15" t="s">
        <v>1516</v>
      </c>
      <c r="R159" s="14" t="s">
        <v>57</v>
      </c>
      <c r="S159" s="14" t="s">
        <v>47</v>
      </c>
      <c r="T159" s="14" t="s">
        <v>41</v>
      </c>
      <c r="U159" s="191" t="s">
        <v>2682</v>
      </c>
      <c r="V159" s="192" t="s">
        <v>4529</v>
      </c>
      <c r="W159" s="11" t="s">
        <v>4623</v>
      </c>
      <c r="X159" s="14">
        <v>2.13</v>
      </c>
    </row>
    <row r="160" spans="1:24"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27" t="s">
        <v>3530</v>
      </c>
      <c r="O160" s="14"/>
      <c r="P160" s="13"/>
      <c r="Q160" s="11"/>
      <c r="R160" s="14"/>
      <c r="S160" s="14"/>
      <c r="T160" s="14"/>
      <c r="U160" s="191"/>
      <c r="V160" s="191"/>
      <c r="W160" s="191"/>
      <c r="X160" s="191"/>
    </row>
    <row r="161" spans="1:24"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27" t="s">
        <v>103</v>
      </c>
      <c r="O161" s="12" t="s">
        <v>1440</v>
      </c>
      <c r="P161" s="13"/>
      <c r="Q161" s="11" t="s">
        <v>91</v>
      </c>
      <c r="R161" s="14" t="s">
        <v>57</v>
      </c>
      <c r="S161" s="14" t="s">
        <v>47</v>
      </c>
      <c r="T161" s="14" t="s">
        <v>41</v>
      </c>
      <c r="U161" s="191"/>
      <c r="V161" s="191"/>
      <c r="W161" s="191"/>
      <c r="X161" s="191"/>
    </row>
    <row r="162" spans="1:24"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27" t="s">
        <v>103</v>
      </c>
      <c r="O162" s="12" t="s">
        <v>1440</v>
      </c>
      <c r="P162" s="13"/>
      <c r="Q162" s="11" t="s">
        <v>91</v>
      </c>
      <c r="R162" s="14" t="s">
        <v>57</v>
      </c>
      <c r="S162" s="14" t="s">
        <v>47</v>
      </c>
      <c r="T162" s="14" t="s">
        <v>41</v>
      </c>
      <c r="U162" s="191"/>
      <c r="V162" s="191"/>
      <c r="W162" s="191"/>
      <c r="X162" s="191"/>
    </row>
    <row r="163" spans="1:24"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27" t="s">
        <v>103</v>
      </c>
      <c r="O163" s="12" t="s">
        <v>1439</v>
      </c>
      <c r="P163" s="6" t="s">
        <v>4708</v>
      </c>
      <c r="Q163" s="6" t="s">
        <v>1505</v>
      </c>
      <c r="R163" s="14" t="s">
        <v>57</v>
      </c>
      <c r="S163" s="14" t="s">
        <v>47</v>
      </c>
      <c r="T163" s="14" t="s">
        <v>41</v>
      </c>
      <c r="U163" s="191" t="s">
        <v>2682</v>
      </c>
      <c r="V163" s="192" t="s">
        <v>4529</v>
      </c>
      <c r="W163" s="11" t="s">
        <v>4619</v>
      </c>
      <c r="X163" s="14">
        <v>2.13</v>
      </c>
    </row>
    <row r="164" spans="1:24"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27" t="s">
        <v>103</v>
      </c>
      <c r="O164" s="12" t="s">
        <v>1440</v>
      </c>
      <c r="P164" s="13"/>
      <c r="Q164" s="11" t="s">
        <v>91</v>
      </c>
      <c r="R164" s="14" t="s">
        <v>57</v>
      </c>
      <c r="S164" s="14" t="s">
        <v>47</v>
      </c>
      <c r="T164" s="14" t="s">
        <v>41</v>
      </c>
      <c r="U164" s="191"/>
      <c r="V164" s="191"/>
      <c r="W164" s="191"/>
      <c r="X164" s="191"/>
    </row>
    <row r="165" spans="1:24"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27" t="s">
        <v>280</v>
      </c>
      <c r="O165" s="4" t="s">
        <v>1439</v>
      </c>
      <c r="P165" s="15" t="s">
        <v>4539</v>
      </c>
      <c r="Q165" s="6" t="s">
        <v>1517</v>
      </c>
      <c r="R165" s="14" t="s">
        <v>1462</v>
      </c>
      <c r="S165" s="14" t="s">
        <v>47</v>
      </c>
      <c r="T165" s="14"/>
      <c r="U165" s="191" t="s">
        <v>2682</v>
      </c>
      <c r="V165" s="192" t="s">
        <v>4529</v>
      </c>
      <c r="W165" s="11" t="s">
        <v>4615</v>
      </c>
      <c r="X165" s="14">
        <v>2.13</v>
      </c>
    </row>
    <row r="166" spans="1:24"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27" t="s">
        <v>280</v>
      </c>
      <c r="O166" s="4" t="s">
        <v>1439</v>
      </c>
      <c r="P166" s="15" t="s">
        <v>4539</v>
      </c>
      <c r="Q166" s="11" t="s">
        <v>1518</v>
      </c>
      <c r="R166" s="213"/>
      <c r="S166" s="14" t="s">
        <v>47</v>
      </c>
      <c r="T166" s="14"/>
      <c r="U166" s="14" t="s">
        <v>2682</v>
      </c>
      <c r="V166" s="192" t="s">
        <v>4612</v>
      </c>
      <c r="W166" s="11" t="s">
        <v>4625</v>
      </c>
      <c r="X166" s="14" t="s">
        <v>4613</v>
      </c>
    </row>
    <row r="167" spans="1:24"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27" t="s">
        <v>280</v>
      </c>
      <c r="O167" s="4" t="s">
        <v>1439</v>
      </c>
      <c r="P167" s="15" t="s">
        <v>4539</v>
      </c>
      <c r="Q167" s="11" t="s">
        <v>1518</v>
      </c>
      <c r="R167" s="213"/>
      <c r="S167" s="14" t="s">
        <v>47</v>
      </c>
      <c r="T167" s="14"/>
      <c r="U167" s="14" t="s">
        <v>2682</v>
      </c>
      <c r="V167" s="192" t="s">
        <v>4612</v>
      </c>
      <c r="W167" s="11" t="s">
        <v>4625</v>
      </c>
      <c r="X167" s="14" t="s">
        <v>4613</v>
      </c>
    </row>
    <row r="168" spans="1:24"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27" t="s">
        <v>280</v>
      </c>
      <c r="O168" s="4" t="s">
        <v>1439</v>
      </c>
      <c r="P168" s="15" t="s">
        <v>4539</v>
      </c>
      <c r="Q168" s="11" t="s">
        <v>1518</v>
      </c>
      <c r="R168" s="213"/>
      <c r="S168" s="14" t="s">
        <v>47</v>
      </c>
      <c r="T168" s="14"/>
      <c r="U168" s="14" t="s">
        <v>2682</v>
      </c>
      <c r="V168" s="192" t="s">
        <v>4612</v>
      </c>
      <c r="W168" s="11" t="s">
        <v>4625</v>
      </c>
      <c r="X168" s="14" t="s">
        <v>4613</v>
      </c>
    </row>
    <row r="169" spans="1:24"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27" t="s">
        <v>280</v>
      </c>
      <c r="O169" s="4" t="s">
        <v>1439</v>
      </c>
      <c r="P169" s="15" t="s">
        <v>4539</v>
      </c>
      <c r="Q169" s="11" t="s">
        <v>1518</v>
      </c>
      <c r="R169" s="213"/>
      <c r="S169" s="14" t="s">
        <v>47</v>
      </c>
      <c r="T169" s="14"/>
      <c r="U169" s="14" t="s">
        <v>2682</v>
      </c>
      <c r="V169" s="192" t="s">
        <v>4612</v>
      </c>
      <c r="W169" s="11" t="s">
        <v>4625</v>
      </c>
      <c r="X169" s="14" t="s">
        <v>4613</v>
      </c>
    </row>
    <row r="170" spans="1:24"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27" t="s">
        <v>3530</v>
      </c>
      <c r="O170" s="14"/>
      <c r="P170" s="13"/>
      <c r="Q170" s="11"/>
      <c r="R170" s="14"/>
      <c r="S170" s="14"/>
      <c r="T170" s="14"/>
      <c r="U170" s="191"/>
      <c r="V170" s="191"/>
      <c r="W170" s="191"/>
      <c r="X170" s="191"/>
    </row>
    <row r="171" spans="1:24"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27" t="s">
        <v>103</v>
      </c>
      <c r="O171" s="12" t="s">
        <v>1440</v>
      </c>
      <c r="P171" s="13"/>
      <c r="Q171" s="11" t="s">
        <v>91</v>
      </c>
      <c r="R171" s="14" t="s">
        <v>57</v>
      </c>
      <c r="S171" s="14" t="s">
        <v>47</v>
      </c>
      <c r="T171" s="14" t="s">
        <v>41</v>
      </c>
      <c r="U171" s="191"/>
      <c r="V171" s="191"/>
      <c r="W171" s="191"/>
      <c r="X171" s="191"/>
    </row>
    <row r="172" spans="1:24"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27" t="s">
        <v>280</v>
      </c>
      <c r="O172" s="4" t="s">
        <v>1439</v>
      </c>
      <c r="P172" s="15" t="s">
        <v>4708</v>
      </c>
      <c r="Q172" s="15" t="s">
        <v>1505</v>
      </c>
      <c r="R172" s="14"/>
      <c r="S172" s="14"/>
      <c r="T172" s="14" t="s">
        <v>41</v>
      </c>
      <c r="U172" s="191" t="s">
        <v>2682</v>
      </c>
      <c r="V172" s="192" t="s">
        <v>4529</v>
      </c>
      <c r="W172" s="11" t="s">
        <v>4619</v>
      </c>
      <c r="X172" s="14">
        <v>2.13</v>
      </c>
    </row>
    <row r="173" spans="1:24"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27" t="s">
        <v>3530</v>
      </c>
      <c r="O173" s="14"/>
      <c r="P173" s="13"/>
      <c r="Q173" s="11"/>
      <c r="R173" s="14"/>
      <c r="S173" s="14"/>
      <c r="T173" s="14"/>
      <c r="U173" s="192" t="s">
        <v>2682</v>
      </c>
      <c r="V173" s="192" t="s">
        <v>4195</v>
      </c>
      <c r="W173" s="192" t="s">
        <v>4200</v>
      </c>
      <c r="X173" s="192">
        <v>2.8</v>
      </c>
    </row>
    <row r="174" spans="1:24"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27" t="s">
        <v>280</v>
      </c>
      <c r="O174" s="4" t="s">
        <v>1439</v>
      </c>
      <c r="P174" s="15" t="s">
        <v>4535</v>
      </c>
      <c r="Q174" s="6" t="s">
        <v>1521</v>
      </c>
      <c r="R174" s="213"/>
      <c r="S174" s="14" t="s">
        <v>47</v>
      </c>
      <c r="T174" s="14"/>
      <c r="U174" s="14" t="s">
        <v>2682</v>
      </c>
      <c r="V174" s="192" t="s">
        <v>4612</v>
      </c>
      <c r="W174" s="11" t="s">
        <v>4626</v>
      </c>
      <c r="X174" s="14" t="s">
        <v>4613</v>
      </c>
    </row>
    <row r="175" spans="1:24"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27" t="s">
        <v>103</v>
      </c>
      <c r="O175" s="4" t="s">
        <v>1439</v>
      </c>
      <c r="P175" s="15" t="s">
        <v>4696</v>
      </c>
      <c r="Q175" s="11" t="s">
        <v>1522</v>
      </c>
      <c r="R175" s="14" t="s">
        <v>57</v>
      </c>
      <c r="S175" s="14" t="s">
        <v>47</v>
      </c>
      <c r="T175" s="14" t="s">
        <v>41</v>
      </c>
      <c r="U175" s="192" t="s">
        <v>2682</v>
      </c>
      <c r="V175" s="192" t="s">
        <v>4529</v>
      </c>
      <c r="W175" s="192" t="s">
        <v>4630</v>
      </c>
      <c r="X175" s="192">
        <v>2.13</v>
      </c>
    </row>
    <row r="176" spans="1:24"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27" t="s">
        <v>103</v>
      </c>
      <c r="O176" s="4" t="s">
        <v>1439</v>
      </c>
      <c r="P176" s="15" t="s">
        <v>4696</v>
      </c>
      <c r="Q176" s="11" t="s">
        <v>1522</v>
      </c>
      <c r="R176" s="14" t="s">
        <v>57</v>
      </c>
      <c r="S176" s="14" t="s">
        <v>47</v>
      </c>
      <c r="T176" s="14" t="s">
        <v>41</v>
      </c>
      <c r="U176" s="192" t="s">
        <v>2682</v>
      </c>
      <c r="V176" s="192" t="s">
        <v>4529</v>
      </c>
      <c r="W176" s="192" t="s">
        <v>4630</v>
      </c>
      <c r="X176" s="192">
        <v>2.13</v>
      </c>
    </row>
    <row r="177" spans="1:24"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27" t="s">
        <v>103</v>
      </c>
      <c r="O177" s="4" t="s">
        <v>1439</v>
      </c>
      <c r="P177" s="15" t="s">
        <v>4696</v>
      </c>
      <c r="Q177" s="11" t="s">
        <v>1523</v>
      </c>
      <c r="R177" s="14" t="s">
        <v>57</v>
      </c>
      <c r="S177" s="14" t="s">
        <v>47</v>
      </c>
      <c r="T177" s="14" t="s">
        <v>41</v>
      </c>
      <c r="U177" s="192" t="s">
        <v>2682</v>
      </c>
      <c r="V177" s="192" t="s">
        <v>4529</v>
      </c>
      <c r="W177" s="192" t="s">
        <v>4630</v>
      </c>
      <c r="X177" s="192">
        <v>2.13</v>
      </c>
    </row>
    <row r="178" spans="1:24"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27" t="s">
        <v>3530</v>
      </c>
      <c r="O178" s="14"/>
      <c r="P178" s="13"/>
      <c r="Q178" s="11"/>
      <c r="R178" s="14"/>
      <c r="S178" s="14"/>
      <c r="T178" s="14"/>
      <c r="U178" s="191"/>
      <c r="V178" s="191"/>
      <c r="W178" s="191"/>
      <c r="X178" s="191"/>
    </row>
    <row r="179" spans="1:24"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27" t="s">
        <v>103</v>
      </c>
      <c r="O179" s="4" t="s">
        <v>1440</v>
      </c>
      <c r="P179" s="13"/>
      <c r="Q179" s="11" t="s">
        <v>91</v>
      </c>
      <c r="R179" s="14" t="s">
        <v>57</v>
      </c>
      <c r="S179" s="14" t="s">
        <v>47</v>
      </c>
      <c r="T179" s="14" t="s">
        <v>41</v>
      </c>
      <c r="U179" s="191"/>
      <c r="V179" s="191"/>
      <c r="W179" s="191"/>
      <c r="X179" s="191"/>
    </row>
    <row r="180" spans="1:24"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27" t="s">
        <v>3530</v>
      </c>
      <c r="O180" s="14"/>
      <c r="P180" s="13"/>
      <c r="Q180" s="11"/>
      <c r="R180" s="14"/>
      <c r="S180" s="14"/>
      <c r="T180" s="14"/>
      <c r="U180" s="191"/>
      <c r="V180" s="191"/>
      <c r="W180" s="191"/>
      <c r="X180" s="191"/>
    </row>
    <row r="181" spans="1:24" ht="140.25"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27" t="s">
        <v>280</v>
      </c>
      <c r="O181" s="4" t="s">
        <v>1439</v>
      </c>
      <c r="P181" s="15" t="s">
        <v>4535</v>
      </c>
      <c r="Q181" s="15" t="s">
        <v>1485</v>
      </c>
      <c r="R181" s="13"/>
      <c r="S181" s="4" t="s">
        <v>47</v>
      </c>
      <c r="T181" s="4" t="s">
        <v>41</v>
      </c>
      <c r="U181" s="14" t="s">
        <v>2682</v>
      </c>
      <c r="V181" s="192" t="s">
        <v>4529</v>
      </c>
      <c r="W181" s="192" t="s">
        <v>4585</v>
      </c>
      <c r="X181" s="191">
        <v>2.13</v>
      </c>
    </row>
    <row r="182" spans="1:24"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27" t="s">
        <v>3530</v>
      </c>
      <c r="O182" s="14"/>
      <c r="P182" s="13"/>
      <c r="Q182" s="11"/>
      <c r="R182" s="14"/>
      <c r="S182" s="14"/>
      <c r="T182" s="14"/>
      <c r="U182" s="191"/>
      <c r="V182" s="191"/>
      <c r="W182" s="191"/>
      <c r="X182" s="191"/>
    </row>
    <row r="183" spans="1:24"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27" t="s">
        <v>3530</v>
      </c>
      <c r="O183" s="14"/>
      <c r="P183" s="13"/>
      <c r="Q183" s="11"/>
      <c r="R183" s="14"/>
      <c r="S183" s="14"/>
      <c r="T183" s="14"/>
      <c r="U183" s="191"/>
      <c r="V183" s="191"/>
      <c r="W183" s="191"/>
      <c r="X183" s="191"/>
    </row>
    <row r="184" spans="1:24"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27" t="s">
        <v>3530</v>
      </c>
      <c r="O184" s="14"/>
      <c r="P184" s="13"/>
      <c r="Q184" s="11"/>
      <c r="R184" s="14"/>
      <c r="S184" s="14"/>
      <c r="T184" s="14"/>
      <c r="U184" s="191"/>
      <c r="V184" s="191"/>
      <c r="W184" s="191"/>
      <c r="X184" s="191"/>
    </row>
    <row r="185" spans="1:24"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27" t="s">
        <v>3530</v>
      </c>
      <c r="O185" s="14"/>
      <c r="P185" s="13"/>
      <c r="Q185" s="11"/>
      <c r="R185" s="14"/>
      <c r="S185" s="14"/>
      <c r="T185" s="14"/>
      <c r="U185" s="191"/>
      <c r="V185" s="191"/>
      <c r="W185" s="191"/>
      <c r="X185" s="191"/>
    </row>
    <row r="186" spans="1:24"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28" t="s">
        <v>3530</v>
      </c>
      <c r="O186" s="14"/>
      <c r="P186" s="13"/>
      <c r="Q186" s="11"/>
      <c r="R186" s="14"/>
      <c r="S186" s="14"/>
      <c r="T186" s="14"/>
      <c r="U186" s="191"/>
      <c r="V186" s="191"/>
      <c r="W186" s="191"/>
      <c r="X186" s="191"/>
    </row>
    <row r="187" spans="1:24"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28" t="s">
        <v>103</v>
      </c>
      <c r="O187" s="14" t="s">
        <v>1439</v>
      </c>
      <c r="P187" s="15" t="s">
        <v>4697</v>
      </c>
      <c r="Q187" s="11" t="s">
        <v>3890</v>
      </c>
      <c r="R187" s="14" t="s">
        <v>57</v>
      </c>
      <c r="S187" s="14" t="s">
        <v>47</v>
      </c>
      <c r="T187" s="14" t="s">
        <v>41</v>
      </c>
      <c r="U187" s="191" t="s">
        <v>3501</v>
      </c>
      <c r="V187" s="192" t="s">
        <v>4637</v>
      </c>
      <c r="W187" s="192" t="s">
        <v>4635</v>
      </c>
      <c r="X187" s="191" t="s">
        <v>4636</v>
      </c>
    </row>
    <row r="188" spans="1:24"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28" t="s">
        <v>103</v>
      </c>
      <c r="O188" s="14" t="s">
        <v>1439</v>
      </c>
      <c r="P188" s="15" t="s">
        <v>4557</v>
      </c>
      <c r="Q188" s="11" t="s">
        <v>4015</v>
      </c>
      <c r="R188" s="14" t="s">
        <v>57</v>
      </c>
      <c r="S188" s="14" t="s">
        <v>47</v>
      </c>
      <c r="T188" s="14" t="s">
        <v>41</v>
      </c>
      <c r="U188" s="191" t="s">
        <v>3501</v>
      </c>
      <c r="V188" s="192" t="s">
        <v>4637</v>
      </c>
      <c r="W188" s="192" t="s">
        <v>4638</v>
      </c>
      <c r="X188" s="191" t="s">
        <v>4636</v>
      </c>
    </row>
    <row r="189" spans="1:24" ht="127.5"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28" t="s">
        <v>103</v>
      </c>
      <c r="O189" s="14" t="s">
        <v>1439</v>
      </c>
      <c r="P189" s="15" t="s">
        <v>4535</v>
      </c>
      <c r="Q189" s="11" t="s">
        <v>1482</v>
      </c>
      <c r="R189" s="14" t="s">
        <v>57</v>
      </c>
      <c r="S189" s="14" t="s">
        <v>47</v>
      </c>
      <c r="T189" s="14" t="s">
        <v>41</v>
      </c>
      <c r="U189" s="191" t="s">
        <v>3501</v>
      </c>
      <c r="V189" s="192" t="s">
        <v>4637</v>
      </c>
      <c r="W189" s="192" t="s">
        <v>4639</v>
      </c>
      <c r="X189" s="191" t="s">
        <v>4636</v>
      </c>
    </row>
    <row r="190" spans="1:24"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3530</v>
      </c>
      <c r="O190" s="264"/>
      <c r="P190" s="264"/>
      <c r="Q190" s="20"/>
      <c r="R190" s="264"/>
      <c r="S190" s="264"/>
      <c r="T190" s="264"/>
      <c r="U190" s="265" t="s">
        <v>3501</v>
      </c>
      <c r="V190" s="265" t="s">
        <v>4746</v>
      </c>
      <c r="W190" s="266" t="s">
        <v>4752</v>
      </c>
      <c r="X190" s="265">
        <v>2.17</v>
      </c>
    </row>
  </sheetData>
  <autoFilter ref="A2:X190" xr:uid="{2FB2D4ED-97C9-4ED2-883A-286CD2A48578}"/>
  <mergeCells count="5">
    <mergeCell ref="C1:F1"/>
    <mergeCell ref="N1:T1"/>
    <mergeCell ref="G1:J1"/>
    <mergeCell ref="U1:X1"/>
    <mergeCell ref="L1:M1"/>
  </mergeCells>
  <conditionalFormatting sqref="C3:J190">
    <cfRule type="expression" dxfId="28" priority="3">
      <formula>LEFT($I3,3)="ADB"</formula>
    </cfRule>
  </conditionalFormatting>
  <conditionalFormatting sqref="G190">
    <cfRule type="expression" dxfId="27" priority="8">
      <formula>LEFT($J190,3)="ADB"</formula>
    </cfRule>
  </conditionalFormatting>
  <conditionalFormatting sqref="G3:J189">
    <cfRule type="expression" dxfId="26" priority="12">
      <formula>LEFT($J3,3)="ADB"</formula>
    </cfRule>
  </conditionalFormatting>
  <conditionalFormatting sqref="I190:J190">
    <cfRule type="expression" dxfId="25" priority="4">
      <formula>LEFT($J190,3)="ADB"</formula>
    </cfRule>
  </conditionalFormatting>
  <conditionalFormatting sqref="L3:M190">
    <cfRule type="expression" dxfId="24" priority="9">
      <formula>LEFT($J3,3)="ADB"</formula>
    </cfRule>
    <cfRule type="expression" dxfId="23" priority="10">
      <formula>LEFT($I3,3)="ADB"</formula>
    </cfRule>
  </conditionalFormatting>
  <conditionalFormatting sqref="N32:N37 N44:N61 N64:N68 N70 N73:N76 N78:N84 N103:N105 N109:N113 N115:N118 N120:N121 N125:N128 N145 N160 N178">
    <cfRule type="cellIs" dxfId="22" priority="570" operator="equal">
      <formula>TRUE</formula>
    </cfRule>
    <cfRule type="cellIs" dxfId="21" priority="571" operator="equal">
      <formula>FALSE</formula>
    </cfRule>
  </conditionalFormatting>
  <conditionalFormatting sqref="N39:N41 N86 N89:N101 N133:N141 N143 N148:N153 N155 N165:N170 N172:N174 N180:N185">
    <cfRule type="cellIs" dxfId="20" priority="432" operator="equal">
      <formula>TRUE</formula>
    </cfRule>
    <cfRule type="cellIs" dxfId="19" priority="433" operator="equal">
      <formula>FALSE</formula>
    </cfRule>
  </conditionalFormatting>
  <conditionalFormatting sqref="N190">
    <cfRule type="cellIs" dxfId="18" priority="1" operator="equal">
      <formula>TRUE</formula>
    </cfRule>
    <cfRule type="cellIs" dxfId="17" priority="2" operator="equal">
      <formula>FALSE</formula>
    </cfRule>
  </conditionalFormatting>
  <pageMargins left="0.25" right="0.25" top="0.59" bottom="0.45" header="0.3" footer="0.25"/>
  <pageSetup paperSize="8" scale="54" fitToHeight="0" orientation="portrait"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B9E1-B41E-403B-9763-348238B11BA1}">
  <sheetPr>
    <tabColor theme="5" tint="0.39997558519241921"/>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B3" sqref="B3"/>
    </sheetView>
  </sheetViews>
  <sheetFormatPr defaultColWidth="14.1328125" defaultRowHeight="14.2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2.3984375" customWidth="1"/>
    <col min="15" max="15" width="13.86328125" style="16" customWidth="1"/>
    <col min="16" max="16" width="11.86328125" style="16" customWidth="1"/>
    <col min="17" max="17" width="17.1328125" style="16" customWidth="1"/>
    <col min="18" max="18" width="7.73046875" style="16" customWidth="1"/>
    <col min="19" max="20" width="7.265625" style="16" customWidth="1"/>
    <col min="21" max="21" width="8.73046875" style="16" customWidth="1"/>
    <col min="22" max="22" width="14.1328125" style="16"/>
    <col min="23" max="23" width="40.73046875" style="16" customWidth="1"/>
    <col min="24" max="16384" width="14.1328125" style="16"/>
  </cols>
  <sheetData>
    <row r="1" spans="1:24" s="8" customFormat="1" ht="71.25" customHeight="1" x14ac:dyDescent="0.45">
      <c r="A1" s="157" t="s">
        <v>52</v>
      </c>
      <c r="B1" s="55"/>
      <c r="C1" s="338" t="s">
        <v>4778</v>
      </c>
      <c r="D1" s="339"/>
      <c r="E1" s="339"/>
      <c r="F1" s="340"/>
      <c r="G1" s="310" t="s">
        <v>4779</v>
      </c>
      <c r="H1" s="311"/>
      <c r="I1" s="311"/>
      <c r="J1" s="312"/>
      <c r="K1" s="37"/>
      <c r="L1" s="313" t="s">
        <v>4478</v>
      </c>
      <c r="M1" s="314"/>
      <c r="N1" s="351" t="s">
        <v>1560</v>
      </c>
      <c r="O1" s="352"/>
      <c r="P1" s="352"/>
      <c r="Q1" s="352"/>
      <c r="R1" s="352"/>
      <c r="S1" s="352"/>
      <c r="T1" s="353"/>
      <c r="U1" s="342" t="s">
        <v>1630</v>
      </c>
      <c r="V1" s="343"/>
      <c r="W1" s="343"/>
      <c r="X1" s="343"/>
    </row>
    <row r="2" spans="1:24" s="10" customFormat="1" ht="65.650000000000006"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42" t="s">
        <v>89</v>
      </c>
      <c r="O2" s="42" t="s">
        <v>1427</v>
      </c>
      <c r="P2" s="42" t="s">
        <v>1428</v>
      </c>
      <c r="Q2" s="42" t="s">
        <v>1429</v>
      </c>
      <c r="R2" s="42" t="s">
        <v>1430</v>
      </c>
      <c r="S2" s="42" t="s">
        <v>1431</v>
      </c>
      <c r="T2" s="42" t="s">
        <v>1432</v>
      </c>
      <c r="U2" s="35" t="s">
        <v>1628</v>
      </c>
      <c r="V2" s="35" t="s">
        <v>1629</v>
      </c>
      <c r="W2" s="35" t="s">
        <v>1636</v>
      </c>
      <c r="X2" s="35" t="s">
        <v>1637</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27" t="s">
        <v>103</v>
      </c>
      <c r="O3" s="26" t="s">
        <v>1439</v>
      </c>
      <c r="P3" s="15" t="s">
        <v>67</v>
      </c>
      <c r="Q3" s="15" t="s">
        <v>3542</v>
      </c>
      <c r="R3" s="13" t="s">
        <v>57</v>
      </c>
      <c r="S3" s="13" t="s">
        <v>47</v>
      </c>
      <c r="T3" s="13" t="s">
        <v>41</v>
      </c>
      <c r="U3" s="191" t="s">
        <v>2682</v>
      </c>
      <c r="V3" s="192" t="s">
        <v>4640</v>
      </c>
      <c r="W3" s="192" t="s">
        <v>4558</v>
      </c>
      <c r="X3" s="192" t="s">
        <v>4641</v>
      </c>
    </row>
    <row r="4" spans="1:24"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27" t="s">
        <v>103</v>
      </c>
      <c r="O4" s="26" t="s">
        <v>1440</v>
      </c>
      <c r="P4" s="13"/>
      <c r="Q4" s="14" t="s">
        <v>91</v>
      </c>
      <c r="R4" s="13" t="s">
        <v>57</v>
      </c>
      <c r="S4" s="13" t="s">
        <v>47</v>
      </c>
      <c r="T4" s="13" t="s">
        <v>41</v>
      </c>
      <c r="U4" s="191"/>
      <c r="V4" s="191"/>
      <c r="W4" s="191"/>
      <c r="X4" s="191"/>
    </row>
    <row r="5" spans="1:24"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27" t="s">
        <v>103</v>
      </c>
      <c r="O5" s="26" t="s">
        <v>1440</v>
      </c>
      <c r="P5" s="13"/>
      <c r="Q5" s="14" t="s">
        <v>91</v>
      </c>
      <c r="R5" s="13" t="s">
        <v>57</v>
      </c>
      <c r="S5" s="13" t="s">
        <v>47</v>
      </c>
      <c r="T5" s="13"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27" t="s">
        <v>103</v>
      </c>
      <c r="O6" s="26" t="s">
        <v>1440</v>
      </c>
      <c r="P6" s="13"/>
      <c r="Q6" s="14" t="s">
        <v>91</v>
      </c>
      <c r="R6" s="13" t="s">
        <v>57</v>
      </c>
      <c r="S6" s="13" t="s">
        <v>47</v>
      </c>
      <c r="T6" s="13"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27" t="s">
        <v>103</v>
      </c>
      <c r="O7" s="26" t="s">
        <v>1440</v>
      </c>
      <c r="P7" s="13"/>
      <c r="Q7" s="14" t="s">
        <v>91</v>
      </c>
      <c r="R7" s="13" t="s">
        <v>57</v>
      </c>
      <c r="S7" s="13" t="s">
        <v>47</v>
      </c>
      <c r="T7" s="13" t="s">
        <v>41</v>
      </c>
      <c r="U7" s="191"/>
      <c r="V7" s="191"/>
      <c r="W7" s="191"/>
      <c r="X7" s="191"/>
    </row>
    <row r="8" spans="1:24"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27" t="s">
        <v>103</v>
      </c>
      <c r="O8" s="26" t="s">
        <v>1440</v>
      </c>
      <c r="P8" s="13"/>
      <c r="Q8" s="14" t="s">
        <v>91</v>
      </c>
      <c r="R8" s="13" t="s">
        <v>57</v>
      </c>
      <c r="S8" s="13" t="s">
        <v>47</v>
      </c>
      <c r="T8" s="13"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27" t="s">
        <v>103</v>
      </c>
      <c r="O9" s="4" t="s">
        <v>1440</v>
      </c>
      <c r="P9" s="13"/>
      <c r="Q9" s="13" t="s">
        <v>91</v>
      </c>
      <c r="R9" s="13" t="s">
        <v>57</v>
      </c>
      <c r="S9" s="13" t="s">
        <v>47</v>
      </c>
      <c r="T9" s="13" t="s">
        <v>41</v>
      </c>
      <c r="U9" s="191"/>
      <c r="V9" s="191"/>
      <c r="W9" s="191"/>
      <c r="X9" s="191"/>
    </row>
    <row r="10" spans="1:24" ht="102"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27" t="s">
        <v>103</v>
      </c>
      <c r="O10" s="4" t="s">
        <v>1439</v>
      </c>
      <c r="P10" s="15" t="s">
        <v>4688</v>
      </c>
      <c r="Q10" s="15" t="s">
        <v>1441</v>
      </c>
      <c r="R10" s="13" t="s">
        <v>57</v>
      </c>
      <c r="S10" s="13" t="s">
        <v>47</v>
      </c>
      <c r="T10" s="13" t="s">
        <v>41</v>
      </c>
      <c r="U10" s="191" t="s">
        <v>2682</v>
      </c>
      <c r="V10" s="191" t="s">
        <v>4529</v>
      </c>
      <c r="W10" s="192" t="s">
        <v>4559</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27" t="s">
        <v>103</v>
      </c>
      <c r="O11" s="4" t="s">
        <v>1439</v>
      </c>
      <c r="P11" s="15" t="s">
        <v>4531</v>
      </c>
      <c r="Q11" s="15" t="s">
        <v>1442</v>
      </c>
      <c r="R11" s="13" t="s">
        <v>57</v>
      </c>
      <c r="S11" s="13" t="s">
        <v>47</v>
      </c>
      <c r="T11" s="13" t="s">
        <v>41</v>
      </c>
      <c r="U11" s="191" t="s">
        <v>2682</v>
      </c>
      <c r="V11" s="192" t="s">
        <v>4529</v>
      </c>
      <c r="W11" s="192" t="s">
        <v>4560</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27" t="s">
        <v>103</v>
      </c>
      <c r="O12" s="4" t="s">
        <v>1439</v>
      </c>
      <c r="P12" s="15" t="s">
        <v>4688</v>
      </c>
      <c r="Q12" s="15" t="s">
        <v>1443</v>
      </c>
      <c r="R12" s="13" t="s">
        <v>57</v>
      </c>
      <c r="S12" s="13" t="s">
        <v>47</v>
      </c>
      <c r="T12" s="13" t="s">
        <v>41</v>
      </c>
      <c r="U12" s="191" t="s">
        <v>2682</v>
      </c>
      <c r="V12" s="192" t="s">
        <v>4529</v>
      </c>
      <c r="W12" s="192" t="s">
        <v>4559</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27" t="s">
        <v>103</v>
      </c>
      <c r="O13" s="4" t="s">
        <v>1439</v>
      </c>
      <c r="P13" s="15" t="s">
        <v>4688</v>
      </c>
      <c r="Q13" s="15" t="s">
        <v>1444</v>
      </c>
      <c r="R13" s="13" t="s">
        <v>57</v>
      </c>
      <c r="S13" s="13" t="s">
        <v>47</v>
      </c>
      <c r="T13" s="13" t="s">
        <v>41</v>
      </c>
      <c r="U13" s="191" t="s">
        <v>2682</v>
      </c>
      <c r="V13" s="192" t="s">
        <v>4529</v>
      </c>
      <c r="W13" s="192" t="s">
        <v>4559</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27" t="s">
        <v>103</v>
      </c>
      <c r="O14" s="4" t="s">
        <v>1440</v>
      </c>
      <c r="P14" s="13"/>
      <c r="Q14" s="14" t="s">
        <v>91</v>
      </c>
      <c r="R14" s="13" t="s">
        <v>57</v>
      </c>
      <c r="S14" s="13" t="s">
        <v>47</v>
      </c>
      <c r="T14" s="13"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27" t="s">
        <v>103</v>
      </c>
      <c r="O15" s="4" t="s">
        <v>1440</v>
      </c>
      <c r="P15" s="13"/>
      <c r="Q15" s="14" t="s">
        <v>91</v>
      </c>
      <c r="R15" s="13" t="s">
        <v>57</v>
      </c>
      <c r="S15" s="13" t="s">
        <v>47</v>
      </c>
      <c r="T15" s="13"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27" t="s">
        <v>103</v>
      </c>
      <c r="O16" s="4" t="s">
        <v>1439</v>
      </c>
      <c r="P16" s="15" t="s">
        <v>4688</v>
      </c>
      <c r="Q16" s="15" t="s">
        <v>1445</v>
      </c>
      <c r="R16" s="13" t="s">
        <v>57</v>
      </c>
      <c r="S16" s="13" t="s">
        <v>47</v>
      </c>
      <c r="T16" s="13" t="s">
        <v>41</v>
      </c>
      <c r="U16" s="191" t="s">
        <v>2682</v>
      </c>
      <c r="V16" s="192" t="s">
        <v>4529</v>
      </c>
      <c r="W16" s="192" t="s">
        <v>4559</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27" t="s">
        <v>103</v>
      </c>
      <c r="O17" s="4" t="s">
        <v>1439</v>
      </c>
      <c r="P17" s="15" t="s">
        <v>4688</v>
      </c>
      <c r="Q17" s="15" t="s">
        <v>1447</v>
      </c>
      <c r="R17" s="13" t="s">
        <v>57</v>
      </c>
      <c r="S17" s="13" t="s">
        <v>47</v>
      </c>
      <c r="T17" s="13" t="s">
        <v>41</v>
      </c>
      <c r="U17" s="191" t="s">
        <v>2682</v>
      </c>
      <c r="V17" s="192" t="s">
        <v>4529</v>
      </c>
      <c r="W17" s="192" t="s">
        <v>4559</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27" t="s">
        <v>103</v>
      </c>
      <c r="O18" s="26" t="s">
        <v>1440</v>
      </c>
      <c r="P18" s="13"/>
      <c r="Q18" s="14" t="s">
        <v>91</v>
      </c>
      <c r="R18" s="13" t="s">
        <v>57</v>
      </c>
      <c r="S18" s="13" t="s">
        <v>47</v>
      </c>
      <c r="T18" s="13"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27" t="s">
        <v>103</v>
      </c>
      <c r="O19" s="4" t="s">
        <v>1439</v>
      </c>
      <c r="P19" s="15" t="s">
        <v>4531</v>
      </c>
      <c r="Q19" s="11" t="s">
        <v>1448</v>
      </c>
      <c r="R19" s="13" t="s">
        <v>57</v>
      </c>
      <c r="S19" s="13" t="s">
        <v>47</v>
      </c>
      <c r="T19" s="13" t="s">
        <v>41</v>
      </c>
      <c r="U19" s="191" t="s">
        <v>2682</v>
      </c>
      <c r="V19" s="192" t="s">
        <v>4529</v>
      </c>
      <c r="W19" s="192" t="s">
        <v>4561</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27" t="s">
        <v>103</v>
      </c>
      <c r="O20" s="4" t="s">
        <v>1439</v>
      </c>
      <c r="P20" s="15" t="s">
        <v>4539</v>
      </c>
      <c r="Q20" s="11" t="s">
        <v>1449</v>
      </c>
      <c r="R20" s="13" t="s">
        <v>57</v>
      </c>
      <c r="S20" s="13" t="s">
        <v>47</v>
      </c>
      <c r="T20" s="13" t="s">
        <v>41</v>
      </c>
      <c r="U20" s="191" t="s">
        <v>2682</v>
      </c>
      <c r="V20" s="192" t="s">
        <v>4529</v>
      </c>
      <c r="W20" s="192" t="s">
        <v>4562</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27" t="s">
        <v>103</v>
      </c>
      <c r="O21" s="4" t="s">
        <v>1439</v>
      </c>
      <c r="P21" s="15" t="s">
        <v>4686</v>
      </c>
      <c r="Q21" s="15" t="s">
        <v>1450</v>
      </c>
      <c r="R21" s="13" t="s">
        <v>57</v>
      </c>
      <c r="S21" s="13" t="s">
        <v>47</v>
      </c>
      <c r="T21" s="13" t="s">
        <v>41</v>
      </c>
      <c r="U21" s="191" t="s">
        <v>2682</v>
      </c>
      <c r="V21" s="192" t="s">
        <v>4529</v>
      </c>
      <c r="W21" s="192" t="s">
        <v>4563</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27" t="s">
        <v>103</v>
      </c>
      <c r="O22" s="4" t="s">
        <v>1439</v>
      </c>
      <c r="P22" s="15" t="s">
        <v>4686</v>
      </c>
      <c r="Q22" s="15" t="s">
        <v>1451</v>
      </c>
      <c r="R22" s="13" t="s">
        <v>57</v>
      </c>
      <c r="S22" s="13" t="s">
        <v>47</v>
      </c>
      <c r="T22" s="13" t="s">
        <v>41</v>
      </c>
      <c r="U22" s="191" t="s">
        <v>2682</v>
      </c>
      <c r="V22" s="192" t="s">
        <v>4529</v>
      </c>
      <c r="W22" s="192" t="s">
        <v>4563</v>
      </c>
      <c r="X22" s="192">
        <v>2.13</v>
      </c>
    </row>
    <row r="23" spans="1:24"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27" t="s">
        <v>103</v>
      </c>
      <c r="O23" s="4" t="s">
        <v>1439</v>
      </c>
      <c r="P23" s="15" t="s">
        <v>4686</v>
      </c>
      <c r="Q23" s="15" t="s">
        <v>1452</v>
      </c>
      <c r="R23" s="13" t="s">
        <v>57</v>
      </c>
      <c r="S23" s="13" t="s">
        <v>47</v>
      </c>
      <c r="T23" s="13" t="s">
        <v>41</v>
      </c>
      <c r="U23" s="191" t="s">
        <v>2682</v>
      </c>
      <c r="V23" s="192" t="s">
        <v>4529</v>
      </c>
      <c r="W23" s="192" t="s">
        <v>4563</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27" t="s">
        <v>103</v>
      </c>
      <c r="O24" s="4" t="s">
        <v>1439</v>
      </c>
      <c r="P24" s="15" t="s">
        <v>4531</v>
      </c>
      <c r="Q24" s="11" t="s">
        <v>1453</v>
      </c>
      <c r="R24" s="13" t="s">
        <v>57</v>
      </c>
      <c r="S24" s="13" t="s">
        <v>47</v>
      </c>
      <c r="T24" s="13" t="s">
        <v>41</v>
      </c>
      <c r="U24" s="191" t="s">
        <v>2682</v>
      </c>
      <c r="V24" s="192" t="s">
        <v>4529</v>
      </c>
      <c r="W24" s="192" t="s">
        <v>4560</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27" t="s">
        <v>103</v>
      </c>
      <c r="O25" s="4" t="s">
        <v>1439</v>
      </c>
      <c r="P25" s="15" t="s">
        <v>4706</v>
      </c>
      <c r="Q25" s="11" t="s">
        <v>1454</v>
      </c>
      <c r="R25" s="13" t="s">
        <v>57</v>
      </c>
      <c r="S25" s="13" t="s">
        <v>47</v>
      </c>
      <c r="T25" s="13" t="s">
        <v>41</v>
      </c>
      <c r="U25" s="191" t="s">
        <v>2682</v>
      </c>
      <c r="V25" s="192" t="s">
        <v>4529</v>
      </c>
      <c r="W25" s="192" t="s">
        <v>4564</v>
      </c>
      <c r="X25" s="192">
        <v>2.13</v>
      </c>
    </row>
    <row r="26" spans="1:24"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27" t="s">
        <v>103</v>
      </c>
      <c r="O26" s="26" t="s">
        <v>1440</v>
      </c>
      <c r="P26" s="13"/>
      <c r="Q26" s="14" t="s">
        <v>91</v>
      </c>
      <c r="R26" s="13" t="s">
        <v>57</v>
      </c>
      <c r="S26" s="13" t="s">
        <v>47</v>
      </c>
      <c r="T26" s="13"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27" t="s">
        <v>103</v>
      </c>
      <c r="O27" s="26" t="s">
        <v>1440</v>
      </c>
      <c r="P27" s="13"/>
      <c r="Q27" s="14" t="s">
        <v>91</v>
      </c>
      <c r="R27" s="13" t="s">
        <v>57</v>
      </c>
      <c r="S27" s="13" t="s">
        <v>47</v>
      </c>
      <c r="T27" s="13"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27" t="s">
        <v>103</v>
      </c>
      <c r="O28" s="4" t="s">
        <v>1439</v>
      </c>
      <c r="P28" s="15" t="s">
        <v>4707</v>
      </c>
      <c r="Q28" s="11" t="s">
        <v>1455</v>
      </c>
      <c r="R28" s="13" t="s">
        <v>57</v>
      </c>
      <c r="S28" s="13" t="s">
        <v>47</v>
      </c>
      <c r="T28" s="13" t="s">
        <v>41</v>
      </c>
      <c r="U28" s="191" t="s">
        <v>2682</v>
      </c>
      <c r="V28" s="192" t="s">
        <v>4529</v>
      </c>
      <c r="W28" s="192" t="s">
        <v>4565</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27" t="s">
        <v>103</v>
      </c>
      <c r="O29" s="4" t="s">
        <v>1439</v>
      </c>
      <c r="P29" s="15" t="s">
        <v>4707</v>
      </c>
      <c r="Q29" s="11" t="s">
        <v>1455</v>
      </c>
      <c r="R29" s="13" t="s">
        <v>57</v>
      </c>
      <c r="S29" s="13" t="s">
        <v>47</v>
      </c>
      <c r="T29" s="13" t="s">
        <v>41</v>
      </c>
      <c r="U29" s="191" t="s">
        <v>2682</v>
      </c>
      <c r="V29" s="192" t="s">
        <v>4529</v>
      </c>
      <c r="W29" s="192" t="s">
        <v>4565</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27" t="s">
        <v>103</v>
      </c>
      <c r="O30" s="4" t="s">
        <v>1439</v>
      </c>
      <c r="P30" s="15" t="s">
        <v>4707</v>
      </c>
      <c r="Q30" s="11" t="s">
        <v>1455</v>
      </c>
      <c r="R30" s="13" t="s">
        <v>57</v>
      </c>
      <c r="S30" s="13" t="s">
        <v>47</v>
      </c>
      <c r="T30" s="13" t="s">
        <v>41</v>
      </c>
      <c r="U30" s="191" t="s">
        <v>2682</v>
      </c>
      <c r="V30" s="192" t="s">
        <v>4529</v>
      </c>
      <c r="W30" s="192" t="s">
        <v>4565</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27" t="s">
        <v>103</v>
      </c>
      <c r="O31" s="4" t="s">
        <v>1439</v>
      </c>
      <c r="P31" s="15" t="s">
        <v>4707</v>
      </c>
      <c r="Q31" s="11" t="s">
        <v>1455</v>
      </c>
      <c r="R31" s="13" t="s">
        <v>57</v>
      </c>
      <c r="S31" s="13" t="s">
        <v>47</v>
      </c>
      <c r="T31" s="13" t="s">
        <v>41</v>
      </c>
      <c r="U31" s="191" t="s">
        <v>2682</v>
      </c>
      <c r="V31" s="192" t="s">
        <v>4529</v>
      </c>
      <c r="W31" s="192" t="s">
        <v>4565</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28" t="s">
        <v>3530</v>
      </c>
      <c r="O32" s="14"/>
      <c r="P32" s="13"/>
      <c r="Q32" s="14"/>
      <c r="R32" s="13"/>
      <c r="S32" s="13"/>
      <c r="T32" s="13"/>
      <c r="U32" s="191"/>
      <c r="V32" s="191"/>
      <c r="W32" s="191"/>
      <c r="X32" s="191"/>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27" t="s">
        <v>3530</v>
      </c>
      <c r="O33" s="14"/>
      <c r="P33" s="13"/>
      <c r="Q33" s="14"/>
      <c r="R33" s="13"/>
      <c r="S33" s="13"/>
      <c r="T33" s="13"/>
      <c r="U33" s="191"/>
      <c r="V33" s="191"/>
      <c r="W33" s="191"/>
      <c r="X33" s="191"/>
    </row>
    <row r="34" spans="1:24"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28" t="s">
        <v>3530</v>
      </c>
      <c r="O34" s="14"/>
      <c r="P34" s="13"/>
      <c r="Q34" s="14"/>
      <c r="R34" s="13"/>
      <c r="S34" s="13"/>
      <c r="T34" s="13"/>
      <c r="U34" s="191"/>
      <c r="V34" s="191"/>
      <c r="W34" s="191"/>
      <c r="X34" s="191"/>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28" t="s">
        <v>3530</v>
      </c>
      <c r="O35" s="14"/>
      <c r="P35" s="13"/>
      <c r="Q35" s="14"/>
      <c r="R35" s="13"/>
      <c r="S35" s="13"/>
      <c r="T35" s="13"/>
      <c r="U35" s="191"/>
      <c r="V35" s="191"/>
      <c r="W35" s="191"/>
      <c r="X35" s="191"/>
    </row>
    <row r="36" spans="1:24"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27" t="s">
        <v>3530</v>
      </c>
      <c r="O36" s="14"/>
      <c r="P36" s="13"/>
      <c r="Q36" s="14"/>
      <c r="R36" s="13"/>
      <c r="S36" s="13"/>
      <c r="T36" s="13"/>
      <c r="U36" s="191"/>
      <c r="V36" s="191"/>
      <c r="W36" s="191"/>
      <c r="X36" s="191"/>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27" t="s">
        <v>3530</v>
      </c>
      <c r="O37" s="14"/>
      <c r="P37" s="13"/>
      <c r="Q37" s="14"/>
      <c r="R37" s="13"/>
      <c r="S37" s="13"/>
      <c r="T37" s="13"/>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27" t="s">
        <v>3530</v>
      </c>
      <c r="O38" s="14"/>
      <c r="P38" s="13"/>
      <c r="Q38" s="14"/>
      <c r="R38" s="13"/>
      <c r="S38" s="13"/>
      <c r="T38" s="13"/>
      <c r="U38" s="191"/>
      <c r="V38" s="191"/>
      <c r="W38" s="191"/>
      <c r="X38" s="191"/>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27" t="s">
        <v>3530</v>
      </c>
      <c r="O39" s="14"/>
      <c r="P39" s="13"/>
      <c r="Q39" s="14"/>
      <c r="R39" s="13"/>
      <c r="S39" s="15"/>
      <c r="T39" s="13"/>
      <c r="U39" s="191"/>
      <c r="V39" s="191"/>
      <c r="W39" s="191"/>
      <c r="X39" s="191"/>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27" t="s">
        <v>3530</v>
      </c>
      <c r="O40" s="4"/>
      <c r="P40" s="13"/>
      <c r="Q40" s="13"/>
      <c r="R40" s="5"/>
      <c r="S40" s="13"/>
      <c r="T40" s="13"/>
      <c r="U40" s="191"/>
      <c r="V40" s="191"/>
      <c r="W40" s="191"/>
      <c r="X40" s="191"/>
    </row>
    <row r="41" spans="1:24"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28" t="s">
        <v>3530</v>
      </c>
      <c r="O41" s="14"/>
      <c r="P41" s="13"/>
      <c r="Q41" s="14"/>
      <c r="R41" s="13"/>
      <c r="S41" s="13"/>
      <c r="T41" s="13"/>
      <c r="U41" s="191"/>
      <c r="V41" s="191"/>
      <c r="W41" s="191"/>
      <c r="X41" s="191"/>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27" t="s">
        <v>3530</v>
      </c>
      <c r="O42" s="4"/>
      <c r="P42" s="13"/>
      <c r="Q42" s="14"/>
      <c r="R42" s="13"/>
      <c r="S42" s="13"/>
      <c r="T42" s="13"/>
      <c r="U42" s="191"/>
      <c r="V42" s="191"/>
      <c r="W42" s="191"/>
      <c r="X42" s="191"/>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27" t="s">
        <v>3530</v>
      </c>
      <c r="O43" s="4"/>
      <c r="P43" s="13"/>
      <c r="Q43" s="14"/>
      <c r="R43" s="13"/>
      <c r="S43" s="13"/>
      <c r="T43" s="13"/>
      <c r="U43" s="191"/>
      <c r="V43" s="191"/>
      <c r="W43" s="191"/>
      <c r="X43" s="191"/>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27" t="s">
        <v>3530</v>
      </c>
      <c r="O44" s="14"/>
      <c r="P44" s="13"/>
      <c r="Q44" s="14"/>
      <c r="R44" s="13"/>
      <c r="S44" s="13"/>
      <c r="T44" s="13"/>
      <c r="U44" s="191"/>
      <c r="V44" s="191"/>
      <c r="W44" s="191"/>
      <c r="X44" s="191"/>
    </row>
    <row r="45" spans="1:24"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28" t="s">
        <v>3530</v>
      </c>
      <c r="O45" s="14"/>
      <c r="P45" s="13"/>
      <c r="Q45" s="14"/>
      <c r="R45" s="13"/>
      <c r="S45" s="13"/>
      <c r="T45" s="13"/>
      <c r="U45" s="191"/>
      <c r="V45" s="191"/>
      <c r="W45" s="191"/>
      <c r="X45" s="191"/>
    </row>
    <row r="46" spans="1:24"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28" t="s">
        <v>3530</v>
      </c>
      <c r="O46" s="14"/>
      <c r="P46" s="13"/>
      <c r="Q46" s="14"/>
      <c r="R46" s="13"/>
      <c r="S46" s="13"/>
      <c r="T46" s="13"/>
      <c r="U46" s="191"/>
      <c r="V46" s="191"/>
      <c r="W46" s="191"/>
      <c r="X46" s="191"/>
    </row>
    <row r="47" spans="1:24"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28" t="s">
        <v>3530</v>
      </c>
      <c r="O47" s="14"/>
      <c r="P47" s="13"/>
      <c r="Q47" s="14"/>
      <c r="R47" s="13"/>
      <c r="S47" s="13"/>
      <c r="T47" s="13"/>
      <c r="U47" s="191"/>
      <c r="V47" s="191"/>
      <c r="W47" s="191"/>
      <c r="X47" s="191"/>
    </row>
    <row r="48" spans="1:24"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28" t="s">
        <v>3530</v>
      </c>
      <c r="O48" s="14"/>
      <c r="P48" s="13"/>
      <c r="Q48" s="14"/>
      <c r="R48" s="13"/>
      <c r="S48" s="13"/>
      <c r="T48" s="13"/>
      <c r="U48" s="191"/>
      <c r="V48" s="191"/>
      <c r="W48" s="191"/>
      <c r="X48" s="191"/>
    </row>
    <row r="49" spans="1:24"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27" t="s">
        <v>3530</v>
      </c>
      <c r="O49" s="14"/>
      <c r="P49" s="13"/>
      <c r="Q49" s="14"/>
      <c r="R49" s="13"/>
      <c r="S49" s="13"/>
      <c r="T49" s="13"/>
      <c r="U49" s="191"/>
      <c r="V49" s="191"/>
      <c r="W49" s="191"/>
      <c r="X49" s="191"/>
    </row>
    <row r="50" spans="1:24"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28" t="s">
        <v>3530</v>
      </c>
      <c r="O50" s="14"/>
      <c r="P50" s="13"/>
      <c r="Q50" s="14"/>
      <c r="R50" s="13"/>
      <c r="S50" s="13"/>
      <c r="T50" s="13"/>
      <c r="U50" s="191"/>
      <c r="V50" s="191"/>
      <c r="W50" s="191"/>
      <c r="X50" s="191"/>
    </row>
    <row r="51" spans="1:24"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27" t="s">
        <v>3530</v>
      </c>
      <c r="O51" s="14"/>
      <c r="P51" s="13"/>
      <c r="Q51" s="14"/>
      <c r="R51" s="13"/>
      <c r="S51" s="13"/>
      <c r="T51" s="13"/>
      <c r="U51" s="191"/>
      <c r="V51" s="191"/>
      <c r="W51" s="191"/>
      <c r="X51" s="191"/>
    </row>
    <row r="52" spans="1:24"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27" t="s">
        <v>3530</v>
      </c>
      <c r="O52" s="14"/>
      <c r="P52" s="13"/>
      <c r="Q52" s="14"/>
      <c r="R52" s="13"/>
      <c r="S52" s="13"/>
      <c r="T52" s="13"/>
      <c r="U52" s="191"/>
      <c r="V52" s="191"/>
      <c r="W52" s="191"/>
      <c r="X52" s="191"/>
    </row>
    <row r="53" spans="1:24"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27" t="s">
        <v>3530</v>
      </c>
      <c r="O53" s="14"/>
      <c r="P53" s="13"/>
      <c r="Q53" s="14"/>
      <c r="R53" s="13"/>
      <c r="S53" s="13"/>
      <c r="T53" s="13"/>
      <c r="U53" s="191"/>
      <c r="V53" s="191"/>
      <c r="W53" s="191"/>
      <c r="X53" s="191"/>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2" t="s">
        <v>3530</v>
      </c>
      <c r="O54" s="14"/>
      <c r="P54" s="13"/>
      <c r="Q54" s="14"/>
      <c r="R54" s="13"/>
      <c r="S54" s="13"/>
      <c r="T54" s="13"/>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2" t="s">
        <v>3530</v>
      </c>
      <c r="O55" s="14"/>
      <c r="P55" s="13"/>
      <c r="Q55" s="14"/>
      <c r="R55" s="13"/>
      <c r="S55" s="13"/>
      <c r="T55" s="13"/>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2" t="s">
        <v>3530</v>
      </c>
      <c r="O56" s="14"/>
      <c r="P56" s="13"/>
      <c r="Q56" s="14"/>
      <c r="R56" s="13"/>
      <c r="S56" s="13"/>
      <c r="T56" s="13"/>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2" t="s">
        <v>3530</v>
      </c>
      <c r="O57" s="14"/>
      <c r="P57" s="13"/>
      <c r="Q57" s="14"/>
      <c r="R57" s="13"/>
      <c r="S57" s="13"/>
      <c r="T57" s="13"/>
      <c r="U57" s="191"/>
      <c r="V57" s="191"/>
      <c r="W57" s="191"/>
      <c r="X57" s="191"/>
    </row>
    <row r="58" spans="1:24"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2" t="s">
        <v>3530</v>
      </c>
      <c r="O58" s="14"/>
      <c r="P58" s="13"/>
      <c r="Q58" s="14"/>
      <c r="R58" s="13"/>
      <c r="S58" s="13"/>
      <c r="T58" s="13"/>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2" t="s">
        <v>3530</v>
      </c>
      <c r="O59" s="14"/>
      <c r="P59" s="13"/>
      <c r="Q59" s="14"/>
      <c r="R59" s="13"/>
      <c r="S59" s="13"/>
      <c r="T59" s="13"/>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2" t="s">
        <v>3530</v>
      </c>
      <c r="O60" s="14"/>
      <c r="P60" s="13"/>
      <c r="Q60" s="14"/>
      <c r="R60" s="13"/>
      <c r="S60" s="13"/>
      <c r="T60" s="13"/>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2" t="s">
        <v>3530</v>
      </c>
      <c r="O61" s="14"/>
      <c r="P61" s="13"/>
      <c r="Q61" s="14"/>
      <c r="R61" s="13"/>
      <c r="S61" s="13"/>
      <c r="T61" s="13"/>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27" t="s">
        <v>103</v>
      </c>
      <c r="O62" s="4" t="s">
        <v>1439</v>
      </c>
      <c r="P62" s="15" t="s">
        <v>4535</v>
      </c>
      <c r="Q62" s="11" t="s">
        <v>1459</v>
      </c>
      <c r="R62" s="13" t="s">
        <v>57</v>
      </c>
      <c r="S62" s="13" t="s">
        <v>47</v>
      </c>
      <c r="T62" s="13" t="s">
        <v>41</v>
      </c>
      <c r="U62" s="191" t="s">
        <v>2682</v>
      </c>
      <c r="V62" s="192" t="s">
        <v>4529</v>
      </c>
      <c r="W62" s="192" t="s">
        <v>4566</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27" t="s">
        <v>103</v>
      </c>
      <c r="O63" s="4" t="s">
        <v>1439</v>
      </c>
      <c r="P63" s="15" t="s">
        <v>4535</v>
      </c>
      <c r="Q63" s="11" t="s">
        <v>1460</v>
      </c>
      <c r="R63" s="13" t="s">
        <v>57</v>
      </c>
      <c r="S63" s="13" t="s">
        <v>47</v>
      </c>
      <c r="T63" s="13" t="s">
        <v>41</v>
      </c>
      <c r="U63" s="191" t="s">
        <v>2682</v>
      </c>
      <c r="V63" s="192" t="s">
        <v>4529</v>
      </c>
      <c r="W63" s="192" t="s">
        <v>4566</v>
      </c>
      <c r="X63" s="192">
        <v>2.13</v>
      </c>
    </row>
    <row r="64" spans="1:24"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27" t="s">
        <v>3530</v>
      </c>
      <c r="O64" s="14"/>
      <c r="P64" s="13"/>
      <c r="Q64" s="14"/>
      <c r="R64" s="13"/>
      <c r="S64" s="13"/>
      <c r="T64" s="13"/>
      <c r="U64" s="191"/>
      <c r="V64" s="191"/>
      <c r="W64" s="191"/>
      <c r="X64" s="191"/>
    </row>
    <row r="65" spans="1:24"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28" t="s">
        <v>3530</v>
      </c>
      <c r="O65" s="14"/>
      <c r="P65" s="13"/>
      <c r="Q65" s="14"/>
      <c r="R65" s="13"/>
      <c r="S65" s="13"/>
      <c r="T65" s="13"/>
      <c r="U65" s="191"/>
      <c r="V65" s="191"/>
      <c r="W65" s="191"/>
      <c r="X65" s="191"/>
    </row>
    <row r="66" spans="1:24"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27" t="s">
        <v>3530</v>
      </c>
      <c r="O66" s="14"/>
      <c r="P66" s="13"/>
      <c r="Q66" s="14"/>
      <c r="R66" s="13"/>
      <c r="S66" s="13"/>
      <c r="T66" s="13"/>
      <c r="U66" s="191"/>
      <c r="V66" s="191"/>
      <c r="W66" s="191"/>
      <c r="X66" s="191"/>
    </row>
    <row r="67" spans="1:24"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28" t="s">
        <v>3530</v>
      </c>
      <c r="O67" s="14"/>
      <c r="P67" s="13"/>
      <c r="Q67" s="14"/>
      <c r="R67" s="13"/>
      <c r="S67" s="13"/>
      <c r="T67" s="13"/>
      <c r="U67" s="191"/>
      <c r="V67" s="191"/>
      <c r="W67" s="191"/>
      <c r="X67" s="191"/>
    </row>
    <row r="68" spans="1:24"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27" t="s">
        <v>3530</v>
      </c>
      <c r="O68" s="14"/>
      <c r="P68" s="13"/>
      <c r="Q68" s="14"/>
      <c r="R68" s="13"/>
      <c r="S68" s="13"/>
      <c r="T68" s="13"/>
      <c r="U68" s="191"/>
      <c r="V68" s="191"/>
      <c r="W68" s="191"/>
      <c r="X68" s="191"/>
    </row>
    <row r="69" spans="1:24"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27" t="s">
        <v>103</v>
      </c>
      <c r="O69" s="4" t="s">
        <v>1439</v>
      </c>
      <c r="P69" s="15" t="s">
        <v>4539</v>
      </c>
      <c r="Q69" s="11" t="s">
        <v>1463</v>
      </c>
      <c r="R69" s="13" t="s">
        <v>57</v>
      </c>
      <c r="S69" s="13" t="s">
        <v>47</v>
      </c>
      <c r="T69" s="13" t="s">
        <v>41</v>
      </c>
      <c r="U69" s="191" t="s">
        <v>2682</v>
      </c>
      <c r="V69" s="192" t="s">
        <v>4529</v>
      </c>
      <c r="W69" s="192" t="s">
        <v>4572</v>
      </c>
      <c r="X69" s="192">
        <v>2.13</v>
      </c>
    </row>
    <row r="70" spans="1:24"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5" t="s">
        <v>280</v>
      </c>
      <c r="O70" s="4" t="s">
        <v>1440</v>
      </c>
      <c r="P70" s="213"/>
      <c r="Q70" s="11"/>
      <c r="R70" s="13"/>
      <c r="S70" s="13"/>
      <c r="T70" s="13" t="s">
        <v>41</v>
      </c>
      <c r="U70" s="191" t="s">
        <v>2682</v>
      </c>
      <c r="V70" s="192" t="s">
        <v>4529</v>
      </c>
      <c r="W70" s="192" t="s">
        <v>4573</v>
      </c>
      <c r="X70" s="192">
        <v>2.13</v>
      </c>
    </row>
    <row r="71" spans="1:24"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27" t="s">
        <v>103</v>
      </c>
      <c r="O71" s="26" t="s">
        <v>1440</v>
      </c>
      <c r="P71" s="13"/>
      <c r="Q71" s="14" t="s">
        <v>91</v>
      </c>
      <c r="R71" s="13" t="s">
        <v>57</v>
      </c>
      <c r="S71" s="13" t="s">
        <v>47</v>
      </c>
      <c r="T71" s="13" t="s">
        <v>41</v>
      </c>
      <c r="U71" s="191"/>
      <c r="V71" s="191"/>
      <c r="W71" s="191"/>
      <c r="X71" s="191"/>
    </row>
    <row r="72" spans="1:24"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28" t="s">
        <v>3530</v>
      </c>
      <c r="O72" s="4"/>
      <c r="P72" s="13"/>
      <c r="Q72" s="14"/>
      <c r="R72" s="13"/>
      <c r="S72" s="13"/>
      <c r="T72" s="13"/>
      <c r="U72" s="191"/>
      <c r="V72" s="191"/>
      <c r="W72" s="191"/>
      <c r="X72" s="191"/>
    </row>
    <row r="73" spans="1:24"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5" t="s">
        <v>280</v>
      </c>
      <c r="O73" s="4" t="s">
        <v>1439</v>
      </c>
      <c r="P73" s="15" t="s">
        <v>4689</v>
      </c>
      <c r="Q73" s="15" t="s">
        <v>1464</v>
      </c>
      <c r="R73" s="13"/>
      <c r="S73" s="4" t="s">
        <v>47</v>
      </c>
      <c r="T73" s="4" t="s">
        <v>41</v>
      </c>
      <c r="U73" s="191" t="s">
        <v>2682</v>
      </c>
      <c r="V73" s="192" t="s">
        <v>4529</v>
      </c>
      <c r="W73" s="192" t="s">
        <v>4575</v>
      </c>
      <c r="X73" s="192">
        <v>2.13</v>
      </c>
    </row>
    <row r="74" spans="1:24" ht="140.25"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5" t="s">
        <v>280</v>
      </c>
      <c r="O74" s="4" t="s">
        <v>1439</v>
      </c>
      <c r="P74" s="15" t="s">
        <v>4690</v>
      </c>
      <c r="Q74" s="15" t="s">
        <v>1465</v>
      </c>
      <c r="R74" s="13"/>
      <c r="S74" s="4" t="s">
        <v>47</v>
      </c>
      <c r="T74" s="13"/>
      <c r="U74" s="192" t="s">
        <v>2682</v>
      </c>
      <c r="V74" s="192" t="s">
        <v>4576</v>
      </c>
      <c r="W74" s="192" t="s">
        <v>4577</v>
      </c>
      <c r="X74" s="192" t="s">
        <v>4645</v>
      </c>
    </row>
    <row r="75" spans="1:24"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3530</v>
      </c>
      <c r="O75" s="14"/>
      <c r="P75" s="13"/>
      <c r="Q75" s="14"/>
      <c r="R75" s="13"/>
      <c r="S75" s="13"/>
      <c r="T75" s="13"/>
      <c r="U75" s="191"/>
      <c r="V75" s="191"/>
      <c r="W75" s="191"/>
      <c r="X75" s="191"/>
    </row>
    <row r="76" spans="1:24" ht="216.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3530</v>
      </c>
      <c r="O76" s="186"/>
      <c r="P76" s="186"/>
      <c r="Q76" s="186"/>
      <c r="R76" s="186"/>
      <c r="S76" s="186"/>
      <c r="T76" s="186"/>
      <c r="U76" s="265" t="s">
        <v>4750</v>
      </c>
      <c r="V76" s="265" t="s">
        <v>4746</v>
      </c>
      <c r="W76" s="266" t="s">
        <v>4751</v>
      </c>
      <c r="X76" s="265">
        <v>2.17</v>
      </c>
    </row>
    <row r="77" spans="1:24"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2" t="s">
        <v>3530</v>
      </c>
      <c r="O77" s="14"/>
      <c r="P77" s="13"/>
      <c r="Q77" s="14"/>
      <c r="R77" s="13"/>
      <c r="S77" s="13"/>
      <c r="T77" s="13"/>
      <c r="U77" s="191"/>
      <c r="V77" s="191"/>
      <c r="W77" s="191"/>
      <c r="X77" s="191"/>
    </row>
    <row r="78" spans="1:24"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28" t="s">
        <v>3530</v>
      </c>
      <c r="O78" s="14"/>
      <c r="P78" s="13"/>
      <c r="Q78" s="14"/>
      <c r="R78" s="13"/>
      <c r="S78" s="13"/>
      <c r="T78" s="13"/>
      <c r="U78" s="191"/>
      <c r="V78" s="191"/>
      <c r="W78" s="191"/>
      <c r="X78" s="191"/>
    </row>
    <row r="79" spans="1:24"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5" t="s">
        <v>280</v>
      </c>
      <c r="O79" s="14" t="s">
        <v>1439</v>
      </c>
      <c r="P79" s="15" t="s">
        <v>4535</v>
      </c>
      <c r="Q79" s="11" t="s">
        <v>1469</v>
      </c>
      <c r="R79" s="13" t="s">
        <v>57</v>
      </c>
      <c r="S79" s="13"/>
      <c r="T79" s="13"/>
      <c r="U79" s="191" t="s">
        <v>2682</v>
      </c>
      <c r="V79" s="192" t="s">
        <v>4529</v>
      </c>
      <c r="W79" s="192" t="s">
        <v>4566</v>
      </c>
      <c r="X79" s="192">
        <v>2.13</v>
      </c>
    </row>
    <row r="80" spans="1:24" ht="165.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5" t="s">
        <v>280</v>
      </c>
      <c r="O80" s="14" t="s">
        <v>1439</v>
      </c>
      <c r="P80" s="15" t="s">
        <v>4692</v>
      </c>
      <c r="Q80" s="11" t="s">
        <v>1470</v>
      </c>
      <c r="R80" s="13" t="s">
        <v>57</v>
      </c>
      <c r="S80" s="13"/>
      <c r="T80" s="13"/>
      <c r="U80" s="191" t="s">
        <v>2682</v>
      </c>
      <c r="V80" s="192" t="s">
        <v>4529</v>
      </c>
      <c r="W80" s="192" t="s">
        <v>4578</v>
      </c>
      <c r="X80" s="192">
        <v>2.13</v>
      </c>
    </row>
    <row r="81" spans="1:24"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28" t="s">
        <v>3530</v>
      </c>
      <c r="O81" s="4"/>
      <c r="P81" s="13"/>
      <c r="Q81" s="14"/>
      <c r="R81" s="13"/>
      <c r="S81" s="13"/>
      <c r="T81" s="13"/>
      <c r="U81" s="191"/>
      <c r="V81" s="191"/>
      <c r="W81" s="191"/>
      <c r="X81" s="191"/>
    </row>
    <row r="82" spans="1:24" ht="127.5" x14ac:dyDescent="0.45">
      <c r="A82" s="36" t="s">
        <v>90</v>
      </c>
      <c r="B82" s="154">
        <v>1365</v>
      </c>
      <c r="C82" s="34" t="s">
        <v>664</v>
      </c>
      <c r="D82" s="34" t="s">
        <v>4782</v>
      </c>
      <c r="E82" s="34" t="s">
        <v>2782</v>
      </c>
      <c r="F82" s="34" t="s">
        <v>4780</v>
      </c>
      <c r="G82" s="34" t="s">
        <v>665</v>
      </c>
      <c r="H82" s="34" t="s">
        <v>4775</v>
      </c>
      <c r="I82" s="34" t="s">
        <v>666</v>
      </c>
      <c r="J82" s="34" t="s">
        <v>2641</v>
      </c>
      <c r="K82" s="39" t="s">
        <v>95</v>
      </c>
      <c r="L82" s="34" t="s">
        <v>4453</v>
      </c>
      <c r="M82" s="173">
        <v>158</v>
      </c>
      <c r="N82" s="27" t="s">
        <v>3530</v>
      </c>
      <c r="O82" s="4"/>
      <c r="P82" s="13"/>
      <c r="Q82" s="14"/>
      <c r="R82" s="13"/>
      <c r="S82" s="13"/>
      <c r="T82" s="13"/>
      <c r="U82" s="191"/>
      <c r="V82" s="191"/>
      <c r="W82" s="191"/>
      <c r="X82" s="191"/>
    </row>
    <row r="83" spans="1:24"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28" t="s">
        <v>3530</v>
      </c>
      <c r="O83" s="14"/>
      <c r="P83" s="13"/>
      <c r="Q83" s="14"/>
      <c r="R83" s="13"/>
      <c r="S83" s="13"/>
      <c r="T83" s="13"/>
      <c r="U83" s="191"/>
      <c r="V83" s="191"/>
      <c r="W83" s="191"/>
      <c r="X83" s="191"/>
    </row>
    <row r="84" spans="1:24"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28" t="s">
        <v>3530</v>
      </c>
      <c r="O84" s="14"/>
      <c r="P84" s="13"/>
      <c r="Q84" s="14"/>
      <c r="R84" s="13"/>
      <c r="S84" s="13"/>
      <c r="T84" s="13"/>
      <c r="U84" s="191"/>
      <c r="V84" s="191"/>
      <c r="W84" s="191"/>
      <c r="X84" s="191"/>
    </row>
    <row r="85" spans="1:24"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27" t="s">
        <v>3530</v>
      </c>
      <c r="O85" s="4"/>
      <c r="P85" s="13"/>
      <c r="Q85" s="14"/>
      <c r="R85" s="13"/>
      <c r="S85" s="13"/>
      <c r="T85" s="13"/>
      <c r="U85" s="191"/>
      <c r="V85" s="191"/>
      <c r="W85" s="191"/>
      <c r="X85" s="191"/>
    </row>
    <row r="86" spans="1:24" ht="114.75"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2" t="s">
        <v>3530</v>
      </c>
      <c r="O86" s="14"/>
      <c r="P86" s="13"/>
      <c r="Q86" s="14"/>
      <c r="R86" s="13"/>
      <c r="S86" s="13"/>
      <c r="T86" s="13"/>
      <c r="U86" s="191"/>
      <c r="V86" s="191"/>
      <c r="W86" s="191"/>
      <c r="X86" s="191"/>
    </row>
    <row r="87" spans="1:24" ht="102"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2" t="s">
        <v>3530</v>
      </c>
      <c r="O87" s="14"/>
      <c r="P87" s="13"/>
      <c r="Q87" s="14"/>
      <c r="R87" s="13"/>
      <c r="S87" s="13"/>
      <c r="T87" s="13"/>
      <c r="U87" s="191"/>
      <c r="V87" s="191"/>
      <c r="W87" s="191"/>
      <c r="X87" s="191"/>
    </row>
    <row r="88" spans="1:24"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5" t="s">
        <v>280</v>
      </c>
      <c r="O88" s="4" t="s">
        <v>1439</v>
      </c>
      <c r="P88" s="15" t="s">
        <v>4688</v>
      </c>
      <c r="Q88" s="11" t="s">
        <v>1476</v>
      </c>
      <c r="R88" s="13" t="s">
        <v>57</v>
      </c>
      <c r="S88" s="13"/>
      <c r="T88" s="13"/>
      <c r="U88" s="191" t="s">
        <v>2682</v>
      </c>
      <c r="V88" s="192" t="s">
        <v>4529</v>
      </c>
      <c r="W88" s="192" t="s">
        <v>4568</v>
      </c>
      <c r="X88" s="192">
        <v>2.13</v>
      </c>
    </row>
    <row r="89" spans="1:24"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3530</v>
      </c>
      <c r="O89" s="14"/>
      <c r="P89" s="13"/>
      <c r="Q89" s="14"/>
      <c r="R89" s="13"/>
      <c r="S89" s="13"/>
      <c r="T89" s="13"/>
      <c r="U89" s="191"/>
      <c r="V89" s="191"/>
      <c r="W89" s="191"/>
      <c r="X89" s="191"/>
    </row>
    <row r="90" spans="1:24" ht="127.5"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5" t="s">
        <v>280</v>
      </c>
      <c r="O90" s="4" t="s">
        <v>1439</v>
      </c>
      <c r="P90" s="15" t="s">
        <v>4688</v>
      </c>
      <c r="Q90" s="11" t="s">
        <v>1478</v>
      </c>
      <c r="R90" s="13" t="s">
        <v>57</v>
      </c>
      <c r="S90" s="13" t="s">
        <v>47</v>
      </c>
      <c r="T90" s="13"/>
      <c r="U90" s="191" t="s">
        <v>2682</v>
      </c>
      <c r="V90" s="192" t="s">
        <v>4529</v>
      </c>
      <c r="W90" s="192" t="s">
        <v>4559</v>
      </c>
      <c r="X90" s="192">
        <v>2.13</v>
      </c>
    </row>
    <row r="91" spans="1:24"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27" t="s">
        <v>3530</v>
      </c>
      <c r="O91" s="4"/>
      <c r="P91" s="13"/>
      <c r="Q91" s="13"/>
      <c r="R91" s="13"/>
      <c r="S91" s="13"/>
      <c r="T91" s="13"/>
      <c r="U91" s="191"/>
      <c r="V91" s="191"/>
      <c r="W91" s="191"/>
      <c r="X91" s="191"/>
    </row>
    <row r="92" spans="1:24"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27" t="s">
        <v>3530</v>
      </c>
      <c r="O92" s="14"/>
      <c r="P92" s="13"/>
      <c r="Q92" s="14"/>
      <c r="R92" s="13"/>
      <c r="S92" s="13"/>
      <c r="T92" s="13"/>
      <c r="U92" s="191"/>
      <c r="V92" s="191"/>
      <c r="W92" s="191"/>
      <c r="X92" s="191"/>
    </row>
    <row r="93" spans="1:24"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5" t="s">
        <v>280</v>
      </c>
      <c r="O93" s="13" t="s">
        <v>1439</v>
      </c>
      <c r="P93" s="15" t="s">
        <v>4535</v>
      </c>
      <c r="Q93" s="11" t="s">
        <v>1468</v>
      </c>
      <c r="R93" s="13" t="s">
        <v>57</v>
      </c>
      <c r="S93" s="13" t="s">
        <v>47</v>
      </c>
      <c r="T93" s="13"/>
      <c r="U93" s="191" t="s">
        <v>2682</v>
      </c>
      <c r="V93" s="192" t="s">
        <v>4529</v>
      </c>
      <c r="W93" s="192" t="s">
        <v>4566</v>
      </c>
      <c r="X93" s="192">
        <v>2.13</v>
      </c>
    </row>
    <row r="94" spans="1:24" ht="12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5" t="s">
        <v>280</v>
      </c>
      <c r="O94" s="4" t="s">
        <v>1439</v>
      </c>
      <c r="P94" s="15" t="s">
        <v>4708</v>
      </c>
      <c r="Q94" s="11" t="s">
        <v>1481</v>
      </c>
      <c r="R94" s="213"/>
      <c r="S94" s="13" t="s">
        <v>47</v>
      </c>
      <c r="T94" s="13"/>
      <c r="U94" s="191" t="s">
        <v>2682</v>
      </c>
      <c r="V94" s="192" t="s">
        <v>4612</v>
      </c>
      <c r="W94" s="192" t="s">
        <v>4583</v>
      </c>
      <c r="X94" s="192" t="s">
        <v>4613</v>
      </c>
    </row>
    <row r="95" spans="1:24" ht="12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5" t="s">
        <v>280</v>
      </c>
      <c r="O95" s="4" t="s">
        <v>1439</v>
      </c>
      <c r="P95" s="15" t="s">
        <v>4708</v>
      </c>
      <c r="Q95" s="11" t="s">
        <v>1481</v>
      </c>
      <c r="R95" s="213"/>
      <c r="S95" s="13" t="s">
        <v>47</v>
      </c>
      <c r="T95" s="13"/>
      <c r="U95" s="191" t="s">
        <v>2682</v>
      </c>
      <c r="V95" s="192" t="s">
        <v>4612</v>
      </c>
      <c r="W95" s="192" t="s">
        <v>4583</v>
      </c>
      <c r="X95" s="192" t="s">
        <v>4613</v>
      </c>
    </row>
    <row r="96" spans="1:24" ht="12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5" t="s">
        <v>280</v>
      </c>
      <c r="O96" s="4" t="s">
        <v>1439</v>
      </c>
      <c r="P96" s="15" t="s">
        <v>4708</v>
      </c>
      <c r="Q96" s="11" t="s">
        <v>1481</v>
      </c>
      <c r="R96" s="213"/>
      <c r="S96" s="13" t="s">
        <v>47</v>
      </c>
      <c r="T96" s="13"/>
      <c r="U96" s="191" t="s">
        <v>2682</v>
      </c>
      <c r="V96" s="192" t="s">
        <v>4612</v>
      </c>
      <c r="W96" s="192" t="s">
        <v>4583</v>
      </c>
      <c r="X96" s="192" t="s">
        <v>4613</v>
      </c>
    </row>
    <row r="97" spans="1:24"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5" t="s">
        <v>280</v>
      </c>
      <c r="O97" s="4" t="s">
        <v>1439</v>
      </c>
      <c r="P97" s="15" t="s">
        <v>4708</v>
      </c>
      <c r="Q97" s="11" t="s">
        <v>1481</v>
      </c>
      <c r="R97" s="213"/>
      <c r="S97" s="13" t="s">
        <v>47</v>
      </c>
      <c r="T97" s="13"/>
      <c r="U97" s="191" t="s">
        <v>2682</v>
      </c>
      <c r="V97" s="192" t="s">
        <v>4612</v>
      </c>
      <c r="W97" s="192" t="s">
        <v>4583</v>
      </c>
      <c r="X97" s="192" t="s">
        <v>4613</v>
      </c>
    </row>
    <row r="98" spans="1:24" ht="12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5" t="s">
        <v>280</v>
      </c>
      <c r="O98" s="4" t="s">
        <v>1439</v>
      </c>
      <c r="P98" s="15" t="s">
        <v>4708</v>
      </c>
      <c r="Q98" s="11" t="s">
        <v>1481</v>
      </c>
      <c r="R98" s="213"/>
      <c r="S98" s="13" t="s">
        <v>47</v>
      </c>
      <c r="T98" s="13"/>
      <c r="U98" s="191" t="s">
        <v>2682</v>
      </c>
      <c r="V98" s="192" t="s">
        <v>4612</v>
      </c>
      <c r="W98" s="192" t="s">
        <v>4583</v>
      </c>
      <c r="X98" s="192" t="s">
        <v>4613</v>
      </c>
    </row>
    <row r="99" spans="1:24"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27" t="s">
        <v>3530</v>
      </c>
      <c r="O99" s="14"/>
      <c r="P99" s="13"/>
      <c r="Q99" s="14"/>
      <c r="R99" s="13"/>
      <c r="S99" s="13"/>
      <c r="T99" s="13"/>
      <c r="U99" s="191"/>
      <c r="V99" s="191"/>
      <c r="W99" s="191"/>
      <c r="X99" s="191"/>
    </row>
    <row r="100" spans="1:24"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27" t="s">
        <v>3530</v>
      </c>
      <c r="O100" s="14"/>
      <c r="P100" s="13"/>
      <c r="Q100" s="14"/>
      <c r="R100" s="13"/>
      <c r="S100" s="13"/>
      <c r="T100" s="13"/>
      <c r="U100" s="191"/>
      <c r="V100" s="191"/>
      <c r="W100" s="191"/>
      <c r="X100" s="191"/>
    </row>
    <row r="101" spans="1:24"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2" t="s">
        <v>3530</v>
      </c>
      <c r="O101" s="14"/>
      <c r="P101" s="15"/>
      <c r="Q101" s="13"/>
      <c r="R101" s="13"/>
      <c r="S101" s="4"/>
      <c r="T101" s="4"/>
      <c r="U101" s="191"/>
      <c r="V101" s="191"/>
      <c r="W101" s="191"/>
      <c r="X101" s="191"/>
    </row>
    <row r="102" spans="1:24"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2" t="s">
        <v>3530</v>
      </c>
      <c r="O102" s="14"/>
      <c r="P102" s="13"/>
      <c r="Q102" s="13"/>
      <c r="R102" s="13"/>
      <c r="S102" s="13"/>
      <c r="T102" s="13"/>
      <c r="U102" s="191"/>
      <c r="V102" s="191"/>
      <c r="W102" s="191"/>
      <c r="X102" s="191"/>
    </row>
    <row r="103" spans="1:24"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2" t="s">
        <v>3530</v>
      </c>
      <c r="O103" s="14"/>
      <c r="P103" s="15"/>
      <c r="Q103" s="4"/>
      <c r="R103" s="4"/>
      <c r="S103" s="13"/>
      <c r="T103" s="4"/>
      <c r="U103" s="191"/>
      <c r="V103" s="191"/>
      <c r="W103" s="191"/>
      <c r="X103" s="191"/>
    </row>
    <row r="104" spans="1:24"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2" t="s">
        <v>3530</v>
      </c>
      <c r="O104" s="14"/>
      <c r="P104" s="15"/>
      <c r="Q104" s="4"/>
      <c r="R104" s="4"/>
      <c r="S104" s="13"/>
      <c r="T104" s="13"/>
      <c r="U104" s="191"/>
      <c r="V104" s="191"/>
      <c r="W104" s="191"/>
      <c r="X104" s="191"/>
    </row>
    <row r="105" spans="1:24"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27" t="s">
        <v>3530</v>
      </c>
      <c r="O105" s="14"/>
      <c r="P105" s="13"/>
      <c r="Q105" s="14"/>
      <c r="R105" s="13"/>
      <c r="S105" s="13"/>
      <c r="T105" s="13"/>
      <c r="U105" s="191"/>
      <c r="V105" s="191"/>
      <c r="W105" s="191"/>
      <c r="X105" s="191"/>
    </row>
    <row r="106" spans="1:24"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2" t="s">
        <v>3530</v>
      </c>
      <c r="O106" s="14"/>
      <c r="P106" s="13"/>
      <c r="Q106" s="14"/>
      <c r="R106" s="13"/>
      <c r="S106" s="13"/>
      <c r="T106" s="13"/>
      <c r="U106" s="191"/>
      <c r="V106" s="191"/>
      <c r="W106" s="191"/>
      <c r="X106" s="191"/>
    </row>
    <row r="107" spans="1:24"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2" t="s">
        <v>3530</v>
      </c>
      <c r="O107" s="14"/>
      <c r="P107" s="13"/>
      <c r="Q107" s="14"/>
      <c r="R107" s="13"/>
      <c r="S107" s="13"/>
      <c r="T107" s="13"/>
      <c r="U107" s="191"/>
      <c r="V107" s="191"/>
      <c r="W107" s="191"/>
      <c r="X107" s="191"/>
    </row>
    <row r="108" spans="1:24"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2" t="s">
        <v>3530</v>
      </c>
      <c r="O108" s="14"/>
      <c r="P108" s="13"/>
      <c r="Q108" s="14"/>
      <c r="R108" s="13"/>
      <c r="S108" s="13"/>
      <c r="T108" s="13"/>
      <c r="U108" s="191"/>
      <c r="V108" s="191"/>
      <c r="W108" s="191"/>
      <c r="X108" s="191"/>
    </row>
    <row r="109" spans="1:24"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27" t="s">
        <v>3530</v>
      </c>
      <c r="O109" s="14"/>
      <c r="P109" s="13"/>
      <c r="Q109" s="14"/>
      <c r="R109" s="13"/>
      <c r="S109" s="13"/>
      <c r="T109" s="13"/>
      <c r="U109" s="191"/>
      <c r="V109" s="191"/>
      <c r="W109" s="191"/>
      <c r="X109" s="191"/>
    </row>
    <row r="110" spans="1:24"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27" t="s">
        <v>3530</v>
      </c>
      <c r="O110" s="14"/>
      <c r="P110" s="13"/>
      <c r="Q110" s="14"/>
      <c r="R110" s="13"/>
      <c r="S110" s="13"/>
      <c r="T110" s="13"/>
      <c r="U110" s="191"/>
      <c r="V110" s="191"/>
      <c r="W110" s="191"/>
      <c r="X110" s="191"/>
    </row>
    <row r="111" spans="1:24"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28" t="s">
        <v>3530</v>
      </c>
      <c r="O111" s="14"/>
      <c r="P111" s="13"/>
      <c r="Q111" s="14"/>
      <c r="R111" s="13"/>
      <c r="S111" s="13"/>
      <c r="T111" s="13"/>
      <c r="U111" s="191"/>
      <c r="V111" s="191"/>
      <c r="W111" s="191"/>
      <c r="X111" s="191"/>
    </row>
    <row r="112" spans="1:24"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2" t="s">
        <v>3530</v>
      </c>
      <c r="O112" s="14"/>
      <c r="P112" s="13"/>
      <c r="Q112" s="14"/>
      <c r="R112" s="13"/>
      <c r="S112" s="13"/>
      <c r="T112" s="13"/>
      <c r="U112" s="191"/>
      <c r="V112" s="191"/>
      <c r="W112" s="191"/>
      <c r="X112" s="191"/>
    </row>
    <row r="113" spans="1:24"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5" t="s">
        <v>280</v>
      </c>
      <c r="O113" s="4" t="s">
        <v>1439</v>
      </c>
      <c r="P113" s="15" t="s">
        <v>4708</v>
      </c>
      <c r="Q113" s="11" t="s">
        <v>1487</v>
      </c>
      <c r="R113" s="213"/>
      <c r="S113" s="13" t="s">
        <v>47</v>
      </c>
      <c r="T113" s="13"/>
      <c r="U113" s="191" t="s">
        <v>2682</v>
      </c>
      <c r="V113" s="192" t="s">
        <v>4612</v>
      </c>
      <c r="W113" s="192" t="s">
        <v>4583</v>
      </c>
      <c r="X113" s="192" t="s">
        <v>4613</v>
      </c>
    </row>
    <row r="114" spans="1:24"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27" t="s">
        <v>103</v>
      </c>
      <c r="O114" s="26" t="s">
        <v>1440</v>
      </c>
      <c r="P114" s="13"/>
      <c r="Q114" s="14" t="s">
        <v>91</v>
      </c>
      <c r="R114" s="13" t="s">
        <v>57</v>
      </c>
      <c r="S114" s="13" t="s">
        <v>47</v>
      </c>
      <c r="T114" s="13" t="s">
        <v>41</v>
      </c>
      <c r="U114" s="191"/>
      <c r="V114" s="191"/>
      <c r="W114" s="191"/>
      <c r="X114" s="191"/>
    </row>
    <row r="115" spans="1:24"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5" t="s">
        <v>280</v>
      </c>
      <c r="O115" s="13" t="s">
        <v>1439</v>
      </c>
      <c r="P115" s="15" t="s">
        <v>4541</v>
      </c>
      <c r="Q115" s="11" t="s">
        <v>1488</v>
      </c>
      <c r="R115" s="13"/>
      <c r="S115" s="13"/>
      <c r="T115" s="13" t="s">
        <v>41</v>
      </c>
      <c r="U115" s="191" t="s">
        <v>2682</v>
      </c>
      <c r="V115" s="192" t="s">
        <v>4529</v>
      </c>
      <c r="W115" s="192" t="s">
        <v>4593</v>
      </c>
      <c r="X115" s="192">
        <v>2.13</v>
      </c>
    </row>
    <row r="116" spans="1:24"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27" t="s">
        <v>3530</v>
      </c>
      <c r="O116" s="26"/>
      <c r="P116" s="13"/>
      <c r="Q116" s="14"/>
      <c r="R116" s="13"/>
      <c r="S116" s="13"/>
      <c r="T116" s="13"/>
      <c r="U116" s="191"/>
      <c r="V116" s="191"/>
      <c r="W116" s="191"/>
      <c r="X116" s="191"/>
    </row>
    <row r="117" spans="1:24"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28" t="s">
        <v>3530</v>
      </c>
      <c r="O117" s="26"/>
      <c r="P117" s="13"/>
      <c r="Q117" s="14"/>
      <c r="R117" s="13"/>
      <c r="S117" s="13"/>
      <c r="T117" s="13"/>
      <c r="U117" s="191"/>
      <c r="V117" s="191"/>
      <c r="W117" s="191"/>
      <c r="X117" s="191"/>
    </row>
    <row r="118" spans="1:24"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5" t="s">
        <v>280</v>
      </c>
      <c r="O118" s="26" t="s">
        <v>1439</v>
      </c>
      <c r="P118" s="15" t="s">
        <v>4539</v>
      </c>
      <c r="Q118" s="11" t="s">
        <v>1491</v>
      </c>
      <c r="R118" s="13"/>
      <c r="S118" s="13" t="s">
        <v>47</v>
      </c>
      <c r="T118" s="13"/>
      <c r="U118" s="191" t="s">
        <v>2682</v>
      </c>
      <c r="V118" s="192" t="s">
        <v>4529</v>
      </c>
      <c r="W118" s="192" t="s">
        <v>4595</v>
      </c>
      <c r="X118" s="192">
        <v>2.13</v>
      </c>
    </row>
    <row r="119" spans="1:24"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3530</v>
      </c>
      <c r="O119" s="14"/>
      <c r="P119" s="13"/>
      <c r="Q119" s="14"/>
      <c r="R119" s="13"/>
      <c r="S119" s="13"/>
      <c r="T119" s="13"/>
      <c r="U119" s="191"/>
      <c r="V119" s="191"/>
      <c r="W119" s="191"/>
      <c r="X119" s="191"/>
    </row>
    <row r="120" spans="1:24"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2" t="s">
        <v>3530</v>
      </c>
      <c r="O120" s="14"/>
      <c r="P120" s="13"/>
      <c r="Q120" s="14"/>
      <c r="R120" s="13"/>
      <c r="S120" s="13"/>
      <c r="T120" s="13"/>
      <c r="U120" s="191"/>
      <c r="V120" s="191"/>
      <c r="W120" s="191"/>
      <c r="X120" s="191"/>
    </row>
    <row r="121" spans="1:24"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2" t="s">
        <v>3530</v>
      </c>
      <c r="O121" s="14"/>
      <c r="P121" s="13"/>
      <c r="Q121" s="14"/>
      <c r="R121" s="13"/>
      <c r="S121" s="13"/>
      <c r="T121" s="13"/>
      <c r="U121" s="191"/>
      <c r="V121" s="191"/>
      <c r="W121" s="191"/>
      <c r="X121" s="191"/>
    </row>
    <row r="122" spans="1:24"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27" t="s">
        <v>103</v>
      </c>
      <c r="O122" s="4" t="s">
        <v>1439</v>
      </c>
      <c r="P122" s="15" t="s">
        <v>4535</v>
      </c>
      <c r="Q122" s="6" t="s">
        <v>1495</v>
      </c>
      <c r="R122" s="13" t="s">
        <v>57</v>
      </c>
      <c r="S122" s="13" t="s">
        <v>47</v>
      </c>
      <c r="T122" s="13" t="s">
        <v>41</v>
      </c>
      <c r="U122" s="191" t="s">
        <v>2682</v>
      </c>
      <c r="V122" s="192" t="s">
        <v>4529</v>
      </c>
      <c r="W122" s="192" t="s">
        <v>4566</v>
      </c>
      <c r="X122" s="192">
        <v>2.13</v>
      </c>
    </row>
    <row r="123" spans="1:24" ht="165.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27" t="s">
        <v>103</v>
      </c>
      <c r="O123" s="4" t="s">
        <v>1439</v>
      </c>
      <c r="P123" s="15" t="s">
        <v>4694</v>
      </c>
      <c r="Q123" s="11" t="s">
        <v>1496</v>
      </c>
      <c r="R123" s="13" t="s">
        <v>57</v>
      </c>
      <c r="S123" s="13" t="s">
        <v>47</v>
      </c>
      <c r="T123" s="13" t="s">
        <v>41</v>
      </c>
      <c r="U123" s="191" t="s">
        <v>2682</v>
      </c>
      <c r="V123" s="192" t="s">
        <v>4529</v>
      </c>
      <c r="W123" s="192" t="s">
        <v>4597</v>
      </c>
      <c r="X123" s="192">
        <v>2.13</v>
      </c>
    </row>
    <row r="124" spans="1:24" ht="165.75"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27" t="s">
        <v>103</v>
      </c>
      <c r="O124" s="4" t="s">
        <v>1439</v>
      </c>
      <c r="P124" s="15" t="s">
        <v>4694</v>
      </c>
      <c r="Q124" s="6" t="s">
        <v>1497</v>
      </c>
      <c r="R124" s="13" t="s">
        <v>57</v>
      </c>
      <c r="S124" s="13" t="s">
        <v>47</v>
      </c>
      <c r="T124" s="13" t="s">
        <v>41</v>
      </c>
      <c r="U124" s="191" t="s">
        <v>2682</v>
      </c>
      <c r="V124" s="192" t="s">
        <v>4529</v>
      </c>
      <c r="W124" s="192" t="s">
        <v>4596</v>
      </c>
      <c r="X124" s="192">
        <v>2.13</v>
      </c>
    </row>
    <row r="125" spans="1:24"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3530</v>
      </c>
      <c r="O125" s="14"/>
      <c r="P125" s="15"/>
      <c r="Q125" s="14"/>
      <c r="R125" s="13"/>
      <c r="S125" s="13"/>
      <c r="T125" s="13"/>
      <c r="U125" s="191"/>
      <c r="V125" s="191"/>
      <c r="W125" s="191"/>
      <c r="X125" s="191"/>
    </row>
    <row r="126" spans="1:24" ht="178.5"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5" t="s">
        <v>280</v>
      </c>
      <c r="O126" s="4" t="s">
        <v>1439</v>
      </c>
      <c r="P126" s="15" t="s">
        <v>4535</v>
      </c>
      <c r="Q126" s="15" t="s">
        <v>1499</v>
      </c>
      <c r="R126" s="15"/>
      <c r="S126" s="4" t="s">
        <v>47</v>
      </c>
      <c r="T126" s="15"/>
      <c r="U126" s="191" t="s">
        <v>2682</v>
      </c>
      <c r="V126" s="192" t="s">
        <v>4529</v>
      </c>
      <c r="W126" s="192" t="s">
        <v>4585</v>
      </c>
      <c r="X126" s="192">
        <v>2.13</v>
      </c>
    </row>
    <row r="127" spans="1:24"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5" t="s">
        <v>280</v>
      </c>
      <c r="O127" s="4" t="s">
        <v>1439</v>
      </c>
      <c r="P127" s="15" t="s">
        <v>4708</v>
      </c>
      <c r="Q127" s="15" t="s">
        <v>3877</v>
      </c>
      <c r="R127" s="13" t="s">
        <v>1462</v>
      </c>
      <c r="S127" s="13" t="s">
        <v>47</v>
      </c>
      <c r="T127" s="13"/>
      <c r="U127" s="191" t="s">
        <v>2682</v>
      </c>
      <c r="V127" s="192" t="s">
        <v>4649</v>
      </c>
      <c r="W127" s="192" t="s">
        <v>4599</v>
      </c>
      <c r="X127" s="192" t="s">
        <v>4632</v>
      </c>
    </row>
    <row r="128" spans="1:24"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5" t="s">
        <v>280</v>
      </c>
      <c r="O128" s="4" t="s">
        <v>1439</v>
      </c>
      <c r="P128" s="15" t="s">
        <v>4711</v>
      </c>
      <c r="Q128" s="11" t="s">
        <v>1500</v>
      </c>
      <c r="R128" s="13" t="s">
        <v>57</v>
      </c>
      <c r="S128" s="13" t="s">
        <v>47</v>
      </c>
      <c r="T128" s="13"/>
      <c r="U128" s="191" t="s">
        <v>2682</v>
      </c>
      <c r="V128" s="192" t="s">
        <v>4529</v>
      </c>
      <c r="W128" s="192" t="s">
        <v>4600</v>
      </c>
      <c r="X128" s="192">
        <v>2.13</v>
      </c>
    </row>
    <row r="129" spans="1:24"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27" t="s">
        <v>103</v>
      </c>
      <c r="O129" s="4" t="s">
        <v>1439</v>
      </c>
      <c r="P129" s="15" t="s">
        <v>4711</v>
      </c>
      <c r="Q129" s="11" t="s">
        <v>1501</v>
      </c>
      <c r="R129" s="13" t="s">
        <v>57</v>
      </c>
      <c r="S129" s="13" t="s">
        <v>47</v>
      </c>
      <c r="T129" s="13" t="s">
        <v>41</v>
      </c>
      <c r="U129" s="191" t="s">
        <v>2682</v>
      </c>
      <c r="V129" s="192" t="s">
        <v>4529</v>
      </c>
      <c r="W129" s="192" t="s">
        <v>4600</v>
      </c>
      <c r="X129" s="192">
        <v>2.13</v>
      </c>
    </row>
    <row r="130" spans="1:24"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27" t="s">
        <v>103</v>
      </c>
      <c r="O130" s="4" t="s">
        <v>1439</v>
      </c>
      <c r="P130" s="15" t="s">
        <v>4712</v>
      </c>
      <c r="Q130" s="11" t="s">
        <v>1502</v>
      </c>
      <c r="R130" s="13" t="s">
        <v>57</v>
      </c>
      <c r="S130" s="13" t="s">
        <v>47</v>
      </c>
      <c r="T130" s="13" t="s">
        <v>41</v>
      </c>
      <c r="U130" s="191" t="s">
        <v>2682</v>
      </c>
      <c r="V130" s="192" t="s">
        <v>4529</v>
      </c>
      <c r="W130" s="192" t="s">
        <v>4601</v>
      </c>
      <c r="X130" s="192">
        <v>2.13</v>
      </c>
    </row>
    <row r="131" spans="1:24"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27" t="s">
        <v>103</v>
      </c>
      <c r="O131" s="4" t="s">
        <v>1439</v>
      </c>
      <c r="P131" s="15" t="s">
        <v>4712</v>
      </c>
      <c r="Q131" s="11" t="s">
        <v>1502</v>
      </c>
      <c r="R131" s="13" t="s">
        <v>57</v>
      </c>
      <c r="S131" s="13" t="s">
        <v>47</v>
      </c>
      <c r="T131" s="13" t="s">
        <v>41</v>
      </c>
      <c r="U131" s="191" t="s">
        <v>2682</v>
      </c>
      <c r="V131" s="192" t="s">
        <v>4529</v>
      </c>
      <c r="W131" s="192" t="s">
        <v>4601</v>
      </c>
      <c r="X131" s="192">
        <v>2.13</v>
      </c>
    </row>
    <row r="132" spans="1:24"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27" t="s">
        <v>103</v>
      </c>
      <c r="O132" s="4" t="s">
        <v>1439</v>
      </c>
      <c r="P132" s="15" t="s">
        <v>4713</v>
      </c>
      <c r="Q132" s="11" t="s">
        <v>1503</v>
      </c>
      <c r="R132" s="13" t="s">
        <v>57</v>
      </c>
      <c r="S132" s="13" t="s">
        <v>47</v>
      </c>
      <c r="T132" s="13" t="s">
        <v>41</v>
      </c>
      <c r="U132" s="191" t="s">
        <v>2682</v>
      </c>
      <c r="V132" s="192" t="s">
        <v>4529</v>
      </c>
      <c r="W132" s="192" t="s">
        <v>4602</v>
      </c>
      <c r="X132" s="192">
        <v>2.13</v>
      </c>
    </row>
    <row r="133" spans="1:24"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5" t="s">
        <v>280</v>
      </c>
      <c r="O133" s="4" t="s">
        <v>1439</v>
      </c>
      <c r="P133" s="15" t="s">
        <v>4541</v>
      </c>
      <c r="Q133" s="11" t="s">
        <v>1504</v>
      </c>
      <c r="R133" s="13" t="s">
        <v>57</v>
      </c>
      <c r="S133" s="13" t="s">
        <v>47</v>
      </c>
      <c r="T133" s="13"/>
      <c r="U133" s="191" t="s">
        <v>2682</v>
      </c>
      <c r="V133" s="192" t="s">
        <v>4529</v>
      </c>
      <c r="W133" s="192" t="s">
        <v>4603</v>
      </c>
      <c r="X133" s="192">
        <v>2.13</v>
      </c>
    </row>
    <row r="134" spans="1:24"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14"/>
      <c r="P134" s="13"/>
      <c r="Q134" s="14"/>
      <c r="R134" s="13"/>
      <c r="S134" s="13"/>
      <c r="T134" s="13"/>
      <c r="U134" s="191"/>
      <c r="V134" s="191"/>
      <c r="W134" s="191"/>
      <c r="X134" s="191"/>
    </row>
    <row r="135" spans="1:24"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2" t="s">
        <v>3530</v>
      </c>
      <c r="O135" s="14"/>
      <c r="P135" s="13"/>
      <c r="Q135" s="14"/>
      <c r="R135" s="13"/>
      <c r="S135" s="13"/>
      <c r="T135" s="13"/>
      <c r="U135" s="191"/>
      <c r="V135" s="191"/>
      <c r="W135" s="191"/>
      <c r="X135" s="191"/>
    </row>
    <row r="136" spans="1:24"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2" t="s">
        <v>3530</v>
      </c>
      <c r="O136" s="14"/>
      <c r="P136" s="13"/>
      <c r="Q136" s="14"/>
      <c r="R136" s="13"/>
      <c r="S136" s="13"/>
      <c r="T136" s="13"/>
      <c r="U136" s="191"/>
      <c r="V136" s="191"/>
      <c r="W136" s="191"/>
      <c r="X136" s="191"/>
    </row>
    <row r="137" spans="1:24"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2" t="s">
        <v>3530</v>
      </c>
      <c r="O137" s="14"/>
      <c r="P137" s="13"/>
      <c r="Q137" s="14"/>
      <c r="R137" s="13"/>
      <c r="S137" s="13"/>
      <c r="T137" s="13"/>
      <c r="U137" s="191"/>
      <c r="V137" s="191"/>
      <c r="W137" s="191"/>
      <c r="X137" s="191"/>
    </row>
    <row r="138" spans="1:24"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2" t="s">
        <v>3530</v>
      </c>
      <c r="O138" s="14"/>
      <c r="P138" s="13"/>
      <c r="Q138" s="14"/>
      <c r="R138" s="13"/>
      <c r="S138" s="13"/>
      <c r="T138" s="13"/>
      <c r="U138" s="191"/>
      <c r="V138" s="191"/>
      <c r="W138" s="191"/>
      <c r="X138" s="191"/>
    </row>
    <row r="139" spans="1:24"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2" t="s">
        <v>3530</v>
      </c>
      <c r="O139" s="14"/>
      <c r="P139" s="15"/>
      <c r="Q139" s="14"/>
      <c r="R139" s="13"/>
      <c r="S139" s="13"/>
      <c r="T139" s="13"/>
      <c r="U139" s="191"/>
      <c r="V139" s="191"/>
      <c r="W139" s="191"/>
      <c r="X139" s="191"/>
    </row>
    <row r="140" spans="1:24"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2" t="s">
        <v>3530</v>
      </c>
      <c r="O140" s="14"/>
      <c r="P140" s="15"/>
      <c r="Q140" s="14"/>
      <c r="R140" s="13"/>
      <c r="S140" s="13"/>
      <c r="T140" s="13"/>
      <c r="U140" s="191"/>
      <c r="V140" s="191"/>
      <c r="W140" s="191"/>
      <c r="X140" s="191"/>
    </row>
    <row r="141" spans="1:24"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5" t="s">
        <v>280</v>
      </c>
      <c r="O141" s="4" t="s">
        <v>1439</v>
      </c>
      <c r="P141" s="15" t="s">
        <v>4708</v>
      </c>
      <c r="Q141" s="6" t="s">
        <v>1505</v>
      </c>
      <c r="R141" s="13"/>
      <c r="S141" s="13" t="s">
        <v>47</v>
      </c>
      <c r="T141" s="13"/>
      <c r="U141" s="191" t="s">
        <v>2682</v>
      </c>
      <c r="V141" s="192" t="s">
        <v>4529</v>
      </c>
      <c r="W141" s="192" t="s">
        <v>4601</v>
      </c>
      <c r="X141" s="192">
        <v>2.13</v>
      </c>
    </row>
    <row r="142" spans="1:24"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27" t="s">
        <v>103</v>
      </c>
      <c r="O142" s="4" t="s">
        <v>1440</v>
      </c>
      <c r="P142" s="13"/>
      <c r="Q142" s="14" t="s">
        <v>91</v>
      </c>
      <c r="R142" s="13" t="s">
        <v>57</v>
      </c>
      <c r="S142" s="13" t="s">
        <v>47</v>
      </c>
      <c r="T142" s="13" t="s">
        <v>41</v>
      </c>
      <c r="U142" s="191"/>
      <c r="V142" s="191"/>
      <c r="W142" s="191"/>
      <c r="X142" s="191"/>
    </row>
    <row r="143" spans="1:24" ht="102"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3530</v>
      </c>
      <c r="O143" s="14"/>
      <c r="P143" s="13"/>
      <c r="Q143" s="14"/>
      <c r="R143" s="13"/>
      <c r="S143" s="13"/>
      <c r="T143" s="13"/>
      <c r="U143" s="191"/>
      <c r="V143" s="191"/>
      <c r="W143" s="191"/>
      <c r="X143" s="191"/>
    </row>
    <row r="144" spans="1:24"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27" t="s">
        <v>103</v>
      </c>
      <c r="O144" s="4" t="s">
        <v>1440</v>
      </c>
      <c r="P144" s="13"/>
      <c r="Q144" s="14" t="s">
        <v>91</v>
      </c>
      <c r="R144" s="13" t="s">
        <v>57</v>
      </c>
      <c r="S144" s="13" t="s">
        <v>47</v>
      </c>
      <c r="T144" s="13" t="s">
        <v>41</v>
      </c>
      <c r="U144" s="191"/>
      <c r="V144" s="191"/>
      <c r="W144" s="191"/>
      <c r="X144" s="191"/>
    </row>
    <row r="145" spans="1:24"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3530</v>
      </c>
      <c r="O145" s="14"/>
      <c r="P145" s="13"/>
      <c r="Q145" s="14"/>
      <c r="R145" s="13"/>
      <c r="S145" s="13"/>
      <c r="T145" s="13"/>
      <c r="U145" s="191"/>
      <c r="V145" s="191"/>
      <c r="W145" s="191"/>
      <c r="X145" s="191"/>
    </row>
    <row r="146" spans="1:24"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27" t="s">
        <v>103</v>
      </c>
      <c r="O146" s="26" t="s">
        <v>1440</v>
      </c>
      <c r="P146" s="13"/>
      <c r="Q146" s="14" t="s">
        <v>91</v>
      </c>
      <c r="R146" s="13" t="s">
        <v>57</v>
      </c>
      <c r="S146" s="13" t="s">
        <v>47</v>
      </c>
      <c r="T146" s="13" t="s">
        <v>41</v>
      </c>
      <c r="U146" s="191"/>
      <c r="V146" s="191"/>
      <c r="W146" s="191"/>
      <c r="X146" s="191"/>
    </row>
    <row r="147" spans="1:24" ht="153"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27" t="s">
        <v>103</v>
      </c>
      <c r="O147" s="4" t="s">
        <v>1439</v>
      </c>
      <c r="P147" s="15" t="s">
        <v>4535</v>
      </c>
      <c r="Q147" s="11" t="s">
        <v>1507</v>
      </c>
      <c r="R147" s="13" t="s">
        <v>57</v>
      </c>
      <c r="S147" s="13" t="s">
        <v>47</v>
      </c>
      <c r="T147" s="13" t="s">
        <v>41</v>
      </c>
      <c r="U147" s="191" t="s">
        <v>2682</v>
      </c>
      <c r="V147" s="192" t="s">
        <v>4529</v>
      </c>
      <c r="W147" s="192" t="s">
        <v>4566</v>
      </c>
      <c r="X147" s="192">
        <v>2.13</v>
      </c>
    </row>
    <row r="148" spans="1:24"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3530</v>
      </c>
      <c r="O148" s="14"/>
      <c r="P148" s="13"/>
      <c r="Q148" s="14"/>
      <c r="R148" s="13"/>
      <c r="S148" s="13"/>
      <c r="T148" s="13"/>
      <c r="U148" s="191"/>
      <c r="V148" s="191"/>
      <c r="W148" s="191"/>
      <c r="X148" s="191"/>
    </row>
    <row r="149" spans="1:24"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3530</v>
      </c>
      <c r="O149" s="14"/>
      <c r="P149" s="4"/>
      <c r="Q149" s="14"/>
      <c r="R149" s="13"/>
      <c r="S149" s="13"/>
      <c r="T149" s="13"/>
      <c r="U149" s="191"/>
      <c r="V149" s="191"/>
      <c r="W149" s="191"/>
      <c r="X149" s="191"/>
    </row>
    <row r="150" spans="1:24"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5" t="s">
        <v>280</v>
      </c>
      <c r="O150" s="4" t="s">
        <v>1439</v>
      </c>
      <c r="P150" s="15" t="s">
        <v>4714</v>
      </c>
      <c r="Q150" s="11" t="s">
        <v>1509</v>
      </c>
      <c r="R150" s="13" t="s">
        <v>57</v>
      </c>
      <c r="S150" s="13" t="s">
        <v>47</v>
      </c>
      <c r="T150" s="13"/>
      <c r="U150" s="191" t="s">
        <v>2682</v>
      </c>
      <c r="V150" s="192" t="s">
        <v>4529</v>
      </c>
      <c r="W150" s="192" t="s">
        <v>4600</v>
      </c>
      <c r="X150" s="191">
        <v>2.13</v>
      </c>
    </row>
    <row r="151" spans="1:24"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5" t="s">
        <v>280</v>
      </c>
      <c r="O151" s="4" t="s">
        <v>1439</v>
      </c>
      <c r="P151" s="15" t="s">
        <v>4708</v>
      </c>
      <c r="Q151" s="11" t="s">
        <v>1510</v>
      </c>
      <c r="R151" s="213"/>
      <c r="S151" s="13" t="s">
        <v>47</v>
      </c>
      <c r="T151" s="13"/>
      <c r="U151" s="191" t="s">
        <v>2682</v>
      </c>
      <c r="V151" s="192" t="s">
        <v>4612</v>
      </c>
      <c r="W151" s="192" t="s">
        <v>4614</v>
      </c>
      <c r="X151" s="191" t="s">
        <v>4613</v>
      </c>
    </row>
    <row r="152" spans="1:24"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5" t="s">
        <v>280</v>
      </c>
      <c r="O152" s="4" t="s">
        <v>1439</v>
      </c>
      <c r="P152" s="6" t="s">
        <v>4714</v>
      </c>
      <c r="Q152" s="11" t="s">
        <v>1511</v>
      </c>
      <c r="R152" s="13" t="s">
        <v>57</v>
      </c>
      <c r="S152" s="13" t="s">
        <v>47</v>
      </c>
      <c r="T152" s="13"/>
      <c r="U152" s="191" t="s">
        <v>2682</v>
      </c>
      <c r="V152" s="192" t="s">
        <v>4529</v>
      </c>
      <c r="W152" s="192" t="s">
        <v>4615</v>
      </c>
      <c r="X152" s="191">
        <v>2.13</v>
      </c>
    </row>
    <row r="153" spans="1:24" ht="102"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5" t="s">
        <v>103</v>
      </c>
      <c r="O153" s="4" t="s">
        <v>1439</v>
      </c>
      <c r="P153" s="15" t="s">
        <v>4708</v>
      </c>
      <c r="Q153" s="15" t="s">
        <v>1634</v>
      </c>
      <c r="R153" s="13" t="s">
        <v>57</v>
      </c>
      <c r="S153" s="13" t="s">
        <v>47</v>
      </c>
      <c r="T153" s="13" t="s">
        <v>41</v>
      </c>
      <c r="U153" s="192" t="s">
        <v>2682</v>
      </c>
      <c r="V153" s="192" t="s">
        <v>4616</v>
      </c>
      <c r="W153" s="193" t="s">
        <v>4617</v>
      </c>
      <c r="X153" s="191" t="s">
        <v>4618</v>
      </c>
    </row>
    <row r="154" spans="1:24"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27" t="s">
        <v>103</v>
      </c>
      <c r="O154" s="4" t="s">
        <v>1439</v>
      </c>
      <c r="P154" s="15" t="s">
        <v>4708</v>
      </c>
      <c r="Q154" s="15" t="s">
        <v>1513</v>
      </c>
      <c r="R154" s="13" t="s">
        <v>57</v>
      </c>
      <c r="S154" s="13" t="s">
        <v>47</v>
      </c>
      <c r="T154" s="13" t="s">
        <v>41</v>
      </c>
      <c r="U154" s="191" t="s">
        <v>2682</v>
      </c>
      <c r="V154" s="192" t="s">
        <v>4529</v>
      </c>
      <c r="W154" s="192" t="s">
        <v>4619</v>
      </c>
      <c r="X154" s="191">
        <v>2.13</v>
      </c>
    </row>
    <row r="155" spans="1:24"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5" t="s">
        <v>280</v>
      </c>
      <c r="O155" s="4" t="s">
        <v>1439</v>
      </c>
      <c r="P155" s="15" t="s">
        <v>4716</v>
      </c>
      <c r="Q155" s="15" t="s">
        <v>1634</v>
      </c>
      <c r="R155" s="13" t="s">
        <v>57</v>
      </c>
      <c r="S155" s="13"/>
      <c r="T155" s="4"/>
      <c r="U155" s="192" t="s">
        <v>2682</v>
      </c>
      <c r="V155" s="192" t="s">
        <v>4620</v>
      </c>
      <c r="W155" s="192" t="s">
        <v>4621</v>
      </c>
      <c r="X155" s="191" t="s">
        <v>4618</v>
      </c>
    </row>
    <row r="156" spans="1:24"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27" t="s">
        <v>103</v>
      </c>
      <c r="O156" s="4" t="s">
        <v>1439</v>
      </c>
      <c r="P156" s="15" t="s">
        <v>4708</v>
      </c>
      <c r="Q156" s="15" t="s">
        <v>1514</v>
      </c>
      <c r="R156" s="13" t="s">
        <v>57</v>
      </c>
      <c r="S156" s="13" t="s">
        <v>47</v>
      </c>
      <c r="T156" s="13" t="s">
        <v>41</v>
      </c>
      <c r="U156" s="191" t="s">
        <v>2682</v>
      </c>
      <c r="V156" s="192" t="s">
        <v>4529</v>
      </c>
      <c r="W156" s="192" t="s">
        <v>4619</v>
      </c>
      <c r="X156" s="191">
        <v>2.13</v>
      </c>
    </row>
    <row r="157" spans="1:24" ht="102"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280</v>
      </c>
      <c r="O157" s="4" t="s">
        <v>1439</v>
      </c>
      <c r="P157" s="15" t="s">
        <v>4716</v>
      </c>
      <c r="Q157" s="15" t="s">
        <v>1514</v>
      </c>
      <c r="R157" s="13" t="s">
        <v>57</v>
      </c>
      <c r="S157" s="13"/>
      <c r="T157" s="13" t="s">
        <v>41</v>
      </c>
      <c r="U157" s="192" t="s">
        <v>2682</v>
      </c>
      <c r="V157" s="192" t="s">
        <v>4616</v>
      </c>
      <c r="W157" s="193" t="s">
        <v>4622</v>
      </c>
      <c r="X157" s="191" t="s">
        <v>4618</v>
      </c>
    </row>
    <row r="158" spans="1:24"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27" t="s">
        <v>103</v>
      </c>
      <c r="O158" s="4" t="s">
        <v>1439</v>
      </c>
      <c r="P158" s="15" t="s">
        <v>4688</v>
      </c>
      <c r="Q158" s="15" t="s">
        <v>1515</v>
      </c>
      <c r="R158" s="13" t="s">
        <v>57</v>
      </c>
      <c r="S158" s="13" t="s">
        <v>47</v>
      </c>
      <c r="T158" s="13" t="s">
        <v>41</v>
      </c>
      <c r="U158" s="191" t="s">
        <v>2682</v>
      </c>
      <c r="V158" s="192" t="s">
        <v>4529</v>
      </c>
      <c r="W158" s="192" t="s">
        <v>4623</v>
      </c>
      <c r="X158" s="191">
        <v>2.13</v>
      </c>
    </row>
    <row r="159" spans="1:24" ht="114.75"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27" t="s">
        <v>103</v>
      </c>
      <c r="O159" s="4" t="s">
        <v>1439</v>
      </c>
      <c r="P159" s="15" t="s">
        <v>4688</v>
      </c>
      <c r="Q159" s="15" t="s">
        <v>1516</v>
      </c>
      <c r="R159" s="13" t="s">
        <v>57</v>
      </c>
      <c r="S159" s="13" t="s">
        <v>47</v>
      </c>
      <c r="T159" s="13" t="s">
        <v>41</v>
      </c>
      <c r="U159" s="191" t="s">
        <v>2682</v>
      </c>
      <c r="V159" s="192" t="s">
        <v>4529</v>
      </c>
      <c r="W159" s="192" t="s">
        <v>4623</v>
      </c>
      <c r="X159" s="191">
        <v>2.13</v>
      </c>
    </row>
    <row r="160" spans="1:24"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27" t="s">
        <v>3530</v>
      </c>
      <c r="O160" s="14"/>
      <c r="P160" s="13"/>
      <c r="Q160" s="14"/>
      <c r="R160" s="13"/>
      <c r="S160" s="13"/>
      <c r="T160" s="13"/>
      <c r="U160" s="191"/>
      <c r="V160" s="191"/>
      <c r="W160" s="191"/>
      <c r="X160" s="191"/>
    </row>
    <row r="161" spans="1:24"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27" t="s">
        <v>103</v>
      </c>
      <c r="O161" s="26" t="s">
        <v>1440</v>
      </c>
      <c r="P161" s="13"/>
      <c r="Q161" s="14" t="s">
        <v>91</v>
      </c>
      <c r="R161" s="13" t="s">
        <v>57</v>
      </c>
      <c r="S161" s="13" t="s">
        <v>47</v>
      </c>
      <c r="T161" s="13" t="s">
        <v>41</v>
      </c>
      <c r="U161" s="191"/>
      <c r="V161" s="191"/>
      <c r="W161" s="191"/>
      <c r="X161" s="191"/>
    </row>
    <row r="162" spans="1:24"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27" t="s">
        <v>103</v>
      </c>
      <c r="O162" s="26" t="s">
        <v>1440</v>
      </c>
      <c r="P162" s="13"/>
      <c r="Q162" s="14" t="s">
        <v>91</v>
      </c>
      <c r="R162" s="13" t="s">
        <v>57</v>
      </c>
      <c r="S162" s="13" t="s">
        <v>47</v>
      </c>
      <c r="T162" s="13" t="s">
        <v>41</v>
      </c>
      <c r="U162" s="191"/>
      <c r="V162" s="191"/>
      <c r="W162" s="191"/>
      <c r="X162" s="191"/>
    </row>
    <row r="163" spans="1:24"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27" t="s">
        <v>103</v>
      </c>
      <c r="O163" s="4" t="s">
        <v>1439</v>
      </c>
      <c r="P163" s="6" t="s">
        <v>4708</v>
      </c>
      <c r="Q163" s="6" t="s">
        <v>1505</v>
      </c>
      <c r="R163" s="13" t="s">
        <v>57</v>
      </c>
      <c r="S163" s="13" t="s">
        <v>47</v>
      </c>
      <c r="T163" s="13" t="s">
        <v>41</v>
      </c>
      <c r="U163" s="191" t="s">
        <v>2682</v>
      </c>
      <c r="V163" s="192" t="s">
        <v>4529</v>
      </c>
      <c r="W163" s="192" t="s">
        <v>4619</v>
      </c>
      <c r="X163" s="191">
        <v>2.13</v>
      </c>
    </row>
    <row r="164" spans="1:24"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27" t="s">
        <v>103</v>
      </c>
      <c r="O164" s="26" t="s">
        <v>1440</v>
      </c>
      <c r="P164" s="13"/>
      <c r="Q164" s="14" t="s">
        <v>91</v>
      </c>
      <c r="R164" s="13" t="s">
        <v>57</v>
      </c>
      <c r="S164" s="13" t="s">
        <v>47</v>
      </c>
      <c r="T164" s="13" t="s">
        <v>41</v>
      </c>
      <c r="U164" s="191"/>
      <c r="V164" s="191"/>
      <c r="W164" s="191"/>
      <c r="X164" s="191"/>
    </row>
    <row r="165" spans="1:24"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5" t="s">
        <v>280</v>
      </c>
      <c r="O165" s="4" t="s">
        <v>1439</v>
      </c>
      <c r="P165" s="15" t="s">
        <v>4539</v>
      </c>
      <c r="Q165" s="11" t="s">
        <v>1517</v>
      </c>
      <c r="R165" s="13" t="s">
        <v>57</v>
      </c>
      <c r="S165" s="13" t="s">
        <v>47</v>
      </c>
      <c r="T165" s="13"/>
      <c r="U165" s="191" t="s">
        <v>2682</v>
      </c>
      <c r="V165" s="192" t="s">
        <v>4529</v>
      </c>
      <c r="W165" s="192" t="s">
        <v>4615</v>
      </c>
      <c r="X165" s="191">
        <v>2.13</v>
      </c>
    </row>
    <row r="166" spans="1:24"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2" t="s">
        <v>3530</v>
      </c>
      <c r="O166" s="14"/>
      <c r="P166" s="13"/>
      <c r="Q166" s="14"/>
      <c r="R166" s="13"/>
      <c r="S166" s="13"/>
      <c r="T166" s="13"/>
      <c r="U166" s="191"/>
      <c r="V166" s="191"/>
      <c r="W166" s="191"/>
      <c r="X166" s="191"/>
    </row>
    <row r="167" spans="1:24"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2" t="s">
        <v>3530</v>
      </c>
      <c r="O167" s="14"/>
      <c r="P167" s="13"/>
      <c r="Q167" s="14"/>
      <c r="R167" s="13"/>
      <c r="S167" s="13"/>
      <c r="T167" s="13"/>
      <c r="U167" s="191"/>
      <c r="V167" s="191"/>
      <c r="W167" s="191"/>
      <c r="X167" s="191"/>
    </row>
    <row r="168" spans="1:24"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2" t="s">
        <v>3530</v>
      </c>
      <c r="O168" s="14"/>
      <c r="P168" s="13"/>
      <c r="Q168" s="14"/>
      <c r="R168" s="13"/>
      <c r="S168" s="13"/>
      <c r="T168" s="13"/>
      <c r="U168" s="191"/>
      <c r="V168" s="191"/>
      <c r="W168" s="191"/>
      <c r="X168" s="191"/>
    </row>
    <row r="169" spans="1:24"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2" t="s">
        <v>3530</v>
      </c>
      <c r="O169" s="14"/>
      <c r="P169" s="13"/>
      <c r="Q169" s="14"/>
      <c r="R169" s="13"/>
      <c r="S169" s="13"/>
      <c r="T169" s="13"/>
      <c r="U169" s="191"/>
      <c r="V169" s="191"/>
      <c r="W169" s="191"/>
      <c r="X169" s="191"/>
    </row>
    <row r="170" spans="1:24"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27" t="s">
        <v>3530</v>
      </c>
      <c r="O170" s="14"/>
      <c r="P170" s="13"/>
      <c r="Q170" s="14"/>
      <c r="R170" s="13"/>
      <c r="S170" s="13"/>
      <c r="T170" s="13"/>
      <c r="U170" s="191"/>
      <c r="V170" s="191"/>
      <c r="W170" s="191"/>
      <c r="X170" s="191"/>
    </row>
    <row r="171" spans="1:24"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27" t="s">
        <v>103</v>
      </c>
      <c r="O171" s="4" t="s">
        <v>1440</v>
      </c>
      <c r="P171" s="13"/>
      <c r="Q171" s="14" t="s">
        <v>91</v>
      </c>
      <c r="R171" s="13" t="s">
        <v>57</v>
      </c>
      <c r="S171" s="13" t="s">
        <v>47</v>
      </c>
      <c r="T171" s="13" t="s">
        <v>41</v>
      </c>
      <c r="U171" s="191"/>
      <c r="V171" s="191"/>
      <c r="W171" s="191"/>
      <c r="X171" s="191"/>
    </row>
    <row r="172" spans="1:24"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2" t="s">
        <v>3530</v>
      </c>
      <c r="O172" s="14"/>
      <c r="P172" s="13"/>
      <c r="Q172" s="15"/>
      <c r="R172" s="13"/>
      <c r="S172" s="13"/>
      <c r="T172" s="4"/>
      <c r="U172" s="191"/>
      <c r="V172" s="191"/>
      <c r="W172" s="191"/>
      <c r="X172" s="191"/>
    </row>
    <row r="173" spans="1:24"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3530</v>
      </c>
      <c r="O173" s="14"/>
      <c r="P173" s="13"/>
      <c r="Q173" s="14"/>
      <c r="R173" s="13"/>
      <c r="S173" s="13"/>
      <c r="T173" s="13"/>
      <c r="U173" s="192" t="s">
        <v>2682</v>
      </c>
      <c r="V173" s="192" t="s">
        <v>4195</v>
      </c>
      <c r="W173" s="192" t="s">
        <v>4200</v>
      </c>
      <c r="X173" s="192">
        <v>2.8</v>
      </c>
    </row>
    <row r="174" spans="1:24"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2" t="s">
        <v>3530</v>
      </c>
      <c r="O174" s="14"/>
      <c r="P174" s="13"/>
      <c r="Q174" s="14"/>
      <c r="R174" s="13"/>
      <c r="S174" s="13"/>
      <c r="T174" s="13"/>
      <c r="U174" s="191"/>
      <c r="V174" s="191"/>
      <c r="W174" s="191"/>
      <c r="X174" s="191"/>
    </row>
    <row r="175" spans="1:24"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2" t="s">
        <v>3530</v>
      </c>
      <c r="O175" s="14"/>
      <c r="P175" s="13"/>
      <c r="Q175" s="14"/>
      <c r="R175" s="13"/>
      <c r="S175" s="13"/>
      <c r="T175" s="13"/>
      <c r="U175" s="191"/>
      <c r="V175" s="191"/>
      <c r="W175" s="191"/>
      <c r="X175" s="191"/>
    </row>
    <row r="176" spans="1:24"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2" t="s">
        <v>3530</v>
      </c>
      <c r="O176" s="14"/>
      <c r="P176" s="13"/>
      <c r="Q176" s="14"/>
      <c r="R176" s="13"/>
      <c r="S176" s="13"/>
      <c r="T176" s="13"/>
      <c r="U176" s="191"/>
      <c r="V176" s="191"/>
      <c r="W176" s="191"/>
      <c r="X176" s="191"/>
    </row>
    <row r="177" spans="1:24"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2" t="s">
        <v>3530</v>
      </c>
      <c r="O177" s="14"/>
      <c r="P177" s="13"/>
      <c r="Q177" s="14"/>
      <c r="R177" s="13"/>
      <c r="S177" s="13"/>
      <c r="T177" s="13"/>
      <c r="U177" s="191"/>
      <c r="V177" s="191"/>
      <c r="W177" s="191"/>
      <c r="X177" s="191"/>
    </row>
    <row r="178" spans="1:24"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2" t="s">
        <v>3530</v>
      </c>
      <c r="O178" s="14"/>
      <c r="P178" s="13"/>
      <c r="Q178" s="14"/>
      <c r="R178" s="13"/>
      <c r="S178" s="13"/>
      <c r="T178" s="13"/>
      <c r="U178" s="191"/>
      <c r="V178" s="191"/>
      <c r="W178" s="191"/>
      <c r="X178" s="191"/>
    </row>
    <row r="179" spans="1:24"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27" t="s">
        <v>3530</v>
      </c>
      <c r="O179" s="4"/>
      <c r="P179" s="13"/>
      <c r="Q179" s="14"/>
      <c r="R179" s="13"/>
      <c r="S179" s="13"/>
      <c r="T179" s="13"/>
      <c r="U179" s="191"/>
      <c r="V179" s="191"/>
      <c r="W179" s="191"/>
      <c r="X179" s="191"/>
    </row>
    <row r="180" spans="1:24"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27" t="s">
        <v>3530</v>
      </c>
      <c r="O180" s="14"/>
      <c r="P180" s="13"/>
      <c r="Q180" s="14"/>
      <c r="R180" s="13"/>
      <c r="S180" s="13"/>
      <c r="T180" s="13"/>
      <c r="U180" s="191"/>
      <c r="V180" s="191"/>
      <c r="W180" s="191"/>
      <c r="X180" s="191"/>
    </row>
    <row r="181" spans="1:24"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2" t="s">
        <v>3530</v>
      </c>
      <c r="O181" s="14"/>
      <c r="P181" s="15"/>
      <c r="Q181" s="13"/>
      <c r="R181" s="13"/>
      <c r="S181" s="4"/>
      <c r="T181" s="4"/>
      <c r="U181" s="191"/>
      <c r="V181" s="191"/>
      <c r="W181" s="191"/>
      <c r="X181" s="191"/>
    </row>
    <row r="182" spans="1:24"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27" t="s">
        <v>3530</v>
      </c>
      <c r="O182" s="14"/>
      <c r="P182" s="13"/>
      <c r="Q182" s="14"/>
      <c r="R182" s="13"/>
      <c r="S182" s="13"/>
      <c r="T182" s="13"/>
      <c r="U182" s="191"/>
      <c r="V182" s="191"/>
      <c r="W182" s="191"/>
      <c r="X182" s="191"/>
    </row>
    <row r="183" spans="1:24"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27" t="s">
        <v>3530</v>
      </c>
      <c r="O183" s="14"/>
      <c r="P183" s="13"/>
      <c r="Q183" s="14"/>
      <c r="R183" s="13"/>
      <c r="S183" s="13"/>
      <c r="T183" s="13"/>
      <c r="U183" s="191"/>
      <c r="V183" s="191"/>
      <c r="W183" s="191"/>
      <c r="X183" s="191"/>
    </row>
    <row r="184" spans="1:24"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27" t="s">
        <v>3530</v>
      </c>
      <c r="O184" s="14"/>
      <c r="P184" s="13"/>
      <c r="Q184" s="14"/>
      <c r="R184" s="13"/>
      <c r="S184" s="13"/>
      <c r="T184" s="13"/>
      <c r="U184" s="191"/>
      <c r="V184" s="191"/>
      <c r="W184" s="191"/>
      <c r="X184" s="191"/>
    </row>
    <row r="185" spans="1:24"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27" t="s">
        <v>3530</v>
      </c>
      <c r="O185" s="14"/>
      <c r="P185" s="13"/>
      <c r="Q185" s="14"/>
      <c r="R185" s="13"/>
      <c r="S185" s="13"/>
      <c r="T185" s="13"/>
      <c r="U185" s="191"/>
      <c r="V185" s="191"/>
      <c r="W185" s="191"/>
      <c r="X185" s="191"/>
    </row>
    <row r="186" spans="1:24"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28" t="s">
        <v>3530</v>
      </c>
      <c r="O186" s="14"/>
      <c r="P186" s="13"/>
      <c r="Q186" s="14"/>
      <c r="R186" s="13"/>
      <c r="S186" s="13"/>
      <c r="T186" s="13"/>
      <c r="U186" s="191"/>
      <c r="V186" s="191"/>
      <c r="W186" s="192"/>
      <c r="X186" s="191"/>
    </row>
    <row r="187" spans="1:24"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28" t="s">
        <v>3530</v>
      </c>
      <c r="O187" s="14"/>
      <c r="P187" s="13"/>
      <c r="Q187" s="14"/>
      <c r="R187" s="13"/>
      <c r="S187" s="13"/>
      <c r="T187" s="13"/>
      <c r="U187" s="191" t="s">
        <v>3501</v>
      </c>
      <c r="V187" s="191" t="s">
        <v>4017</v>
      </c>
      <c r="W187" s="192" t="s">
        <v>3996</v>
      </c>
      <c r="X187" s="191">
        <v>2.6</v>
      </c>
    </row>
    <row r="188" spans="1:24" ht="409.5" x14ac:dyDescent="0.45">
      <c r="A188" s="36" t="s">
        <v>90</v>
      </c>
      <c r="B188" s="36">
        <v>7237</v>
      </c>
      <c r="C188" s="34" t="s">
        <v>805</v>
      </c>
      <c r="D188" s="34" t="s">
        <v>4677</v>
      </c>
      <c r="E188" s="34" t="s">
        <v>4679</v>
      </c>
      <c r="F188" s="34" t="s">
        <v>3912</v>
      </c>
      <c r="G188" s="34" t="s">
        <v>4003</v>
      </c>
      <c r="H188" s="34" t="s">
        <v>4677</v>
      </c>
      <c r="I188" s="34" t="s">
        <v>4004</v>
      </c>
      <c r="J188" s="34" t="s">
        <v>4005</v>
      </c>
      <c r="K188" s="39" t="s">
        <v>95</v>
      </c>
      <c r="L188" s="34" t="s">
        <v>4464</v>
      </c>
      <c r="M188" s="173">
        <v>532</v>
      </c>
      <c r="N188" s="28" t="s">
        <v>3530</v>
      </c>
      <c r="O188" s="14"/>
      <c r="P188" s="13"/>
      <c r="Q188" s="14"/>
      <c r="R188" s="13"/>
      <c r="S188" s="13"/>
      <c r="T188" s="13"/>
      <c r="U188" s="191" t="s">
        <v>3501</v>
      </c>
      <c r="V188" s="191" t="s">
        <v>4017</v>
      </c>
      <c r="W188" s="192" t="s">
        <v>3997</v>
      </c>
      <c r="X188" s="191">
        <v>2.6</v>
      </c>
    </row>
    <row r="189" spans="1:24" ht="102" x14ac:dyDescent="0.45">
      <c r="A189" s="36" t="s">
        <v>90</v>
      </c>
      <c r="B189" s="36">
        <v>7239</v>
      </c>
      <c r="C189" s="34" t="s">
        <v>4251</v>
      </c>
      <c r="D189" s="34" t="s">
        <v>4252</v>
      </c>
      <c r="E189" s="34" t="s">
        <v>4476</v>
      </c>
      <c r="F189" s="34" t="s">
        <v>4477</v>
      </c>
      <c r="G189" s="34" t="s">
        <v>4006</v>
      </c>
      <c r="H189" s="34" t="s">
        <v>3610</v>
      </c>
      <c r="I189" s="34" t="s">
        <v>4007</v>
      </c>
      <c r="J189" s="34" t="s">
        <v>4008</v>
      </c>
      <c r="K189" s="39" t="s">
        <v>95</v>
      </c>
      <c r="L189" s="34" t="s">
        <v>3593</v>
      </c>
      <c r="M189" s="173"/>
      <c r="N189" s="28" t="s">
        <v>3530</v>
      </c>
      <c r="O189" s="14"/>
      <c r="P189" s="13"/>
      <c r="Q189" s="14"/>
      <c r="R189" s="13"/>
      <c r="S189" s="13"/>
      <c r="T189" s="13"/>
      <c r="U189" s="191" t="s">
        <v>3501</v>
      </c>
      <c r="V189" s="191" t="s">
        <v>4017</v>
      </c>
      <c r="W189" s="192" t="s">
        <v>4016</v>
      </c>
      <c r="X189" s="191">
        <v>2.6</v>
      </c>
    </row>
    <row r="190" spans="1:24"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3530</v>
      </c>
      <c r="O190" s="264"/>
      <c r="P190" s="264"/>
      <c r="Q190" s="20"/>
      <c r="R190" s="264"/>
      <c r="S190" s="264"/>
      <c r="T190" s="264"/>
      <c r="U190" s="265" t="s">
        <v>3501</v>
      </c>
      <c r="V190" s="265" t="s">
        <v>4746</v>
      </c>
      <c r="W190" s="266" t="s">
        <v>4752</v>
      </c>
      <c r="X190" s="265">
        <v>2.17</v>
      </c>
    </row>
  </sheetData>
  <autoFilter ref="A2:X190" xr:uid="{210EB9E1-B41E-403B-9763-348238B11BA1}"/>
  <mergeCells count="5">
    <mergeCell ref="C1:F1"/>
    <mergeCell ref="N1:T1"/>
    <mergeCell ref="G1:J1"/>
    <mergeCell ref="U1:X1"/>
    <mergeCell ref="L1:M1"/>
  </mergeCells>
  <conditionalFormatting sqref="C122:F190">
    <cfRule type="expression" dxfId="16" priority="7">
      <formula>LEFT($I122,3)="ADB"</formula>
    </cfRule>
  </conditionalFormatting>
  <conditionalFormatting sqref="C3:I121">
    <cfRule type="expression" dxfId="15" priority="12">
      <formula>LEFT($I3,3)="ADB"</formula>
    </cfRule>
  </conditionalFormatting>
  <conditionalFormatting sqref="G190">
    <cfRule type="expression" dxfId="14" priority="9">
      <formula>LEFT($J190,3)="ADB"</formula>
    </cfRule>
  </conditionalFormatting>
  <conditionalFormatting sqref="G3:I132 G133 I133 G134:I172">
    <cfRule type="expression" dxfId="13" priority="13">
      <formula>LEFT($J3,3)="ADB"</formula>
    </cfRule>
  </conditionalFormatting>
  <conditionalFormatting sqref="G122:I172">
    <cfRule type="expression" dxfId="12" priority="1">
      <formula>LEFT($I122,3)="ADB"</formula>
    </cfRule>
  </conditionalFormatting>
  <conditionalFormatting sqref="G174:I189">
    <cfRule type="expression" dxfId="11" priority="28">
      <formula>LEFT($J174,3)="ADB"</formula>
    </cfRule>
    <cfRule type="expression" dxfId="10" priority="29">
      <formula>LEFT($I174,3)="ADB"</formula>
    </cfRule>
  </conditionalFormatting>
  <conditionalFormatting sqref="G173:J173">
    <cfRule type="expression" dxfId="9" priority="25">
      <formula>LEFT($I173,3)="ADB"</formula>
    </cfRule>
    <cfRule type="expression" dxfId="8" priority="26">
      <formula>LEFT($J173,3)="ADB"</formula>
    </cfRule>
  </conditionalFormatting>
  <conditionalFormatting sqref="G190:J190">
    <cfRule type="expression" dxfId="7" priority="4">
      <formula>LEFT($I190,3)="ADB"</formula>
    </cfRule>
  </conditionalFormatting>
  <conditionalFormatting sqref="I190:J190">
    <cfRule type="expression" dxfId="6" priority="5">
      <formula>LEFT($J190,3)="ADB"</formula>
    </cfRule>
  </conditionalFormatting>
  <conditionalFormatting sqref="L3:M190">
    <cfRule type="expression" dxfId="5" priority="10">
      <formula>LEFT($J3,3)="ADB"</formula>
    </cfRule>
    <cfRule type="expression" dxfId="4" priority="11">
      <formula>LEFT($I3,3)="ADB"</formula>
    </cfRule>
  </conditionalFormatting>
  <conditionalFormatting sqref="N190">
    <cfRule type="cellIs" dxfId="3" priority="2" operator="equal">
      <formula>TRUE</formula>
    </cfRule>
    <cfRule type="cellIs" dxfId="2" priority="3" operator="equal">
      <formula>FALSE</formula>
    </cfRule>
  </conditionalFormatting>
  <pageMargins left="0.25" right="0.25" top="0.59" bottom="0.45" header="0.3" footer="0.25"/>
  <pageSetup paperSize="8" scale="54" fitToHeight="0" orientation="portrait"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FDC4-ECAF-4FCC-B87E-5BB8EBAAB8D1}">
  <sheetPr>
    <tabColor theme="1"/>
  </sheetPr>
  <dimension ref="A1:C616"/>
  <sheetViews>
    <sheetView workbookViewId="0">
      <selection activeCell="A3" sqref="A3"/>
    </sheetView>
  </sheetViews>
  <sheetFormatPr defaultColWidth="8.73046875" defaultRowHeight="12.75" x14ac:dyDescent="0.35"/>
  <cols>
    <col min="1" max="1" width="36.1328125" style="73" customWidth="1"/>
    <col min="2" max="2" width="40.265625" style="73" customWidth="1"/>
    <col min="3" max="16384" width="8.73046875" style="73"/>
  </cols>
  <sheetData>
    <row r="1" spans="1:3" ht="23.25" x14ac:dyDescent="0.7">
      <c r="A1" s="31" t="s">
        <v>0</v>
      </c>
      <c r="B1"/>
      <c r="C1"/>
    </row>
    <row r="2" spans="1:3" ht="14.25" x14ac:dyDescent="0.45">
      <c r="A2" s="254" t="s">
        <v>4764</v>
      </c>
      <c r="B2" s="86" t="s">
        <v>4730</v>
      </c>
    </row>
    <row r="3" spans="1:3" ht="14.25" x14ac:dyDescent="0.45">
      <c r="A3"/>
      <c r="B3"/>
      <c r="C3"/>
    </row>
    <row r="4" spans="1:3" ht="21" x14ac:dyDescent="0.45">
      <c r="A4" s="74" t="s">
        <v>9</v>
      </c>
      <c r="B4"/>
      <c r="C4"/>
    </row>
    <row r="5" spans="1:3" ht="14.25" x14ac:dyDescent="0.35">
      <c r="A5" s="75" t="s">
        <v>1561</v>
      </c>
      <c r="B5" s="75" t="s">
        <v>1562</v>
      </c>
    </row>
    <row r="6" spans="1:3" ht="14.25" x14ac:dyDescent="0.45">
      <c r="A6" s="278" t="s">
        <v>4723</v>
      </c>
      <c r="B6" s="278" t="s">
        <v>1586</v>
      </c>
    </row>
    <row r="7" spans="1:3" ht="14.25" x14ac:dyDescent="0.45">
      <c r="A7" s="278" t="s">
        <v>3853</v>
      </c>
      <c r="B7" s="278" t="s">
        <v>3854</v>
      </c>
    </row>
    <row r="8" spans="1:3" ht="14.25" x14ac:dyDescent="0.45">
      <c r="A8" s="278" t="s">
        <v>2703</v>
      </c>
      <c r="B8" s="278" t="s">
        <v>2686</v>
      </c>
    </row>
    <row r="9" spans="1:3" ht="14.25" x14ac:dyDescent="0.45">
      <c r="A9" s="278" t="s">
        <v>4019</v>
      </c>
      <c r="B9" s="278" t="s">
        <v>1593</v>
      </c>
    </row>
    <row r="10" spans="1:3" ht="14.25" x14ac:dyDescent="0.45">
      <c r="A10" s="278" t="s">
        <v>2650</v>
      </c>
      <c r="B10" s="278" t="s">
        <v>2667</v>
      </c>
    </row>
    <row r="11" spans="1:3" ht="14.25" x14ac:dyDescent="0.45">
      <c r="A11" s="278" t="s">
        <v>4020</v>
      </c>
      <c r="B11" s="278" t="s">
        <v>1615</v>
      </c>
    </row>
    <row r="12" spans="1:3" ht="14.25" x14ac:dyDescent="0.45">
      <c r="A12" s="278" t="s">
        <v>3891</v>
      </c>
      <c r="B12" s="278" t="s">
        <v>3815</v>
      </c>
    </row>
    <row r="13" spans="1:3" ht="14.25" x14ac:dyDescent="0.45">
      <c r="A13" s="278" t="s">
        <v>2651</v>
      </c>
      <c r="B13" s="278" t="s">
        <v>2668</v>
      </c>
    </row>
    <row r="14" spans="1:3" ht="14.25" x14ac:dyDescent="0.45">
      <c r="A14" s="278" t="s">
        <v>1564</v>
      </c>
      <c r="B14" s="278" t="s">
        <v>2687</v>
      </c>
    </row>
    <row r="15" spans="1:3" ht="14.25" x14ac:dyDescent="0.45">
      <c r="A15" s="278" t="s">
        <v>2704</v>
      </c>
      <c r="B15" s="278" t="s">
        <v>1563</v>
      </c>
    </row>
    <row r="16" spans="1:3" ht="14.25" x14ac:dyDescent="0.45">
      <c r="A16" s="278" t="s">
        <v>1565</v>
      </c>
      <c r="B16" s="278" t="s">
        <v>2669</v>
      </c>
    </row>
    <row r="17" spans="1:2" ht="14.25" x14ac:dyDescent="0.45">
      <c r="A17" s="278" t="s">
        <v>4223</v>
      </c>
      <c r="B17" s="278" t="s">
        <v>1575</v>
      </c>
    </row>
    <row r="18" spans="1:2" ht="14.25" x14ac:dyDescent="0.45">
      <c r="A18" s="278" t="s">
        <v>4021</v>
      </c>
      <c r="B18" s="278" t="s">
        <v>4018</v>
      </c>
    </row>
    <row r="19" spans="1:2" ht="14.25" x14ac:dyDescent="0.45">
      <c r="A19" s="278" t="s">
        <v>2705</v>
      </c>
      <c r="B19" s="278" t="s">
        <v>1602</v>
      </c>
    </row>
    <row r="20" spans="1:2" ht="14.25" x14ac:dyDescent="0.45">
      <c r="A20" s="278" t="s">
        <v>1566</v>
      </c>
      <c r="B20" s="278" t="s">
        <v>3855</v>
      </c>
    </row>
    <row r="21" spans="1:2" ht="14.25" x14ac:dyDescent="0.45">
      <c r="A21" s="278" t="s">
        <v>2706</v>
      </c>
      <c r="B21" s="278" t="s">
        <v>2688</v>
      </c>
    </row>
    <row r="22" spans="1:2" ht="14.25" x14ac:dyDescent="0.45">
      <c r="A22" s="278" t="s">
        <v>4160</v>
      </c>
      <c r="B22" s="278" t="s">
        <v>1563</v>
      </c>
    </row>
    <row r="23" spans="1:2" ht="14.25" x14ac:dyDescent="0.45">
      <c r="A23" s="278" t="s">
        <v>2707</v>
      </c>
      <c r="B23" s="278" t="s">
        <v>4680</v>
      </c>
    </row>
    <row r="24" spans="1:2" ht="14.25" x14ac:dyDescent="0.45">
      <c r="A24" s="278" t="s">
        <v>4296</v>
      </c>
      <c r="B24" s="278" t="s">
        <v>1603</v>
      </c>
    </row>
    <row r="25" spans="1:2" ht="14.25" x14ac:dyDescent="0.45">
      <c r="A25" s="278" t="s">
        <v>4763</v>
      </c>
      <c r="B25" s="278" t="s">
        <v>1586</v>
      </c>
    </row>
    <row r="26" spans="1:2" ht="14.25" x14ac:dyDescent="0.45">
      <c r="A26" s="278" t="s">
        <v>3945</v>
      </c>
      <c r="B26" s="278" t="s">
        <v>1570</v>
      </c>
    </row>
    <row r="27" spans="1:2" ht="14.25" x14ac:dyDescent="0.45">
      <c r="A27" s="278" t="s">
        <v>1568</v>
      </c>
      <c r="B27" s="278" t="s">
        <v>2689</v>
      </c>
    </row>
    <row r="28" spans="1:2" ht="14.25" x14ac:dyDescent="0.45">
      <c r="A28" s="278" t="s">
        <v>4224</v>
      </c>
      <c r="B28" s="278" t="s">
        <v>4221</v>
      </c>
    </row>
    <row r="29" spans="1:2" ht="14.25" x14ac:dyDescent="0.45">
      <c r="A29" s="278" t="s">
        <v>1569</v>
      </c>
      <c r="B29" s="278" t="s">
        <v>2665</v>
      </c>
    </row>
    <row r="30" spans="1:2" ht="14.25" x14ac:dyDescent="0.45">
      <c r="A30" s="278" t="s">
        <v>3946</v>
      </c>
      <c r="B30" s="278" t="s">
        <v>1616</v>
      </c>
    </row>
    <row r="31" spans="1:2" ht="14.25" x14ac:dyDescent="0.45">
      <c r="A31" s="278" t="s">
        <v>1571</v>
      </c>
      <c r="B31" s="278" t="s">
        <v>2669</v>
      </c>
    </row>
    <row r="32" spans="1:2" ht="14.25" x14ac:dyDescent="0.45">
      <c r="A32" s="278" t="s">
        <v>4701</v>
      </c>
      <c r="B32" s="278" t="s">
        <v>1580</v>
      </c>
    </row>
    <row r="33" spans="1:2" ht="14.25" x14ac:dyDescent="0.45">
      <c r="A33" s="278" t="s">
        <v>1572</v>
      </c>
      <c r="B33" s="278" t="s">
        <v>2690</v>
      </c>
    </row>
    <row r="34" spans="1:2" ht="14.25" x14ac:dyDescent="0.45">
      <c r="A34" s="278" t="s">
        <v>4724</v>
      </c>
      <c r="B34" s="278" t="s">
        <v>3812</v>
      </c>
    </row>
    <row r="35" spans="1:2" ht="14.25" x14ac:dyDescent="0.45">
      <c r="A35" s="278" t="s">
        <v>3640</v>
      </c>
      <c r="B35" s="278" t="s">
        <v>3639</v>
      </c>
    </row>
    <row r="36" spans="1:2" ht="14.25" x14ac:dyDescent="0.45">
      <c r="A36" s="278" t="s">
        <v>2652</v>
      </c>
      <c r="B36" s="278" t="s">
        <v>4482</v>
      </c>
    </row>
    <row r="37" spans="1:2" ht="14.25" x14ac:dyDescent="0.45">
      <c r="A37" s="278" t="s">
        <v>1574</v>
      </c>
      <c r="B37" s="278" t="s">
        <v>1575</v>
      </c>
    </row>
    <row r="38" spans="1:2" ht="14.25" x14ac:dyDescent="0.45">
      <c r="A38" s="278" t="s">
        <v>4485</v>
      </c>
      <c r="B38" s="278" t="s">
        <v>2676</v>
      </c>
    </row>
    <row r="39" spans="1:2" ht="14.25" x14ac:dyDescent="0.45">
      <c r="A39" s="278" t="s">
        <v>4297</v>
      </c>
      <c r="B39" s="278" t="s">
        <v>3815</v>
      </c>
    </row>
    <row r="40" spans="1:2" ht="14.25" x14ac:dyDescent="0.45">
      <c r="A40" s="278" t="s">
        <v>2653</v>
      </c>
      <c r="B40" s="278" t="s">
        <v>2670</v>
      </c>
    </row>
    <row r="41" spans="1:2" ht="14.25" x14ac:dyDescent="0.45">
      <c r="A41" s="278" t="s">
        <v>4486</v>
      </c>
      <c r="B41" s="278" t="s">
        <v>1586</v>
      </c>
    </row>
    <row r="42" spans="1:2" ht="14.25" x14ac:dyDescent="0.45">
      <c r="A42" s="278" t="s">
        <v>4487</v>
      </c>
      <c r="B42" s="278" t="s">
        <v>4483</v>
      </c>
    </row>
    <row r="43" spans="1:2" ht="14.25" x14ac:dyDescent="0.45">
      <c r="A43" s="278" t="s">
        <v>1576</v>
      </c>
      <c r="B43" s="278" t="s">
        <v>3947</v>
      </c>
    </row>
    <row r="44" spans="1:2" ht="14.25" x14ac:dyDescent="0.45">
      <c r="A44" s="278" t="s">
        <v>3948</v>
      </c>
      <c r="B44" s="278" t="s">
        <v>1563</v>
      </c>
    </row>
    <row r="45" spans="1:2" ht="14.25" x14ac:dyDescent="0.45">
      <c r="A45" s="278" t="s">
        <v>4725</v>
      </c>
      <c r="B45" s="278" t="s">
        <v>1618</v>
      </c>
    </row>
    <row r="46" spans="1:2" ht="14.25" x14ac:dyDescent="0.45">
      <c r="A46" s="278" t="s">
        <v>2654</v>
      </c>
      <c r="B46" s="278" t="s">
        <v>2663</v>
      </c>
    </row>
    <row r="47" spans="1:2" ht="14.25" x14ac:dyDescent="0.45">
      <c r="A47" s="278" t="s">
        <v>1577</v>
      </c>
      <c r="B47" s="278" t="s">
        <v>2692</v>
      </c>
    </row>
    <row r="48" spans="1:2" ht="14.25" x14ac:dyDescent="0.45">
      <c r="A48" s="278" t="s">
        <v>3813</v>
      </c>
      <c r="B48" s="278" t="s">
        <v>3812</v>
      </c>
    </row>
    <row r="49" spans="1:2" ht="14.25" x14ac:dyDescent="0.45">
      <c r="A49" s="278" t="s">
        <v>4022</v>
      </c>
      <c r="B49" s="278" t="s">
        <v>1578</v>
      </c>
    </row>
    <row r="50" spans="1:2" ht="14.25" x14ac:dyDescent="0.45">
      <c r="A50" s="278" t="s">
        <v>1579</v>
      </c>
      <c r="B50" s="278" t="s">
        <v>1580</v>
      </c>
    </row>
    <row r="51" spans="1:2" ht="14.25" x14ac:dyDescent="0.45">
      <c r="A51" s="278" t="s">
        <v>4702</v>
      </c>
      <c r="B51" s="278" t="s">
        <v>1575</v>
      </c>
    </row>
    <row r="52" spans="1:2" ht="14.25" x14ac:dyDescent="0.45">
      <c r="A52" s="278" t="s">
        <v>4524</v>
      </c>
      <c r="B52" s="278" t="s">
        <v>4525</v>
      </c>
    </row>
    <row r="53" spans="1:2" ht="14.25" x14ac:dyDescent="0.45">
      <c r="A53" s="278" t="s">
        <v>1581</v>
      </c>
      <c r="B53" s="278" t="s">
        <v>2662</v>
      </c>
    </row>
    <row r="54" spans="1:2" ht="14.25" x14ac:dyDescent="0.45">
      <c r="A54" s="278" t="s">
        <v>1582</v>
      </c>
      <c r="B54" s="278" t="s">
        <v>3949</v>
      </c>
    </row>
    <row r="55" spans="1:2" ht="14.25" x14ac:dyDescent="0.45">
      <c r="A55" s="278" t="s">
        <v>4526</v>
      </c>
      <c r="B55" s="278" t="s">
        <v>1586</v>
      </c>
    </row>
    <row r="56" spans="1:2" ht="14.25" x14ac:dyDescent="0.45">
      <c r="A56" s="278" t="s">
        <v>4681</v>
      </c>
      <c r="B56" s="278" t="s">
        <v>2693</v>
      </c>
    </row>
    <row r="57" spans="1:2" ht="14.25" x14ac:dyDescent="0.45">
      <c r="A57" s="278" t="s">
        <v>3814</v>
      </c>
      <c r="B57" s="278" t="s">
        <v>1567</v>
      </c>
    </row>
    <row r="58" spans="1:2" ht="14.25" x14ac:dyDescent="0.45">
      <c r="A58" s="278" t="s">
        <v>1583</v>
      </c>
      <c r="B58" s="278" t="s">
        <v>1584</v>
      </c>
    </row>
    <row r="59" spans="1:2" ht="14.25" x14ac:dyDescent="0.45">
      <c r="A59" s="278" t="s">
        <v>2655</v>
      </c>
      <c r="B59" s="278" t="s">
        <v>2671</v>
      </c>
    </row>
    <row r="60" spans="1:2" ht="14.25" x14ac:dyDescent="0.45">
      <c r="A60" s="278" t="s">
        <v>1585</v>
      </c>
      <c r="B60" s="278" t="s">
        <v>4680</v>
      </c>
    </row>
    <row r="61" spans="1:2" ht="14.25" x14ac:dyDescent="0.45">
      <c r="A61" s="278" t="s">
        <v>4255</v>
      </c>
      <c r="B61" s="278" t="s">
        <v>2691</v>
      </c>
    </row>
    <row r="62" spans="1:2" ht="14.25" x14ac:dyDescent="0.45">
      <c r="A62" s="278" t="s">
        <v>4765</v>
      </c>
      <c r="B62" s="278" t="s">
        <v>2692</v>
      </c>
    </row>
    <row r="63" spans="1:2" ht="14.25" x14ac:dyDescent="0.45">
      <c r="A63" s="278" t="s">
        <v>4488</v>
      </c>
      <c r="B63" s="278" t="s">
        <v>1586</v>
      </c>
    </row>
    <row r="64" spans="1:2" ht="14.25" x14ac:dyDescent="0.45">
      <c r="A64" s="278" t="s">
        <v>4023</v>
      </c>
      <c r="B64" s="278" t="s">
        <v>1570</v>
      </c>
    </row>
    <row r="65" spans="1:2" ht="14.25" x14ac:dyDescent="0.45">
      <c r="A65" s="278" t="s">
        <v>3892</v>
      </c>
      <c r="B65" s="278" t="s">
        <v>2698</v>
      </c>
    </row>
    <row r="66" spans="1:2" ht="14.25" x14ac:dyDescent="0.45">
      <c r="A66" s="278" t="s">
        <v>1587</v>
      </c>
      <c r="B66" s="278" t="s">
        <v>2694</v>
      </c>
    </row>
    <row r="67" spans="1:2" ht="14.25" x14ac:dyDescent="0.45">
      <c r="A67" s="278" t="s">
        <v>4527</v>
      </c>
      <c r="B67" s="278" t="s">
        <v>3899</v>
      </c>
    </row>
    <row r="68" spans="1:2" ht="14.25" x14ac:dyDescent="0.45">
      <c r="A68" s="278" t="s">
        <v>1588</v>
      </c>
      <c r="B68" s="278" t="s">
        <v>4700</v>
      </c>
    </row>
    <row r="69" spans="1:2" ht="14.25" x14ac:dyDescent="0.45">
      <c r="A69" s="278" t="s">
        <v>4089</v>
      </c>
      <c r="B69" s="278" t="s">
        <v>3893</v>
      </c>
    </row>
    <row r="70" spans="1:2" ht="14.25" x14ac:dyDescent="0.45">
      <c r="A70" s="278" t="s">
        <v>4757</v>
      </c>
      <c r="B70" s="278" t="s">
        <v>1563</v>
      </c>
    </row>
    <row r="71" spans="1:2" ht="14.25" x14ac:dyDescent="0.45">
      <c r="A71" s="278" t="s">
        <v>1589</v>
      </c>
      <c r="B71" s="278" t="s">
        <v>1578</v>
      </c>
    </row>
    <row r="72" spans="1:2" ht="14.25" x14ac:dyDescent="0.45">
      <c r="A72" s="278" t="s">
        <v>2708</v>
      </c>
      <c r="B72" s="278" t="s">
        <v>1603</v>
      </c>
    </row>
    <row r="73" spans="1:2" ht="14.25" x14ac:dyDescent="0.45">
      <c r="A73" s="278" t="s">
        <v>2709</v>
      </c>
      <c r="B73" s="278" t="s">
        <v>1573</v>
      </c>
    </row>
    <row r="74" spans="1:2" ht="14.25" x14ac:dyDescent="0.45">
      <c r="A74" s="278" t="s">
        <v>1590</v>
      </c>
      <c r="B74" s="278" t="s">
        <v>3856</v>
      </c>
    </row>
    <row r="75" spans="1:2" ht="14.25" x14ac:dyDescent="0.45">
      <c r="A75" s="278" t="s">
        <v>4496</v>
      </c>
      <c r="B75" s="278" t="s">
        <v>4495</v>
      </c>
    </row>
    <row r="76" spans="1:2" ht="14.25" x14ac:dyDescent="0.45">
      <c r="A76" s="278" t="s">
        <v>1591</v>
      </c>
      <c r="B76" s="278" t="s">
        <v>2664</v>
      </c>
    </row>
    <row r="77" spans="1:2" ht="14.25" x14ac:dyDescent="0.45">
      <c r="A77" s="278" t="s">
        <v>4497</v>
      </c>
      <c r="B77" s="278" t="s">
        <v>1586</v>
      </c>
    </row>
    <row r="78" spans="1:2" ht="14.25" x14ac:dyDescent="0.45">
      <c r="A78" s="278" t="s">
        <v>1592</v>
      </c>
      <c r="B78" s="278" t="s">
        <v>2664</v>
      </c>
    </row>
    <row r="79" spans="1:2" ht="14.25" x14ac:dyDescent="0.45">
      <c r="A79" s="278" t="s">
        <v>3894</v>
      </c>
      <c r="B79" s="278" t="s">
        <v>4721</v>
      </c>
    </row>
    <row r="80" spans="1:2" ht="14.25" x14ac:dyDescent="0.45">
      <c r="A80" s="278" t="s">
        <v>4225</v>
      </c>
      <c r="B80" s="278" t="s">
        <v>4222</v>
      </c>
    </row>
    <row r="81" spans="1:2" ht="14.25" x14ac:dyDescent="0.45">
      <c r="A81" s="278" t="s">
        <v>1594</v>
      </c>
      <c r="B81" s="278" t="s">
        <v>2669</v>
      </c>
    </row>
    <row r="82" spans="1:2" ht="14.25" x14ac:dyDescent="0.45">
      <c r="A82" s="278" t="s">
        <v>3950</v>
      </c>
      <c r="B82" s="278" t="s">
        <v>3815</v>
      </c>
    </row>
    <row r="83" spans="1:2" ht="14.25" x14ac:dyDescent="0.45">
      <c r="A83" s="278" t="s">
        <v>1595</v>
      </c>
      <c r="B83" s="278" t="s">
        <v>2695</v>
      </c>
    </row>
    <row r="84" spans="1:2" ht="14.25" x14ac:dyDescent="0.45">
      <c r="A84" s="278" t="s">
        <v>3951</v>
      </c>
      <c r="B84" s="278" t="s">
        <v>3952</v>
      </c>
    </row>
    <row r="85" spans="1:2" ht="14.25" x14ac:dyDescent="0.45">
      <c r="A85" s="278" t="s">
        <v>4758</v>
      </c>
      <c r="B85" s="278" t="s">
        <v>1580</v>
      </c>
    </row>
    <row r="86" spans="1:2" ht="14.25" x14ac:dyDescent="0.45">
      <c r="A86" s="278" t="s">
        <v>1596</v>
      </c>
      <c r="B86" s="278" t="s">
        <v>2676</v>
      </c>
    </row>
    <row r="87" spans="1:2" ht="14.25" x14ac:dyDescent="0.45">
      <c r="A87" s="278" t="s">
        <v>1597</v>
      </c>
      <c r="B87" s="278" t="s">
        <v>1598</v>
      </c>
    </row>
    <row r="88" spans="1:2" ht="14.25" x14ac:dyDescent="0.45">
      <c r="A88" s="278" t="s">
        <v>4766</v>
      </c>
      <c r="B88" s="278" t="s">
        <v>2694</v>
      </c>
    </row>
    <row r="89" spans="1:2" ht="14.25" x14ac:dyDescent="0.45">
      <c r="A89" s="278" t="s">
        <v>4703</v>
      </c>
      <c r="B89" s="278" t="s">
        <v>2672</v>
      </c>
    </row>
    <row r="90" spans="1:2" ht="14.25" x14ac:dyDescent="0.45">
      <c r="A90" s="278" t="s">
        <v>1599</v>
      </c>
      <c r="B90" s="278" t="s">
        <v>2676</v>
      </c>
    </row>
    <row r="91" spans="1:2" ht="14.25" x14ac:dyDescent="0.45">
      <c r="A91" s="278" t="s">
        <v>4298</v>
      </c>
      <c r="B91" s="278" t="s">
        <v>1586</v>
      </c>
    </row>
    <row r="92" spans="1:2" ht="14.25" x14ac:dyDescent="0.45">
      <c r="A92" s="278" t="s">
        <v>1600</v>
      </c>
      <c r="B92" s="278" t="s">
        <v>1601</v>
      </c>
    </row>
    <row r="93" spans="1:2" ht="14.25" x14ac:dyDescent="0.45">
      <c r="A93" s="278" t="s">
        <v>2710</v>
      </c>
      <c r="B93" s="278" t="s">
        <v>1567</v>
      </c>
    </row>
    <row r="94" spans="1:2" ht="14.25" x14ac:dyDescent="0.45">
      <c r="A94" s="278" t="s">
        <v>2711</v>
      </c>
      <c r="B94" s="278" t="s">
        <v>2697</v>
      </c>
    </row>
    <row r="95" spans="1:2" ht="14.25" x14ac:dyDescent="0.45">
      <c r="A95" s="278" t="s">
        <v>2656</v>
      </c>
      <c r="B95" s="278" t="s">
        <v>2673</v>
      </c>
    </row>
    <row r="96" spans="1:2" ht="14.25" x14ac:dyDescent="0.45">
      <c r="A96" s="278" t="s">
        <v>1604</v>
      </c>
      <c r="B96" s="278" t="s">
        <v>2698</v>
      </c>
    </row>
    <row r="97" spans="1:2" ht="14.25" x14ac:dyDescent="0.45">
      <c r="A97" s="278" t="s">
        <v>3895</v>
      </c>
      <c r="B97" s="278" t="s">
        <v>2671</v>
      </c>
    </row>
    <row r="98" spans="1:2" ht="14.25" x14ac:dyDescent="0.45">
      <c r="A98" s="278" t="s">
        <v>1605</v>
      </c>
      <c r="B98" s="278" t="s">
        <v>1563</v>
      </c>
    </row>
    <row r="99" spans="1:2" ht="14.25" x14ac:dyDescent="0.45">
      <c r="A99" s="278" t="s">
        <v>2712</v>
      </c>
      <c r="B99" s="278" t="s">
        <v>2669</v>
      </c>
    </row>
    <row r="100" spans="1:2" ht="14.25" x14ac:dyDescent="0.45">
      <c r="A100" s="278" t="s">
        <v>1606</v>
      </c>
      <c r="B100" s="278" t="s">
        <v>1607</v>
      </c>
    </row>
    <row r="101" spans="1:2" ht="14.25" x14ac:dyDescent="0.45">
      <c r="A101" s="278" t="s">
        <v>3543</v>
      </c>
      <c r="B101" s="278" t="s">
        <v>1563</v>
      </c>
    </row>
    <row r="102" spans="1:2" ht="14.25" x14ac:dyDescent="0.45">
      <c r="A102" s="278" t="s">
        <v>4161</v>
      </c>
      <c r="B102" s="278" t="s">
        <v>3815</v>
      </c>
    </row>
    <row r="103" spans="1:2" ht="14.25" x14ac:dyDescent="0.45">
      <c r="A103" s="278" t="s">
        <v>3816</v>
      </c>
      <c r="B103" s="278" t="s">
        <v>3817</v>
      </c>
    </row>
    <row r="104" spans="1:2" ht="14.25" x14ac:dyDescent="0.45">
      <c r="A104" s="278" t="s">
        <v>4528</v>
      </c>
      <c r="B104" s="278" t="s">
        <v>1578</v>
      </c>
    </row>
    <row r="105" spans="1:2" ht="14.25" x14ac:dyDescent="0.45">
      <c r="A105" s="278" t="s">
        <v>1608</v>
      </c>
      <c r="B105" s="278" t="s">
        <v>1570</v>
      </c>
    </row>
    <row r="106" spans="1:2" ht="14.25" x14ac:dyDescent="0.45">
      <c r="A106" s="278" t="s">
        <v>1609</v>
      </c>
      <c r="B106" s="278" t="s">
        <v>1563</v>
      </c>
    </row>
    <row r="107" spans="1:2" ht="14.25" x14ac:dyDescent="0.45">
      <c r="A107" s="278" t="s">
        <v>1610</v>
      </c>
      <c r="B107" s="278" t="s">
        <v>1563</v>
      </c>
    </row>
    <row r="108" spans="1:2" ht="14.25" x14ac:dyDescent="0.45">
      <c r="A108" s="278" t="s">
        <v>3544</v>
      </c>
      <c r="B108" s="278" t="s">
        <v>3545</v>
      </c>
    </row>
    <row r="109" spans="1:2" ht="14.25" x14ac:dyDescent="0.45">
      <c r="A109" s="278" t="s">
        <v>3818</v>
      </c>
      <c r="B109" s="278" t="s">
        <v>1563</v>
      </c>
    </row>
    <row r="110" spans="1:2" ht="14.25" x14ac:dyDescent="0.45">
      <c r="A110" s="278" t="s">
        <v>4767</v>
      </c>
      <c r="B110" s="278" t="s">
        <v>4768</v>
      </c>
    </row>
    <row r="111" spans="1:2" ht="14.25" x14ac:dyDescent="0.45">
      <c r="A111" s="278" t="s">
        <v>1612</v>
      </c>
      <c r="B111" s="278" t="s">
        <v>1607</v>
      </c>
    </row>
    <row r="112" spans="1:2" ht="14.25" x14ac:dyDescent="0.45">
      <c r="A112" s="278" t="s">
        <v>3953</v>
      </c>
      <c r="B112" s="278" t="s">
        <v>3954</v>
      </c>
    </row>
    <row r="113" spans="1:2" ht="14.25" x14ac:dyDescent="0.45">
      <c r="A113" s="278" t="s">
        <v>4769</v>
      </c>
      <c r="B113" s="278" t="s">
        <v>1586</v>
      </c>
    </row>
    <row r="114" spans="1:2" ht="14.25" x14ac:dyDescent="0.45">
      <c r="A114" s="278" t="s">
        <v>2713</v>
      </c>
      <c r="B114" s="278" t="s">
        <v>2694</v>
      </c>
    </row>
    <row r="115" spans="1:2" ht="14.25" x14ac:dyDescent="0.45">
      <c r="A115" s="278" t="s">
        <v>3955</v>
      </c>
      <c r="B115" s="278" t="s">
        <v>2668</v>
      </c>
    </row>
    <row r="116" spans="1:2" ht="14.25" x14ac:dyDescent="0.45">
      <c r="A116" s="278" t="s">
        <v>1613</v>
      </c>
      <c r="B116" s="278" t="s">
        <v>1614</v>
      </c>
    </row>
    <row r="117" spans="1:2" ht="14.25" x14ac:dyDescent="0.45">
      <c r="A117" s="278" t="s">
        <v>3857</v>
      </c>
      <c r="B117" s="278" t="s">
        <v>1563</v>
      </c>
    </row>
    <row r="118" spans="1:2" ht="14.25" x14ac:dyDescent="0.45">
      <c r="A118" s="278" t="s">
        <v>3956</v>
      </c>
      <c r="B118" s="278" t="s">
        <v>1563</v>
      </c>
    </row>
    <row r="119" spans="1:2" ht="14.25" x14ac:dyDescent="0.45">
      <c r="A119" s="278" t="s">
        <v>2714</v>
      </c>
      <c r="B119" s="278" t="s">
        <v>1563</v>
      </c>
    </row>
    <row r="120" spans="1:2" ht="14.25" x14ac:dyDescent="0.45">
      <c r="A120" s="278" t="s">
        <v>4299</v>
      </c>
      <c r="B120" s="278" t="s">
        <v>4295</v>
      </c>
    </row>
    <row r="121" spans="1:2" ht="14.25" x14ac:dyDescent="0.45">
      <c r="A121" s="278" t="s">
        <v>1617</v>
      </c>
      <c r="B121" s="278" t="s">
        <v>1618</v>
      </c>
    </row>
    <row r="122" spans="1:2" ht="14.25" x14ac:dyDescent="0.45">
      <c r="A122" s="278" t="s">
        <v>2657</v>
      </c>
      <c r="B122" s="278" t="s">
        <v>1620</v>
      </c>
    </row>
    <row r="123" spans="1:2" ht="14.25" x14ac:dyDescent="0.45">
      <c r="A123" s="278" t="s">
        <v>2715</v>
      </c>
      <c r="B123" s="278" t="s">
        <v>1563</v>
      </c>
    </row>
    <row r="124" spans="1:2" ht="14.25" x14ac:dyDescent="0.45">
      <c r="A124" s="278" t="s">
        <v>2716</v>
      </c>
      <c r="B124" s="278" t="s">
        <v>1620</v>
      </c>
    </row>
    <row r="125" spans="1:2" ht="14.25" x14ac:dyDescent="0.45">
      <c r="A125" s="278" t="s">
        <v>4300</v>
      </c>
      <c r="B125" s="278" t="s">
        <v>1586</v>
      </c>
    </row>
    <row r="126" spans="1:2" ht="14.25" x14ac:dyDescent="0.45">
      <c r="A126" s="278" t="s">
        <v>3957</v>
      </c>
      <c r="B126" s="278" t="s">
        <v>3947</v>
      </c>
    </row>
    <row r="127" spans="1:2" ht="14.25" x14ac:dyDescent="0.45">
      <c r="A127" s="278" t="s">
        <v>1619</v>
      </c>
      <c r="B127" s="278" t="s">
        <v>1611</v>
      </c>
    </row>
    <row r="128" spans="1:2" ht="14.25" x14ac:dyDescent="0.45">
      <c r="A128" s="278" t="s">
        <v>2717</v>
      </c>
      <c r="B128" s="278" t="s">
        <v>2699</v>
      </c>
    </row>
    <row r="129" spans="1:2" ht="14.25" x14ac:dyDescent="0.45">
      <c r="A129" s="278" t="s">
        <v>4682</v>
      </c>
      <c r="B129" s="278" t="s">
        <v>1616</v>
      </c>
    </row>
    <row r="130" spans="1:2" ht="14.25" x14ac:dyDescent="0.45">
      <c r="A130" s="278" t="s">
        <v>4489</v>
      </c>
      <c r="B130" s="278" t="s">
        <v>4683</v>
      </c>
    </row>
    <row r="131" spans="1:2" ht="14.25" x14ac:dyDescent="0.45">
      <c r="A131" s="278" t="s">
        <v>4759</v>
      </c>
      <c r="B131" s="278" t="s">
        <v>1575</v>
      </c>
    </row>
    <row r="132" spans="1:2" ht="14.25" x14ac:dyDescent="0.45">
      <c r="A132" s="278" t="s">
        <v>2658</v>
      </c>
      <c r="B132" s="278" t="s">
        <v>1620</v>
      </c>
    </row>
    <row r="133" spans="1:2" ht="14.25" x14ac:dyDescent="0.45">
      <c r="A133" s="278" t="s">
        <v>3819</v>
      </c>
      <c r="B133" s="278" t="s">
        <v>2690</v>
      </c>
    </row>
    <row r="134" spans="1:2" ht="14.25" x14ac:dyDescent="0.45">
      <c r="A134" s="278" t="s">
        <v>3896</v>
      </c>
      <c r="B134" s="278" t="s">
        <v>2671</v>
      </c>
    </row>
    <row r="135" spans="1:2" ht="14.25" x14ac:dyDescent="0.45">
      <c r="A135" s="278" t="s">
        <v>4760</v>
      </c>
      <c r="B135" s="278" t="s">
        <v>1563</v>
      </c>
    </row>
    <row r="136" spans="1:2" ht="14.25" x14ac:dyDescent="0.45">
      <c r="A136" s="278" t="s">
        <v>3820</v>
      </c>
      <c r="B136" s="278" t="s">
        <v>3812</v>
      </c>
    </row>
    <row r="137" spans="1:2" ht="14.25" x14ac:dyDescent="0.45">
      <c r="A137" s="278" t="s">
        <v>2718</v>
      </c>
      <c r="B137" s="278" t="s">
        <v>2700</v>
      </c>
    </row>
    <row r="138" spans="1:2" ht="14.25" x14ac:dyDescent="0.45">
      <c r="A138" s="278" t="s">
        <v>3821</v>
      </c>
      <c r="B138" s="278" t="s">
        <v>3822</v>
      </c>
    </row>
    <row r="139" spans="1:2" ht="14.25" x14ac:dyDescent="0.45">
      <c r="A139" s="278" t="s">
        <v>1621</v>
      </c>
      <c r="B139" s="278" t="s">
        <v>2676</v>
      </c>
    </row>
    <row r="140" spans="1:2" ht="14.25" x14ac:dyDescent="0.45">
      <c r="A140" s="278" t="s">
        <v>4490</v>
      </c>
      <c r="B140" s="278" t="s">
        <v>2671</v>
      </c>
    </row>
    <row r="141" spans="1:2" ht="14.25" x14ac:dyDescent="0.45">
      <c r="A141" s="278" t="s">
        <v>1622</v>
      </c>
      <c r="B141" s="278" t="s">
        <v>1570</v>
      </c>
    </row>
    <row r="142" spans="1:2" ht="14.25" x14ac:dyDescent="0.45">
      <c r="A142" s="278" t="s">
        <v>2719</v>
      </c>
      <c r="B142" s="278" t="s">
        <v>1563</v>
      </c>
    </row>
    <row r="143" spans="1:2" ht="14.25" x14ac:dyDescent="0.45">
      <c r="A143" s="278" t="s">
        <v>2720</v>
      </c>
      <c r="B143" s="278" t="s">
        <v>2701</v>
      </c>
    </row>
    <row r="144" spans="1:2" ht="14.25" x14ac:dyDescent="0.45">
      <c r="A144" s="278" t="s">
        <v>3897</v>
      </c>
      <c r="B144" s="278" t="s">
        <v>2671</v>
      </c>
    </row>
    <row r="145" spans="1:2" ht="14.25" x14ac:dyDescent="0.45">
      <c r="A145" s="278" t="s">
        <v>4726</v>
      </c>
      <c r="B145" s="278" t="s">
        <v>1586</v>
      </c>
    </row>
    <row r="146" spans="1:2" ht="14.25" x14ac:dyDescent="0.45">
      <c r="A146" s="278" t="s">
        <v>3958</v>
      </c>
      <c r="B146" s="278" t="s">
        <v>2674</v>
      </c>
    </row>
    <row r="147" spans="1:2" ht="14.25" x14ac:dyDescent="0.45">
      <c r="A147" s="278" t="s">
        <v>2659</v>
      </c>
      <c r="B147" s="278" t="s">
        <v>2675</v>
      </c>
    </row>
    <row r="148" spans="1:2" ht="14.25" x14ac:dyDescent="0.45">
      <c r="A148" s="278" t="s">
        <v>2721</v>
      </c>
      <c r="B148" s="278" t="s">
        <v>2696</v>
      </c>
    </row>
    <row r="149" spans="1:2" ht="14.25" x14ac:dyDescent="0.45">
      <c r="A149" s="278" t="s">
        <v>2722</v>
      </c>
      <c r="B149" s="278" t="s">
        <v>1563</v>
      </c>
    </row>
    <row r="150" spans="1:2" ht="14.25" x14ac:dyDescent="0.45">
      <c r="A150" s="278" t="s">
        <v>4684</v>
      </c>
      <c r="B150" s="278" t="s">
        <v>4484</v>
      </c>
    </row>
    <row r="151" spans="1:2" ht="14.25" x14ac:dyDescent="0.45">
      <c r="A151" s="278" t="s">
        <v>4727</v>
      </c>
      <c r="B151" s="278" t="s">
        <v>1563</v>
      </c>
    </row>
    <row r="152" spans="1:2" ht="14.25" x14ac:dyDescent="0.45">
      <c r="A152" s="278" t="s">
        <v>2723</v>
      </c>
      <c r="B152" s="278" t="s">
        <v>1607</v>
      </c>
    </row>
    <row r="153" spans="1:2" ht="14.25" x14ac:dyDescent="0.45">
      <c r="A153" s="278" t="s">
        <v>2660</v>
      </c>
      <c r="B153" s="278" t="s">
        <v>1563</v>
      </c>
    </row>
    <row r="154" spans="1:2" ht="14.25" x14ac:dyDescent="0.45">
      <c r="A154" s="278" t="s">
        <v>3641</v>
      </c>
      <c r="B154" s="278" t="s">
        <v>1563</v>
      </c>
    </row>
    <row r="155" spans="1:2" ht="14.25" x14ac:dyDescent="0.45">
      <c r="A155" s="278" t="s">
        <v>4728</v>
      </c>
      <c r="B155" s="278" t="s">
        <v>4722</v>
      </c>
    </row>
    <row r="156" spans="1:2" ht="14.25" x14ac:dyDescent="0.45">
      <c r="A156" s="278" t="s">
        <v>4491</v>
      </c>
      <c r="B156" s="278" t="s">
        <v>2702</v>
      </c>
    </row>
    <row r="157" spans="1:2" ht="14.25" x14ac:dyDescent="0.45">
      <c r="A157" s="278" t="s">
        <v>2661</v>
      </c>
      <c r="B157" s="278" t="s">
        <v>2676</v>
      </c>
    </row>
    <row r="158" spans="1:2" ht="14.25" x14ac:dyDescent="0.45">
      <c r="A158" s="278" t="s">
        <v>1623</v>
      </c>
      <c r="B158" s="278" t="s">
        <v>2665</v>
      </c>
    </row>
    <row r="159" spans="1:2" ht="14.25" x14ac:dyDescent="0.45">
      <c r="A159" s="278" t="s">
        <v>3898</v>
      </c>
      <c r="B159" s="278" t="s">
        <v>3899</v>
      </c>
    </row>
    <row r="160" spans="1:2" ht="14.25" x14ac:dyDescent="0.45">
      <c r="A160" s="278" t="s">
        <v>3959</v>
      </c>
      <c r="B160" s="278" t="s">
        <v>1586</v>
      </c>
    </row>
    <row r="161" spans="1:2" ht="14.25" x14ac:dyDescent="0.45">
      <c r="A161" s="278" t="s">
        <v>4761</v>
      </c>
      <c r="B161" s="278" t="s">
        <v>1607</v>
      </c>
    </row>
    <row r="162" spans="1:2" ht="14.25" x14ac:dyDescent="0.45">
      <c r="A162" s="278" t="s">
        <v>4301</v>
      </c>
      <c r="B162" s="278" t="s">
        <v>1586</v>
      </c>
    </row>
    <row r="163" spans="1:2" ht="14.25" x14ac:dyDescent="0.45">
      <c r="A163" s="278" t="s">
        <v>4704</v>
      </c>
      <c r="B163" s="278" t="s">
        <v>1586</v>
      </c>
    </row>
    <row r="164" spans="1:2" ht="14.25" x14ac:dyDescent="0.45">
      <c r="A164" s="278" t="s">
        <v>4302</v>
      </c>
      <c r="B164" s="278" t="s">
        <v>1586</v>
      </c>
    </row>
    <row r="165" spans="1:2" ht="14.25" x14ac:dyDescent="0.45">
      <c r="A165" s="278" t="s">
        <v>4705</v>
      </c>
      <c r="B165" s="278" t="s">
        <v>1586</v>
      </c>
    </row>
    <row r="166" spans="1:2" ht="14.25" x14ac:dyDescent="0.45">
      <c r="A166" s="278" t="s">
        <v>4226</v>
      </c>
      <c r="B166" s="278" t="s">
        <v>1586</v>
      </c>
    </row>
    <row r="167" spans="1:2" ht="14.25" x14ac:dyDescent="0.45">
      <c r="A167" s="278" t="s">
        <v>4303</v>
      </c>
      <c r="B167" s="278" t="s">
        <v>1578</v>
      </c>
    </row>
    <row r="168" spans="1:2" ht="14.25" x14ac:dyDescent="0.45">
      <c r="A168" s="278" t="s">
        <v>4762</v>
      </c>
      <c r="B168" s="278" t="s">
        <v>1586</v>
      </c>
    </row>
    <row r="169" spans="1:2" ht="14.25" x14ac:dyDescent="0.45">
      <c r="A169" s="278" t="s">
        <v>1624</v>
      </c>
      <c r="B169" s="278" t="s">
        <v>2666</v>
      </c>
    </row>
    <row r="170" spans="1:2" ht="14.25" x14ac:dyDescent="0.45">
      <c r="A170" s="278" t="s">
        <v>4304</v>
      </c>
      <c r="B170" s="278" t="s">
        <v>1603</v>
      </c>
    </row>
    <row r="171" spans="1:2" ht="14.25" x14ac:dyDescent="0.45">
      <c r="A171"/>
      <c r="B171"/>
    </row>
    <row r="172" spans="1:2" ht="14.25" x14ac:dyDescent="0.45">
      <c r="A172"/>
      <c r="B172"/>
    </row>
    <row r="173" spans="1:2" ht="14.25" x14ac:dyDescent="0.45">
      <c r="A173"/>
      <c r="B173"/>
    </row>
    <row r="174" spans="1:2" ht="14.25" x14ac:dyDescent="0.45">
      <c r="A174"/>
      <c r="B174"/>
    </row>
    <row r="175" spans="1:2" ht="14.25" x14ac:dyDescent="0.45">
      <c r="A175"/>
      <c r="B175"/>
    </row>
    <row r="176" spans="1:2" ht="14.25" x14ac:dyDescent="0.45">
      <c r="A176"/>
      <c r="B176"/>
    </row>
    <row r="177" spans="1:2" ht="14.25" x14ac:dyDescent="0.45">
      <c r="A177"/>
      <c r="B177"/>
    </row>
    <row r="178" spans="1:2" ht="14.25" x14ac:dyDescent="0.45">
      <c r="A178"/>
      <c r="B178"/>
    </row>
    <row r="179" spans="1:2" ht="14.25" x14ac:dyDescent="0.45">
      <c r="A179"/>
      <c r="B179"/>
    </row>
    <row r="180" spans="1:2" ht="14.25" x14ac:dyDescent="0.45">
      <c r="A180"/>
      <c r="B180"/>
    </row>
    <row r="181" spans="1:2" ht="14.25" x14ac:dyDescent="0.45">
      <c r="A181"/>
      <c r="B181"/>
    </row>
    <row r="182" spans="1:2" ht="14.25" x14ac:dyDescent="0.45">
      <c r="A182"/>
      <c r="B182"/>
    </row>
    <row r="183" spans="1:2" ht="14.25" x14ac:dyDescent="0.45">
      <c r="A183"/>
      <c r="B183"/>
    </row>
    <row r="184" spans="1:2" ht="14.25" x14ac:dyDescent="0.45">
      <c r="A184"/>
      <c r="B184"/>
    </row>
    <row r="185" spans="1:2" ht="14.25" x14ac:dyDescent="0.45">
      <c r="A185"/>
      <c r="B185"/>
    </row>
    <row r="186" spans="1:2" ht="14.25" x14ac:dyDescent="0.45">
      <c r="A186"/>
      <c r="B186"/>
    </row>
    <row r="187" spans="1:2" ht="14.25" x14ac:dyDescent="0.45">
      <c r="A187"/>
      <c r="B187"/>
    </row>
    <row r="188" spans="1:2" ht="14.25" x14ac:dyDescent="0.45">
      <c r="A188"/>
      <c r="B188"/>
    </row>
    <row r="189" spans="1:2" ht="14.25" x14ac:dyDescent="0.45">
      <c r="A189"/>
      <c r="B189"/>
    </row>
    <row r="190" spans="1:2" ht="14.25" x14ac:dyDescent="0.45">
      <c r="A190"/>
      <c r="B190"/>
    </row>
    <row r="191" spans="1:2" ht="14.25" x14ac:dyDescent="0.45">
      <c r="A191"/>
      <c r="B191"/>
    </row>
    <row r="192" spans="1:2" ht="14.25" x14ac:dyDescent="0.45">
      <c r="A192"/>
      <c r="B192"/>
    </row>
    <row r="193" spans="1:2" ht="14.25" x14ac:dyDescent="0.45">
      <c r="A193"/>
      <c r="B193"/>
    </row>
    <row r="194" spans="1:2" ht="14.25" x14ac:dyDescent="0.45">
      <c r="A194"/>
      <c r="B194"/>
    </row>
    <row r="195" spans="1:2" ht="14.25" x14ac:dyDescent="0.45">
      <c r="A195"/>
      <c r="B195"/>
    </row>
    <row r="196" spans="1:2" ht="14.25" x14ac:dyDescent="0.45">
      <c r="A196"/>
      <c r="B196"/>
    </row>
    <row r="197" spans="1:2" ht="14.25" x14ac:dyDescent="0.45">
      <c r="A197"/>
      <c r="B197"/>
    </row>
    <row r="198" spans="1:2" ht="14.25" x14ac:dyDescent="0.45">
      <c r="A198"/>
      <c r="B198"/>
    </row>
    <row r="199" spans="1:2" ht="14.25" x14ac:dyDescent="0.45">
      <c r="A199"/>
      <c r="B199"/>
    </row>
    <row r="200" spans="1:2" ht="14.25" x14ac:dyDescent="0.45">
      <c r="A200"/>
      <c r="B200"/>
    </row>
    <row r="201" spans="1:2" ht="14.25" x14ac:dyDescent="0.45">
      <c r="A201"/>
      <c r="B201"/>
    </row>
    <row r="202" spans="1:2" ht="14.25" x14ac:dyDescent="0.45">
      <c r="A202"/>
      <c r="B202"/>
    </row>
    <row r="203" spans="1:2" ht="14.25" x14ac:dyDescent="0.45">
      <c r="A203"/>
      <c r="B203"/>
    </row>
    <row r="204" spans="1:2" ht="14.25" x14ac:dyDescent="0.45">
      <c r="A204"/>
      <c r="B204"/>
    </row>
    <row r="205" spans="1:2" ht="14.25" x14ac:dyDescent="0.45">
      <c r="A205"/>
      <c r="B205"/>
    </row>
    <row r="206" spans="1:2" ht="14.25" x14ac:dyDescent="0.45">
      <c r="A206"/>
      <c r="B206"/>
    </row>
    <row r="207" spans="1:2" ht="14.25" x14ac:dyDescent="0.45">
      <c r="A207"/>
      <c r="B207"/>
    </row>
    <row r="208" spans="1:2" ht="14.25" x14ac:dyDescent="0.45">
      <c r="A208"/>
      <c r="B208"/>
    </row>
    <row r="209" spans="1:2" ht="14.25" x14ac:dyDescent="0.45">
      <c r="A209"/>
      <c r="B209"/>
    </row>
    <row r="210" spans="1:2" ht="14.25" x14ac:dyDescent="0.45">
      <c r="A210"/>
      <c r="B210"/>
    </row>
    <row r="211" spans="1:2" ht="14.25" x14ac:dyDescent="0.45">
      <c r="A211"/>
      <c r="B211"/>
    </row>
    <row r="212" spans="1:2" ht="14.25" x14ac:dyDescent="0.45">
      <c r="A212"/>
      <c r="B212"/>
    </row>
    <row r="213" spans="1:2" ht="14.25" x14ac:dyDescent="0.45">
      <c r="A213"/>
      <c r="B213"/>
    </row>
    <row r="214" spans="1:2" ht="14.25" x14ac:dyDescent="0.45">
      <c r="A214"/>
      <c r="B214"/>
    </row>
    <row r="215" spans="1:2" ht="14.25" x14ac:dyDescent="0.45">
      <c r="A215"/>
      <c r="B215"/>
    </row>
    <row r="216" spans="1:2" ht="14.25" x14ac:dyDescent="0.45">
      <c r="A216"/>
      <c r="B216"/>
    </row>
    <row r="217" spans="1:2" ht="14.25" x14ac:dyDescent="0.45">
      <c r="A217"/>
      <c r="B217"/>
    </row>
    <row r="218" spans="1:2" ht="14.25" x14ac:dyDescent="0.45">
      <c r="A218"/>
      <c r="B218"/>
    </row>
    <row r="219" spans="1:2" ht="14.25" x14ac:dyDescent="0.45">
      <c r="A219"/>
      <c r="B219"/>
    </row>
    <row r="220" spans="1:2" ht="14.25" x14ac:dyDescent="0.45">
      <c r="A220"/>
      <c r="B220"/>
    </row>
    <row r="221" spans="1:2" ht="14.25" x14ac:dyDescent="0.45">
      <c r="A221"/>
      <c r="B221"/>
    </row>
    <row r="222" spans="1:2" ht="14.25" x14ac:dyDescent="0.45">
      <c r="A222"/>
      <c r="B222"/>
    </row>
    <row r="223" spans="1:2" ht="14.25" x14ac:dyDescent="0.45">
      <c r="A223"/>
      <c r="B223"/>
    </row>
    <row r="224" spans="1:2" ht="14.25" x14ac:dyDescent="0.45">
      <c r="A224"/>
      <c r="B224"/>
    </row>
    <row r="225" spans="1:2" ht="14.25" x14ac:dyDescent="0.45">
      <c r="A225"/>
      <c r="B225"/>
    </row>
    <row r="226" spans="1:2" ht="14.25" x14ac:dyDescent="0.45">
      <c r="A226"/>
      <c r="B226"/>
    </row>
    <row r="227" spans="1:2" ht="14.25" x14ac:dyDescent="0.45">
      <c r="A227"/>
      <c r="B227"/>
    </row>
    <row r="228" spans="1:2" ht="14.25" x14ac:dyDescent="0.45">
      <c r="A228"/>
      <c r="B228"/>
    </row>
    <row r="229" spans="1:2" ht="14.25" x14ac:dyDescent="0.45">
      <c r="A229"/>
      <c r="B229"/>
    </row>
    <row r="230" spans="1:2" ht="14.25" x14ac:dyDescent="0.45">
      <c r="A230"/>
      <c r="B230"/>
    </row>
    <row r="231" spans="1:2" ht="14.25" x14ac:dyDescent="0.45">
      <c r="A231"/>
      <c r="B231"/>
    </row>
    <row r="232" spans="1:2" ht="14.25" x14ac:dyDescent="0.45">
      <c r="A232"/>
      <c r="B232"/>
    </row>
    <row r="233" spans="1:2" ht="14.25" x14ac:dyDescent="0.45">
      <c r="A233"/>
      <c r="B233"/>
    </row>
    <row r="234" spans="1:2" ht="14.25" x14ac:dyDescent="0.45">
      <c r="A234"/>
      <c r="B234"/>
    </row>
    <row r="235" spans="1:2" ht="14.25" x14ac:dyDescent="0.45">
      <c r="A235"/>
      <c r="B235"/>
    </row>
    <row r="236" spans="1:2" ht="14.25" x14ac:dyDescent="0.45">
      <c r="A236"/>
      <c r="B236"/>
    </row>
    <row r="237" spans="1:2" ht="14.25" x14ac:dyDescent="0.45">
      <c r="A237"/>
      <c r="B237"/>
    </row>
    <row r="238" spans="1:2" ht="14.25" x14ac:dyDescent="0.45">
      <c r="A238"/>
      <c r="B238"/>
    </row>
    <row r="239" spans="1:2" ht="14.25" x14ac:dyDescent="0.45">
      <c r="A239"/>
      <c r="B239"/>
    </row>
    <row r="240" spans="1:2" ht="14.25" x14ac:dyDescent="0.45">
      <c r="A240"/>
      <c r="B240"/>
    </row>
    <row r="241" spans="1:2" ht="14.25" x14ac:dyDescent="0.45">
      <c r="A241"/>
      <c r="B241"/>
    </row>
    <row r="242" spans="1:2" ht="14.25" x14ac:dyDescent="0.45">
      <c r="A242"/>
      <c r="B242"/>
    </row>
    <row r="243" spans="1:2" ht="14.25" x14ac:dyDescent="0.45">
      <c r="A243"/>
      <c r="B243"/>
    </row>
    <row r="244" spans="1:2" ht="14.25" x14ac:dyDescent="0.45">
      <c r="A244"/>
      <c r="B244"/>
    </row>
    <row r="245" spans="1:2" ht="14.25" x14ac:dyDescent="0.45">
      <c r="A245"/>
      <c r="B245"/>
    </row>
    <row r="246" spans="1:2" ht="14.25" x14ac:dyDescent="0.45">
      <c r="A246"/>
      <c r="B246"/>
    </row>
    <row r="247" spans="1:2" ht="14.25" x14ac:dyDescent="0.45">
      <c r="A247"/>
      <c r="B247"/>
    </row>
    <row r="248" spans="1:2" ht="14.25" x14ac:dyDescent="0.45">
      <c r="A248"/>
      <c r="B248"/>
    </row>
    <row r="249" spans="1:2" ht="14.25" x14ac:dyDescent="0.45">
      <c r="A249"/>
      <c r="B249"/>
    </row>
    <row r="250" spans="1:2" ht="14.25" x14ac:dyDescent="0.45">
      <c r="A250"/>
      <c r="B250"/>
    </row>
    <row r="251" spans="1:2" ht="14.25" x14ac:dyDescent="0.45">
      <c r="A251"/>
      <c r="B251"/>
    </row>
    <row r="252" spans="1:2" ht="14.25" x14ac:dyDescent="0.45">
      <c r="A252"/>
      <c r="B252"/>
    </row>
    <row r="253" spans="1:2" ht="14.25" x14ac:dyDescent="0.45">
      <c r="A253"/>
      <c r="B253"/>
    </row>
    <row r="254" spans="1:2" ht="14.25" x14ac:dyDescent="0.45">
      <c r="A254"/>
      <c r="B254"/>
    </row>
    <row r="255" spans="1:2" ht="14.25" x14ac:dyDescent="0.45">
      <c r="A255"/>
      <c r="B255"/>
    </row>
    <row r="256" spans="1:2" ht="14.25" x14ac:dyDescent="0.45">
      <c r="A256"/>
      <c r="B256"/>
    </row>
    <row r="257" spans="1:2" ht="14.25" x14ac:dyDescent="0.45">
      <c r="A257"/>
      <c r="B257"/>
    </row>
    <row r="258" spans="1:2" ht="14.25" x14ac:dyDescent="0.45">
      <c r="A258"/>
      <c r="B258"/>
    </row>
    <row r="259" spans="1:2" ht="14.25" x14ac:dyDescent="0.45">
      <c r="A259"/>
      <c r="B259"/>
    </row>
    <row r="260" spans="1:2" ht="14.25" x14ac:dyDescent="0.45">
      <c r="A260"/>
      <c r="B260"/>
    </row>
    <row r="261" spans="1:2" ht="14.25" x14ac:dyDescent="0.45">
      <c r="A261"/>
      <c r="B261"/>
    </row>
    <row r="262" spans="1:2" ht="14.25" x14ac:dyDescent="0.45">
      <c r="A262"/>
      <c r="B262"/>
    </row>
    <row r="263" spans="1:2" ht="14.25" x14ac:dyDescent="0.45">
      <c r="A263"/>
      <c r="B263"/>
    </row>
    <row r="264" spans="1:2" ht="14.25" x14ac:dyDescent="0.45">
      <c r="A264"/>
      <c r="B264"/>
    </row>
    <row r="265" spans="1:2" ht="14.25" x14ac:dyDescent="0.45">
      <c r="A265"/>
      <c r="B265"/>
    </row>
    <row r="266" spans="1:2" ht="14.25" x14ac:dyDescent="0.45">
      <c r="A266"/>
      <c r="B266"/>
    </row>
    <row r="267" spans="1:2" ht="14.25" x14ac:dyDescent="0.45">
      <c r="A267"/>
      <c r="B267"/>
    </row>
    <row r="268" spans="1:2" ht="14.25" x14ac:dyDescent="0.45">
      <c r="A268"/>
      <c r="B268"/>
    </row>
    <row r="269" spans="1:2" ht="14.25" x14ac:dyDescent="0.45">
      <c r="A269"/>
      <c r="B269"/>
    </row>
    <row r="270" spans="1:2" ht="14.25" x14ac:dyDescent="0.45">
      <c r="A270"/>
      <c r="B270"/>
    </row>
    <row r="271" spans="1:2" ht="14.25" x14ac:dyDescent="0.45">
      <c r="A271"/>
      <c r="B271"/>
    </row>
    <row r="272" spans="1:2" ht="14.25" x14ac:dyDescent="0.45">
      <c r="A272"/>
      <c r="B272"/>
    </row>
    <row r="273" spans="1:2" ht="14.25" x14ac:dyDescent="0.45">
      <c r="A273"/>
      <c r="B273"/>
    </row>
    <row r="274" spans="1:2" ht="14.25" x14ac:dyDescent="0.45">
      <c r="A274"/>
      <c r="B274"/>
    </row>
    <row r="275" spans="1:2" ht="14.25" x14ac:dyDescent="0.45">
      <c r="A275"/>
      <c r="B275"/>
    </row>
    <row r="276" spans="1:2" ht="14.25" x14ac:dyDescent="0.45">
      <c r="A276"/>
      <c r="B276"/>
    </row>
    <row r="277" spans="1:2" ht="14.25" x14ac:dyDescent="0.45">
      <c r="A277"/>
      <c r="B277"/>
    </row>
    <row r="278" spans="1:2" ht="14.25" x14ac:dyDescent="0.45">
      <c r="A278"/>
      <c r="B278"/>
    </row>
    <row r="279" spans="1:2" ht="14.25" x14ac:dyDescent="0.45">
      <c r="A279"/>
      <c r="B279"/>
    </row>
    <row r="280" spans="1:2" ht="14.25" x14ac:dyDescent="0.45">
      <c r="A280"/>
      <c r="B280"/>
    </row>
    <row r="281" spans="1:2" ht="14.25" x14ac:dyDescent="0.45">
      <c r="A281"/>
      <c r="B281"/>
    </row>
    <row r="282" spans="1:2" ht="14.25" x14ac:dyDescent="0.45">
      <c r="A282"/>
      <c r="B282"/>
    </row>
    <row r="283" spans="1:2" ht="14.25" x14ac:dyDescent="0.45">
      <c r="A283"/>
      <c r="B283"/>
    </row>
    <row r="284" spans="1:2" ht="14.25" x14ac:dyDescent="0.45">
      <c r="A284"/>
      <c r="B284"/>
    </row>
    <row r="285" spans="1:2" ht="14.25" x14ac:dyDescent="0.45">
      <c r="A285"/>
      <c r="B285"/>
    </row>
    <row r="286" spans="1:2" ht="14.25" x14ac:dyDescent="0.45">
      <c r="A286"/>
      <c r="B286"/>
    </row>
    <row r="287" spans="1:2" ht="14.25" x14ac:dyDescent="0.45">
      <c r="A287"/>
      <c r="B287"/>
    </row>
    <row r="288" spans="1:2" ht="14.25" x14ac:dyDescent="0.45">
      <c r="A288"/>
      <c r="B288"/>
    </row>
    <row r="289" spans="1:2" ht="14.25" x14ac:dyDescent="0.45">
      <c r="A289"/>
      <c r="B289"/>
    </row>
    <row r="290" spans="1:2" ht="14.25" x14ac:dyDescent="0.45">
      <c r="A290"/>
      <c r="B290"/>
    </row>
    <row r="291" spans="1:2" ht="14.25" x14ac:dyDescent="0.45">
      <c r="A291"/>
      <c r="B291"/>
    </row>
    <row r="292" spans="1:2" ht="14.25" x14ac:dyDescent="0.45">
      <c r="A292"/>
      <c r="B292"/>
    </row>
    <row r="293" spans="1:2" ht="14.25" x14ac:dyDescent="0.45">
      <c r="A293"/>
      <c r="B293"/>
    </row>
    <row r="294" spans="1:2" ht="14.25" x14ac:dyDescent="0.45">
      <c r="A294"/>
      <c r="B294"/>
    </row>
    <row r="295" spans="1:2" ht="14.25" x14ac:dyDescent="0.45">
      <c r="A295"/>
      <c r="B295"/>
    </row>
    <row r="296" spans="1:2" ht="14.25" x14ac:dyDescent="0.45">
      <c r="A296"/>
      <c r="B296"/>
    </row>
    <row r="297" spans="1:2" ht="14.25" x14ac:dyDescent="0.45">
      <c r="A297"/>
      <c r="B297"/>
    </row>
    <row r="298" spans="1:2" ht="14.25" x14ac:dyDescent="0.45">
      <c r="A298"/>
      <c r="B298"/>
    </row>
    <row r="299" spans="1:2" ht="14.25" x14ac:dyDescent="0.45">
      <c r="A299"/>
      <c r="B299"/>
    </row>
    <row r="300" spans="1:2" ht="14.25" x14ac:dyDescent="0.45">
      <c r="A300"/>
      <c r="B300"/>
    </row>
    <row r="301" spans="1:2" ht="14.25" x14ac:dyDescent="0.45">
      <c r="A301"/>
      <c r="B301"/>
    </row>
    <row r="302" spans="1:2" ht="14.25" x14ac:dyDescent="0.45">
      <c r="A302"/>
      <c r="B302"/>
    </row>
    <row r="303" spans="1:2" ht="14.25" x14ac:dyDescent="0.45">
      <c r="A303"/>
      <c r="B303"/>
    </row>
    <row r="304" spans="1:2" ht="14.25" x14ac:dyDescent="0.45">
      <c r="A304"/>
      <c r="B304"/>
    </row>
    <row r="305" spans="1:2" ht="14.25" x14ac:dyDescent="0.45">
      <c r="A305"/>
      <c r="B305"/>
    </row>
    <row r="306" spans="1:2" ht="14.25" x14ac:dyDescent="0.45">
      <c r="A306"/>
      <c r="B306"/>
    </row>
    <row r="307" spans="1:2" ht="14.25" x14ac:dyDescent="0.45">
      <c r="A307"/>
      <c r="B307"/>
    </row>
    <row r="308" spans="1:2" ht="14.25" x14ac:dyDescent="0.45">
      <c r="A308"/>
      <c r="B308"/>
    </row>
    <row r="309" spans="1:2" ht="14.25" x14ac:dyDescent="0.45">
      <c r="A309"/>
      <c r="B309"/>
    </row>
    <row r="310" spans="1:2" ht="14.25" x14ac:dyDescent="0.45">
      <c r="A310"/>
      <c r="B310"/>
    </row>
    <row r="311" spans="1:2" ht="14.25" x14ac:dyDescent="0.45">
      <c r="A311"/>
      <c r="B311"/>
    </row>
    <row r="312" spans="1:2" ht="14.25" x14ac:dyDescent="0.45">
      <c r="A312"/>
      <c r="B312"/>
    </row>
    <row r="313" spans="1:2" ht="14.25" x14ac:dyDescent="0.45">
      <c r="A313"/>
      <c r="B313"/>
    </row>
    <row r="314" spans="1:2" ht="14.25" x14ac:dyDescent="0.45">
      <c r="A314"/>
      <c r="B314"/>
    </row>
    <row r="315" spans="1:2" ht="14.25" x14ac:dyDescent="0.45">
      <c r="A315"/>
      <c r="B315"/>
    </row>
    <row r="316" spans="1:2" ht="14.25" x14ac:dyDescent="0.45">
      <c r="A316"/>
      <c r="B316"/>
    </row>
    <row r="317" spans="1:2" ht="14.25" x14ac:dyDescent="0.45">
      <c r="A317"/>
      <c r="B317"/>
    </row>
    <row r="318" spans="1:2" ht="14.25" x14ac:dyDescent="0.45">
      <c r="A318"/>
      <c r="B318"/>
    </row>
    <row r="319" spans="1:2" ht="14.25" x14ac:dyDescent="0.45">
      <c r="A319"/>
      <c r="B319"/>
    </row>
    <row r="320" spans="1:2" ht="14.25" x14ac:dyDescent="0.45">
      <c r="A320"/>
      <c r="B320"/>
    </row>
    <row r="321" spans="1:2" ht="14.25" x14ac:dyDescent="0.45">
      <c r="A321"/>
      <c r="B321"/>
    </row>
    <row r="322" spans="1:2" ht="14.25" x14ac:dyDescent="0.45">
      <c r="A322"/>
      <c r="B322"/>
    </row>
    <row r="323" spans="1:2" ht="14.25" x14ac:dyDescent="0.45">
      <c r="A323"/>
      <c r="B323"/>
    </row>
    <row r="324" spans="1:2" ht="14.25" x14ac:dyDescent="0.45">
      <c r="A324"/>
      <c r="B324"/>
    </row>
    <row r="325" spans="1:2" ht="14.25" x14ac:dyDescent="0.45">
      <c r="A325"/>
      <c r="B325"/>
    </row>
    <row r="326" spans="1:2" ht="14.25" x14ac:dyDescent="0.45">
      <c r="A326"/>
      <c r="B326"/>
    </row>
    <row r="327" spans="1:2" ht="14.25" x14ac:dyDescent="0.45">
      <c r="A327"/>
      <c r="B327"/>
    </row>
    <row r="328" spans="1:2" ht="14.25" x14ac:dyDescent="0.45">
      <c r="A328"/>
      <c r="B328"/>
    </row>
    <row r="329" spans="1:2" ht="14.25" x14ac:dyDescent="0.45">
      <c r="A329"/>
      <c r="B329"/>
    </row>
    <row r="330" spans="1:2" ht="14.25" x14ac:dyDescent="0.45">
      <c r="A330"/>
      <c r="B330"/>
    </row>
    <row r="331" spans="1:2" ht="14.25" x14ac:dyDescent="0.45">
      <c r="A331"/>
      <c r="B331"/>
    </row>
    <row r="332" spans="1:2" ht="14.25" x14ac:dyDescent="0.45">
      <c r="A332"/>
      <c r="B332"/>
    </row>
    <row r="333" spans="1:2" ht="14.25" x14ac:dyDescent="0.45">
      <c r="A333"/>
      <c r="B333"/>
    </row>
    <row r="334" spans="1:2" ht="14.25" x14ac:dyDescent="0.45">
      <c r="A334"/>
      <c r="B334"/>
    </row>
    <row r="335" spans="1:2" ht="14.25" x14ac:dyDescent="0.45">
      <c r="A335"/>
      <c r="B335"/>
    </row>
    <row r="336" spans="1:2" ht="14.25" x14ac:dyDescent="0.45">
      <c r="A336"/>
      <c r="B336"/>
    </row>
    <row r="337" spans="1:2" ht="14.25" x14ac:dyDescent="0.45">
      <c r="A337"/>
      <c r="B337"/>
    </row>
    <row r="338" spans="1:2" ht="14.25" x14ac:dyDescent="0.45">
      <c r="A338"/>
      <c r="B338"/>
    </row>
    <row r="339" spans="1:2" ht="14.25" x14ac:dyDescent="0.45">
      <c r="A339"/>
      <c r="B339"/>
    </row>
    <row r="340" spans="1:2" ht="14.25" x14ac:dyDescent="0.45">
      <c r="A340"/>
      <c r="B340"/>
    </row>
    <row r="341" spans="1:2" ht="14.25" x14ac:dyDescent="0.45">
      <c r="A341"/>
      <c r="B341"/>
    </row>
    <row r="342" spans="1:2" ht="14.25" x14ac:dyDescent="0.45">
      <c r="A342"/>
      <c r="B342"/>
    </row>
    <row r="343" spans="1:2" ht="14.25" x14ac:dyDescent="0.45">
      <c r="A343"/>
      <c r="B343"/>
    </row>
    <row r="344" spans="1:2" ht="14.25" x14ac:dyDescent="0.45">
      <c r="A344"/>
      <c r="B344"/>
    </row>
    <row r="345" spans="1:2" ht="14.25" x14ac:dyDescent="0.45">
      <c r="A345"/>
      <c r="B345"/>
    </row>
    <row r="346" spans="1:2" ht="14.25" x14ac:dyDescent="0.45">
      <c r="A346"/>
      <c r="B346"/>
    </row>
    <row r="347" spans="1:2" ht="14.25" x14ac:dyDescent="0.45">
      <c r="A347"/>
      <c r="B347"/>
    </row>
    <row r="348" spans="1:2" ht="14.25" x14ac:dyDescent="0.45">
      <c r="A348"/>
      <c r="B348"/>
    </row>
    <row r="349" spans="1:2" ht="14.25" x14ac:dyDescent="0.45">
      <c r="A349"/>
      <c r="B349"/>
    </row>
    <row r="350" spans="1:2" ht="14.25" x14ac:dyDescent="0.45">
      <c r="A350"/>
      <c r="B350"/>
    </row>
    <row r="351" spans="1:2" ht="14.25" x14ac:dyDescent="0.45">
      <c r="A351"/>
      <c r="B351"/>
    </row>
    <row r="352" spans="1:2" ht="14.25" x14ac:dyDescent="0.45">
      <c r="A352"/>
      <c r="B352"/>
    </row>
    <row r="353" spans="1:2" ht="14.25" x14ac:dyDescent="0.45">
      <c r="A353"/>
      <c r="B353"/>
    </row>
    <row r="354" spans="1:2" ht="14.25" x14ac:dyDescent="0.45">
      <c r="A354"/>
      <c r="B354"/>
    </row>
    <row r="355" spans="1:2" ht="14.25" x14ac:dyDescent="0.45">
      <c r="A355"/>
      <c r="B355"/>
    </row>
    <row r="356" spans="1:2" ht="14.25" x14ac:dyDescent="0.45">
      <c r="A356"/>
      <c r="B356"/>
    </row>
    <row r="357" spans="1:2" ht="14.25" x14ac:dyDescent="0.45">
      <c r="A357"/>
      <c r="B357"/>
    </row>
    <row r="358" spans="1:2" ht="14.25" x14ac:dyDescent="0.45">
      <c r="A358"/>
      <c r="B358"/>
    </row>
    <row r="359" spans="1:2" ht="14.25" x14ac:dyDescent="0.45">
      <c r="A359"/>
      <c r="B359"/>
    </row>
    <row r="360" spans="1:2" ht="14.25" x14ac:dyDescent="0.45">
      <c r="A360"/>
      <c r="B360"/>
    </row>
    <row r="361" spans="1:2" ht="14.25" x14ac:dyDescent="0.45">
      <c r="A361"/>
      <c r="B361"/>
    </row>
    <row r="362" spans="1:2" ht="14.25" x14ac:dyDescent="0.45">
      <c r="A362"/>
      <c r="B362"/>
    </row>
    <row r="363" spans="1:2" ht="14.25" x14ac:dyDescent="0.45">
      <c r="A363"/>
      <c r="B363"/>
    </row>
    <row r="364" spans="1:2" ht="14.25" x14ac:dyDescent="0.45">
      <c r="A364"/>
      <c r="B364"/>
    </row>
    <row r="365" spans="1:2" ht="14.25" x14ac:dyDescent="0.45">
      <c r="A365"/>
      <c r="B365"/>
    </row>
    <row r="366" spans="1:2" ht="14.25" x14ac:dyDescent="0.45">
      <c r="A366"/>
      <c r="B366"/>
    </row>
    <row r="367" spans="1:2" ht="14.25" x14ac:dyDescent="0.45">
      <c r="A367"/>
      <c r="B367"/>
    </row>
    <row r="368" spans="1:2" ht="14.25" x14ac:dyDescent="0.45">
      <c r="A368"/>
      <c r="B368"/>
    </row>
    <row r="369" spans="1:2" ht="14.25" x14ac:dyDescent="0.45">
      <c r="A369"/>
      <c r="B369"/>
    </row>
    <row r="370" spans="1:2" ht="14.25" x14ac:dyDescent="0.45">
      <c r="A370"/>
      <c r="B370"/>
    </row>
    <row r="371" spans="1:2" ht="14.25" x14ac:dyDescent="0.45">
      <c r="A371"/>
      <c r="B371"/>
    </row>
    <row r="372" spans="1:2" ht="14.25" x14ac:dyDescent="0.45">
      <c r="A372"/>
      <c r="B372"/>
    </row>
    <row r="373" spans="1:2" ht="14.25" x14ac:dyDescent="0.45">
      <c r="A373"/>
      <c r="B373"/>
    </row>
    <row r="374" spans="1:2" ht="14.25" x14ac:dyDescent="0.45">
      <c r="A374"/>
      <c r="B374"/>
    </row>
    <row r="375" spans="1:2" ht="14.25" x14ac:dyDescent="0.45">
      <c r="A375"/>
      <c r="B375"/>
    </row>
    <row r="376" spans="1:2" ht="14.25" x14ac:dyDescent="0.45">
      <c r="A376"/>
      <c r="B376"/>
    </row>
    <row r="377" spans="1:2" ht="14.25" x14ac:dyDescent="0.45">
      <c r="A377"/>
      <c r="B377"/>
    </row>
    <row r="378" spans="1:2" ht="14.25" x14ac:dyDescent="0.45">
      <c r="A378"/>
      <c r="B378"/>
    </row>
    <row r="379" spans="1:2" ht="14.25" x14ac:dyDescent="0.45">
      <c r="A379"/>
      <c r="B379"/>
    </row>
    <row r="380" spans="1:2" ht="14.25" x14ac:dyDescent="0.45">
      <c r="A380"/>
      <c r="B380"/>
    </row>
    <row r="381" spans="1:2" ht="14.25" x14ac:dyDescent="0.45">
      <c r="A381"/>
      <c r="B381"/>
    </row>
    <row r="382" spans="1:2" ht="14.25" x14ac:dyDescent="0.45">
      <c r="A382"/>
      <c r="B382"/>
    </row>
    <row r="383" spans="1:2" ht="14.25" x14ac:dyDescent="0.45">
      <c r="A383"/>
      <c r="B383"/>
    </row>
    <row r="384" spans="1:2" ht="14.25" x14ac:dyDescent="0.45">
      <c r="A384"/>
      <c r="B384"/>
    </row>
    <row r="385" spans="1:2" ht="14.25" x14ac:dyDescent="0.45">
      <c r="A385"/>
      <c r="B385"/>
    </row>
    <row r="386" spans="1:2" ht="14.25" x14ac:dyDescent="0.45">
      <c r="A386"/>
      <c r="B386"/>
    </row>
    <row r="387" spans="1:2" ht="14.25" x14ac:dyDescent="0.45">
      <c r="A387"/>
      <c r="B387"/>
    </row>
    <row r="388" spans="1:2" ht="14.25" x14ac:dyDescent="0.45">
      <c r="A388"/>
      <c r="B388"/>
    </row>
    <row r="389" spans="1:2" ht="14.25" x14ac:dyDescent="0.45">
      <c r="A389"/>
      <c r="B389"/>
    </row>
    <row r="390" spans="1:2" ht="14.25" x14ac:dyDescent="0.45">
      <c r="A390"/>
      <c r="B390"/>
    </row>
    <row r="391" spans="1:2" ht="14.25" x14ac:dyDescent="0.45">
      <c r="A391"/>
      <c r="B391"/>
    </row>
    <row r="392" spans="1:2" ht="14.25" x14ac:dyDescent="0.45">
      <c r="A392"/>
      <c r="B392"/>
    </row>
    <row r="393" spans="1:2" ht="14.25" x14ac:dyDescent="0.45">
      <c r="A393"/>
      <c r="B393"/>
    </row>
    <row r="394" spans="1:2" ht="14.25" x14ac:dyDescent="0.45">
      <c r="A394"/>
      <c r="B394"/>
    </row>
    <row r="395" spans="1:2" ht="14.25" x14ac:dyDescent="0.45">
      <c r="A395"/>
      <c r="B395"/>
    </row>
    <row r="396" spans="1:2" ht="14.25" x14ac:dyDescent="0.45">
      <c r="A396"/>
      <c r="B396"/>
    </row>
    <row r="397" spans="1:2" ht="14.25" x14ac:dyDescent="0.45">
      <c r="A397"/>
      <c r="B397"/>
    </row>
    <row r="398" spans="1:2" ht="14.25" x14ac:dyDescent="0.45">
      <c r="A398"/>
      <c r="B398"/>
    </row>
    <row r="399" spans="1:2" ht="14.25" x14ac:dyDescent="0.45">
      <c r="A399"/>
      <c r="B399"/>
    </row>
    <row r="400" spans="1:2" ht="14.25" x14ac:dyDescent="0.45">
      <c r="A400"/>
      <c r="B400"/>
    </row>
    <row r="401" spans="1:2" ht="14.25" x14ac:dyDescent="0.45">
      <c r="A401"/>
      <c r="B401"/>
    </row>
    <row r="402" spans="1:2" ht="14.25" x14ac:dyDescent="0.45">
      <c r="A402"/>
      <c r="B402"/>
    </row>
    <row r="403" spans="1:2" ht="14.25" x14ac:dyDescent="0.45">
      <c r="A403"/>
      <c r="B403"/>
    </row>
    <row r="404" spans="1:2" ht="14.25" x14ac:dyDescent="0.45">
      <c r="A404"/>
      <c r="B404"/>
    </row>
    <row r="405" spans="1:2" ht="14.25" x14ac:dyDescent="0.45">
      <c r="A405"/>
      <c r="B405"/>
    </row>
    <row r="406" spans="1:2" ht="14.25" x14ac:dyDescent="0.45">
      <c r="A406"/>
      <c r="B406"/>
    </row>
    <row r="407" spans="1:2" ht="14.25" x14ac:dyDescent="0.45">
      <c r="A407"/>
      <c r="B407"/>
    </row>
    <row r="408" spans="1:2" ht="14.25" x14ac:dyDescent="0.45">
      <c r="A408"/>
      <c r="B408"/>
    </row>
    <row r="409" spans="1:2" ht="14.25" x14ac:dyDescent="0.45">
      <c r="A409"/>
      <c r="B409"/>
    </row>
    <row r="410" spans="1:2" ht="14.25" x14ac:dyDescent="0.45">
      <c r="A410"/>
      <c r="B410"/>
    </row>
    <row r="411" spans="1:2" ht="14.25" x14ac:dyDescent="0.45">
      <c r="A411"/>
      <c r="B411"/>
    </row>
    <row r="412" spans="1:2" ht="14.25" x14ac:dyDescent="0.45">
      <c r="A412"/>
      <c r="B412"/>
    </row>
    <row r="413" spans="1:2" ht="14.25" x14ac:dyDescent="0.45">
      <c r="A413"/>
      <c r="B413"/>
    </row>
    <row r="414" spans="1:2" ht="14.25" x14ac:dyDescent="0.45">
      <c r="A414"/>
      <c r="B414"/>
    </row>
    <row r="415" spans="1:2" ht="14.25" x14ac:dyDescent="0.45">
      <c r="A415"/>
      <c r="B415"/>
    </row>
    <row r="416" spans="1:2" ht="14.25" x14ac:dyDescent="0.45">
      <c r="A416"/>
      <c r="B416"/>
    </row>
    <row r="417" spans="1:2" ht="14.25" x14ac:dyDescent="0.45">
      <c r="A417"/>
      <c r="B417"/>
    </row>
    <row r="418" spans="1:2" ht="14.25" x14ac:dyDescent="0.45">
      <c r="A418"/>
      <c r="B418"/>
    </row>
    <row r="419" spans="1:2" ht="14.25" x14ac:dyDescent="0.45">
      <c r="A419"/>
      <c r="B419"/>
    </row>
    <row r="420" spans="1:2" ht="14.25" x14ac:dyDescent="0.45">
      <c r="A420"/>
      <c r="B420"/>
    </row>
    <row r="421" spans="1:2" ht="14.25" x14ac:dyDescent="0.45">
      <c r="A421"/>
      <c r="B421"/>
    </row>
    <row r="422" spans="1:2" ht="14.25" x14ac:dyDescent="0.45">
      <c r="A422"/>
      <c r="B422"/>
    </row>
    <row r="423" spans="1:2" ht="14.25" x14ac:dyDescent="0.45">
      <c r="A423"/>
      <c r="B423"/>
    </row>
    <row r="424" spans="1:2" ht="14.25" x14ac:dyDescent="0.45">
      <c r="A424"/>
      <c r="B424"/>
    </row>
    <row r="425" spans="1:2" ht="14.25" x14ac:dyDescent="0.45">
      <c r="A425"/>
      <c r="B425"/>
    </row>
    <row r="426" spans="1:2" ht="14.25" x14ac:dyDescent="0.45">
      <c r="A426"/>
      <c r="B426"/>
    </row>
    <row r="427" spans="1:2" ht="14.25" x14ac:dyDescent="0.45">
      <c r="A427"/>
      <c r="B427"/>
    </row>
    <row r="428" spans="1:2" ht="14.25" x14ac:dyDescent="0.45">
      <c r="A428"/>
      <c r="B428"/>
    </row>
    <row r="429" spans="1:2" ht="14.25" x14ac:dyDescent="0.45">
      <c r="A429"/>
      <c r="B429"/>
    </row>
    <row r="430" spans="1:2" ht="14.25" x14ac:dyDescent="0.45">
      <c r="A430"/>
      <c r="B430"/>
    </row>
    <row r="431" spans="1:2" ht="14.25" x14ac:dyDescent="0.45">
      <c r="A431"/>
      <c r="B431"/>
    </row>
    <row r="432" spans="1:2" ht="14.25" x14ac:dyDescent="0.45">
      <c r="A432"/>
      <c r="B432"/>
    </row>
    <row r="433" spans="1:2" ht="14.25" x14ac:dyDescent="0.45">
      <c r="A433"/>
      <c r="B433"/>
    </row>
    <row r="434" spans="1:2" ht="14.25" x14ac:dyDescent="0.45">
      <c r="A434"/>
      <c r="B434"/>
    </row>
    <row r="435" spans="1:2" ht="14.25" x14ac:dyDescent="0.45">
      <c r="A435"/>
      <c r="B435"/>
    </row>
    <row r="436" spans="1:2" ht="14.25" x14ac:dyDescent="0.45">
      <c r="A436"/>
      <c r="B436"/>
    </row>
    <row r="437" spans="1:2" ht="14.25" x14ac:dyDescent="0.45">
      <c r="A437"/>
      <c r="B437"/>
    </row>
    <row r="438" spans="1:2" ht="14.25" x14ac:dyDescent="0.45">
      <c r="A438"/>
      <c r="B438"/>
    </row>
    <row r="439" spans="1:2" ht="14.25" x14ac:dyDescent="0.45">
      <c r="A439"/>
      <c r="B439"/>
    </row>
    <row r="440" spans="1:2" ht="14.25" x14ac:dyDescent="0.45">
      <c r="A440"/>
      <c r="B440"/>
    </row>
    <row r="441" spans="1:2" ht="14.25" x14ac:dyDescent="0.45">
      <c r="A441"/>
      <c r="B441"/>
    </row>
    <row r="442" spans="1:2" ht="14.25" x14ac:dyDescent="0.45">
      <c r="A442"/>
      <c r="B442"/>
    </row>
    <row r="443" spans="1:2" ht="14.25" x14ac:dyDescent="0.45">
      <c r="A443"/>
      <c r="B443"/>
    </row>
    <row r="444" spans="1:2" ht="14.25" x14ac:dyDescent="0.45">
      <c r="A444"/>
      <c r="B444"/>
    </row>
    <row r="445" spans="1:2" ht="14.25" x14ac:dyDescent="0.45">
      <c r="A445"/>
      <c r="B445"/>
    </row>
    <row r="446" spans="1:2" ht="14.25" x14ac:dyDescent="0.45">
      <c r="A446"/>
      <c r="B446"/>
    </row>
    <row r="447" spans="1:2" ht="14.25" x14ac:dyDescent="0.45">
      <c r="A447"/>
      <c r="B447"/>
    </row>
    <row r="448" spans="1:2" ht="14.25" x14ac:dyDescent="0.45">
      <c r="A448"/>
      <c r="B448"/>
    </row>
    <row r="449" spans="1:2" ht="14.25" x14ac:dyDescent="0.45">
      <c r="A449"/>
      <c r="B449"/>
    </row>
    <row r="450" spans="1:2" ht="14.25" x14ac:dyDescent="0.45">
      <c r="A450"/>
      <c r="B450"/>
    </row>
    <row r="451" spans="1:2" ht="14.25" x14ac:dyDescent="0.45">
      <c r="A451"/>
      <c r="B451"/>
    </row>
    <row r="452" spans="1:2" ht="14.25" x14ac:dyDescent="0.45">
      <c r="A452"/>
      <c r="B452"/>
    </row>
    <row r="453" spans="1:2" ht="14.25" x14ac:dyDescent="0.45">
      <c r="A453"/>
      <c r="B453"/>
    </row>
    <row r="454" spans="1:2" ht="14.25" x14ac:dyDescent="0.45">
      <c r="A454"/>
      <c r="B454"/>
    </row>
    <row r="455" spans="1:2" ht="14.25" x14ac:dyDescent="0.45">
      <c r="A455"/>
      <c r="B455"/>
    </row>
    <row r="456" spans="1:2" ht="14.25" x14ac:dyDescent="0.45">
      <c r="A456"/>
      <c r="B456"/>
    </row>
    <row r="457" spans="1:2" ht="14.25" x14ac:dyDescent="0.45">
      <c r="A457"/>
      <c r="B457"/>
    </row>
    <row r="458" spans="1:2" ht="14.25" x14ac:dyDescent="0.45">
      <c r="A458"/>
      <c r="B458"/>
    </row>
    <row r="459" spans="1:2" ht="14.25" x14ac:dyDescent="0.45">
      <c r="A459"/>
      <c r="B459"/>
    </row>
    <row r="460" spans="1:2" ht="14.25" x14ac:dyDescent="0.45">
      <c r="A460"/>
      <c r="B460"/>
    </row>
    <row r="461" spans="1:2" ht="14.25" x14ac:dyDescent="0.45">
      <c r="A461"/>
      <c r="B461"/>
    </row>
    <row r="462" spans="1:2" ht="14.25" x14ac:dyDescent="0.45">
      <c r="A462"/>
      <c r="B462"/>
    </row>
    <row r="463" spans="1:2" ht="14.25" x14ac:dyDescent="0.45">
      <c r="A463"/>
      <c r="B463"/>
    </row>
    <row r="464" spans="1:2" ht="14.25" x14ac:dyDescent="0.45">
      <c r="A464"/>
      <c r="B464"/>
    </row>
    <row r="465" spans="1:2" ht="14.25" x14ac:dyDescent="0.45">
      <c r="A465"/>
      <c r="B465"/>
    </row>
    <row r="466" spans="1:2" ht="14.25" x14ac:dyDescent="0.45">
      <c r="A466"/>
      <c r="B466"/>
    </row>
    <row r="467" spans="1:2" ht="14.25" x14ac:dyDescent="0.45">
      <c r="A467"/>
      <c r="B467"/>
    </row>
    <row r="468" spans="1:2" ht="14.25" x14ac:dyDescent="0.45">
      <c r="A468"/>
      <c r="B468"/>
    </row>
    <row r="469" spans="1:2" ht="14.25" x14ac:dyDescent="0.45">
      <c r="A469"/>
      <c r="B469"/>
    </row>
    <row r="470" spans="1:2" ht="14.25" x14ac:dyDescent="0.45">
      <c r="A470"/>
      <c r="B470"/>
    </row>
    <row r="471" spans="1:2" ht="14.25" x14ac:dyDescent="0.45">
      <c r="A471"/>
      <c r="B471"/>
    </row>
    <row r="472" spans="1:2" ht="14.25" x14ac:dyDescent="0.45">
      <c r="A472"/>
      <c r="B472"/>
    </row>
    <row r="473" spans="1:2" ht="14.25" x14ac:dyDescent="0.45">
      <c r="A473"/>
      <c r="B473"/>
    </row>
    <row r="474" spans="1:2" ht="14.25" x14ac:dyDescent="0.45">
      <c r="A474"/>
      <c r="B474"/>
    </row>
    <row r="475" spans="1:2" ht="14.25" x14ac:dyDescent="0.45">
      <c r="A475"/>
      <c r="B475"/>
    </row>
    <row r="476" spans="1:2" ht="14.25" x14ac:dyDescent="0.45">
      <c r="A476"/>
      <c r="B476"/>
    </row>
    <row r="477" spans="1:2" ht="14.25" x14ac:dyDescent="0.45">
      <c r="A477"/>
      <c r="B477"/>
    </row>
    <row r="478" spans="1:2" ht="14.25" x14ac:dyDescent="0.45">
      <c r="A478"/>
      <c r="B478"/>
    </row>
    <row r="479" spans="1:2" ht="14.25" x14ac:dyDescent="0.45">
      <c r="A479"/>
      <c r="B479"/>
    </row>
    <row r="480" spans="1:2" ht="14.25" x14ac:dyDescent="0.45">
      <c r="A480"/>
      <c r="B480"/>
    </row>
    <row r="481" spans="1:2" ht="14.25" x14ac:dyDescent="0.45">
      <c r="A481"/>
      <c r="B481"/>
    </row>
    <row r="482" spans="1:2" ht="14.25" x14ac:dyDescent="0.45">
      <c r="A482"/>
      <c r="B482"/>
    </row>
    <row r="483" spans="1:2" ht="14.25" x14ac:dyDescent="0.45">
      <c r="A483"/>
      <c r="B483"/>
    </row>
    <row r="484" spans="1:2" ht="14.25" x14ac:dyDescent="0.45">
      <c r="A484"/>
      <c r="B484"/>
    </row>
    <row r="485" spans="1:2" ht="14.25" x14ac:dyDescent="0.45">
      <c r="A485"/>
      <c r="B485"/>
    </row>
    <row r="486" spans="1:2" ht="14.25" x14ac:dyDescent="0.45">
      <c r="A486"/>
      <c r="B486"/>
    </row>
    <row r="487" spans="1:2" ht="14.25" x14ac:dyDescent="0.45">
      <c r="A487"/>
      <c r="B487"/>
    </row>
    <row r="488" spans="1:2" ht="14.25" x14ac:dyDescent="0.45">
      <c r="A488"/>
      <c r="B488"/>
    </row>
    <row r="489" spans="1:2" ht="14.25" x14ac:dyDescent="0.45">
      <c r="A489"/>
      <c r="B489"/>
    </row>
    <row r="490" spans="1:2" ht="14.25" x14ac:dyDescent="0.45">
      <c r="A490"/>
      <c r="B490"/>
    </row>
    <row r="491" spans="1:2" ht="14.25" x14ac:dyDescent="0.45">
      <c r="A491"/>
      <c r="B491"/>
    </row>
    <row r="492" spans="1:2" ht="14.25" x14ac:dyDescent="0.45">
      <c r="A492"/>
      <c r="B492"/>
    </row>
    <row r="493" spans="1:2" ht="14.25" x14ac:dyDescent="0.45">
      <c r="A493"/>
      <c r="B493"/>
    </row>
    <row r="494" spans="1:2" ht="14.25" x14ac:dyDescent="0.45">
      <c r="A494"/>
      <c r="B494"/>
    </row>
    <row r="495" spans="1:2" ht="14.25" x14ac:dyDescent="0.45">
      <c r="A495"/>
      <c r="B495"/>
    </row>
    <row r="496" spans="1:2" ht="14.25" x14ac:dyDescent="0.45">
      <c r="A496"/>
      <c r="B496"/>
    </row>
    <row r="497" spans="1:2" ht="14.25" x14ac:dyDescent="0.45">
      <c r="A497"/>
      <c r="B497"/>
    </row>
    <row r="498" spans="1:2" ht="14.25" x14ac:dyDescent="0.45">
      <c r="A498"/>
      <c r="B498"/>
    </row>
    <row r="499" spans="1:2" ht="14.25" x14ac:dyDescent="0.45">
      <c r="A499"/>
      <c r="B499"/>
    </row>
    <row r="500" spans="1:2" ht="14.25" x14ac:dyDescent="0.45">
      <c r="A500"/>
      <c r="B500"/>
    </row>
    <row r="501" spans="1:2" ht="14.25" x14ac:dyDescent="0.45">
      <c r="A501"/>
      <c r="B501"/>
    </row>
    <row r="502" spans="1:2" ht="14.25" x14ac:dyDescent="0.45">
      <c r="A502"/>
      <c r="B502"/>
    </row>
    <row r="503" spans="1:2" ht="14.25" x14ac:dyDescent="0.45">
      <c r="A503"/>
      <c r="B503"/>
    </row>
    <row r="504" spans="1:2" ht="14.25" x14ac:dyDescent="0.45">
      <c r="A504"/>
      <c r="B504"/>
    </row>
    <row r="505" spans="1:2" ht="14.25" x14ac:dyDescent="0.45">
      <c r="A505"/>
      <c r="B505"/>
    </row>
    <row r="506" spans="1:2" ht="14.25" x14ac:dyDescent="0.45">
      <c r="A506"/>
      <c r="B506"/>
    </row>
    <row r="507" spans="1:2" ht="14.25" x14ac:dyDescent="0.45">
      <c r="A507"/>
      <c r="B507"/>
    </row>
    <row r="508" spans="1:2" ht="14.25" x14ac:dyDescent="0.45">
      <c r="A508"/>
      <c r="B508"/>
    </row>
    <row r="509" spans="1:2" ht="14.25" x14ac:dyDescent="0.45">
      <c r="A509"/>
      <c r="B509"/>
    </row>
    <row r="510" spans="1:2" ht="14.25" x14ac:dyDescent="0.45">
      <c r="A510"/>
      <c r="B510"/>
    </row>
    <row r="511" spans="1:2" ht="14.25" x14ac:dyDescent="0.45">
      <c r="A511"/>
      <c r="B511"/>
    </row>
    <row r="512" spans="1:2" ht="14.25" x14ac:dyDescent="0.45">
      <c r="A512"/>
      <c r="B512"/>
    </row>
    <row r="513" spans="1:2" ht="14.25" x14ac:dyDescent="0.45">
      <c r="A513"/>
      <c r="B513"/>
    </row>
    <row r="514" spans="1:2" ht="14.25" x14ac:dyDescent="0.45">
      <c r="A514"/>
      <c r="B514"/>
    </row>
    <row r="515" spans="1:2" ht="14.25" x14ac:dyDescent="0.45">
      <c r="A515"/>
      <c r="B515"/>
    </row>
    <row r="516" spans="1:2" ht="14.25" x14ac:dyDescent="0.45">
      <c r="A516"/>
      <c r="B516"/>
    </row>
    <row r="517" spans="1:2" ht="14.25" x14ac:dyDescent="0.45">
      <c r="A517"/>
      <c r="B517"/>
    </row>
    <row r="518" spans="1:2" ht="14.25" x14ac:dyDescent="0.45">
      <c r="A518"/>
      <c r="B518"/>
    </row>
    <row r="519" spans="1:2" ht="14.25" x14ac:dyDescent="0.45">
      <c r="A519"/>
      <c r="B519"/>
    </row>
    <row r="520" spans="1:2" ht="14.25" x14ac:dyDescent="0.45">
      <c r="A520"/>
      <c r="B520"/>
    </row>
    <row r="521" spans="1:2" ht="14.25" x14ac:dyDescent="0.45">
      <c r="A521"/>
      <c r="B521"/>
    </row>
    <row r="522" spans="1:2" ht="14.25" x14ac:dyDescent="0.45">
      <c r="A522"/>
      <c r="B522"/>
    </row>
    <row r="523" spans="1:2" ht="14.25" x14ac:dyDescent="0.45">
      <c r="A523"/>
      <c r="B523"/>
    </row>
    <row r="524" spans="1:2" ht="14.25" x14ac:dyDescent="0.45">
      <c r="A524"/>
      <c r="B524"/>
    </row>
    <row r="525" spans="1:2" ht="14.25" x14ac:dyDescent="0.45">
      <c r="A525"/>
      <c r="B525"/>
    </row>
    <row r="526" spans="1:2" ht="14.25" x14ac:dyDescent="0.45">
      <c r="A526"/>
      <c r="B526"/>
    </row>
    <row r="527" spans="1:2" ht="14.25" x14ac:dyDescent="0.45">
      <c r="A527"/>
      <c r="B527"/>
    </row>
    <row r="528" spans="1:2" ht="14.25" x14ac:dyDescent="0.45">
      <c r="A528"/>
      <c r="B528"/>
    </row>
    <row r="529" spans="1:2" ht="14.25" x14ac:dyDescent="0.45">
      <c r="A529"/>
      <c r="B529"/>
    </row>
    <row r="530" spans="1:2" ht="14.25" x14ac:dyDescent="0.45">
      <c r="A530"/>
      <c r="B530"/>
    </row>
    <row r="531" spans="1:2" ht="14.25" x14ac:dyDescent="0.45">
      <c r="A531"/>
      <c r="B531"/>
    </row>
    <row r="532" spans="1:2" ht="14.25" x14ac:dyDescent="0.45">
      <c r="A532"/>
      <c r="B532"/>
    </row>
    <row r="533" spans="1:2" ht="14.25" x14ac:dyDescent="0.45">
      <c r="A533"/>
      <c r="B533"/>
    </row>
    <row r="534" spans="1:2" ht="14.25" x14ac:dyDescent="0.45">
      <c r="A534"/>
      <c r="B534"/>
    </row>
    <row r="535" spans="1:2" ht="14.25" x14ac:dyDescent="0.45">
      <c r="A535"/>
      <c r="B535"/>
    </row>
    <row r="536" spans="1:2" ht="14.25" x14ac:dyDescent="0.45">
      <c r="A536"/>
      <c r="B536"/>
    </row>
    <row r="537" spans="1:2" ht="14.25" x14ac:dyDescent="0.45">
      <c r="A537"/>
      <c r="B537"/>
    </row>
    <row r="538" spans="1:2" ht="14.25" x14ac:dyDescent="0.45">
      <c r="A538"/>
      <c r="B538"/>
    </row>
    <row r="539" spans="1:2" ht="14.25" x14ac:dyDescent="0.45">
      <c r="A539"/>
      <c r="B539"/>
    </row>
    <row r="540" spans="1:2" ht="14.25" x14ac:dyDescent="0.45">
      <c r="A540"/>
      <c r="B540"/>
    </row>
    <row r="541" spans="1:2" ht="14.25" x14ac:dyDescent="0.45">
      <c r="A541"/>
      <c r="B541"/>
    </row>
    <row r="542" spans="1:2" ht="14.25" x14ac:dyDescent="0.45">
      <c r="A542"/>
      <c r="B542"/>
    </row>
    <row r="543" spans="1:2" ht="14.25" x14ac:dyDescent="0.45">
      <c r="A543"/>
      <c r="B543"/>
    </row>
    <row r="544" spans="1:2" ht="14.25" x14ac:dyDescent="0.45">
      <c r="A544"/>
      <c r="B544"/>
    </row>
    <row r="545" spans="1:2" ht="14.25" x14ac:dyDescent="0.45">
      <c r="A545"/>
      <c r="B545"/>
    </row>
    <row r="546" spans="1:2" ht="14.25" x14ac:dyDescent="0.45">
      <c r="A546"/>
      <c r="B546"/>
    </row>
    <row r="547" spans="1:2" ht="14.25" x14ac:dyDescent="0.45">
      <c r="A547"/>
      <c r="B547"/>
    </row>
    <row r="548" spans="1:2" ht="14.25" x14ac:dyDescent="0.45">
      <c r="A548"/>
      <c r="B548"/>
    </row>
    <row r="549" spans="1:2" ht="14.25" x14ac:dyDescent="0.45">
      <c r="A549"/>
      <c r="B549"/>
    </row>
    <row r="550" spans="1:2" ht="14.25" x14ac:dyDescent="0.45">
      <c r="A550"/>
      <c r="B550"/>
    </row>
    <row r="551" spans="1:2" ht="14.25" x14ac:dyDescent="0.45">
      <c r="A551"/>
      <c r="B551"/>
    </row>
    <row r="552" spans="1:2" ht="14.25" x14ac:dyDescent="0.45">
      <c r="A552"/>
      <c r="B552"/>
    </row>
    <row r="553" spans="1:2" ht="14.25" x14ac:dyDescent="0.45">
      <c r="A553"/>
      <c r="B553"/>
    </row>
    <row r="554" spans="1:2" ht="14.25" x14ac:dyDescent="0.45">
      <c r="A554"/>
      <c r="B554"/>
    </row>
    <row r="555" spans="1:2" ht="14.25" x14ac:dyDescent="0.45">
      <c r="A555"/>
      <c r="B555"/>
    </row>
    <row r="556" spans="1:2" ht="14.25" x14ac:dyDescent="0.45">
      <c r="A556"/>
      <c r="B556"/>
    </row>
    <row r="557" spans="1:2" ht="14.25" x14ac:dyDescent="0.45">
      <c r="A557"/>
      <c r="B557"/>
    </row>
    <row r="558" spans="1:2" ht="14.25" x14ac:dyDescent="0.45">
      <c r="A558"/>
      <c r="B558"/>
    </row>
    <row r="559" spans="1:2" ht="14.25" x14ac:dyDescent="0.45">
      <c r="A559"/>
      <c r="B559"/>
    </row>
    <row r="560" spans="1:2" ht="14.25" x14ac:dyDescent="0.45">
      <c r="A560"/>
      <c r="B560"/>
    </row>
    <row r="561" spans="1:2" ht="14.25" x14ac:dyDescent="0.45">
      <c r="A561"/>
      <c r="B561"/>
    </row>
    <row r="562" spans="1:2" ht="14.25" x14ac:dyDescent="0.45">
      <c r="A562"/>
      <c r="B562"/>
    </row>
    <row r="563" spans="1:2" ht="14.25" x14ac:dyDescent="0.45">
      <c r="A563"/>
      <c r="B563"/>
    </row>
    <row r="564" spans="1:2" ht="14.25" x14ac:dyDescent="0.45">
      <c r="A564"/>
      <c r="B564"/>
    </row>
    <row r="565" spans="1:2" ht="14.25" x14ac:dyDescent="0.45">
      <c r="A565"/>
      <c r="B565"/>
    </row>
    <row r="566" spans="1:2" ht="14.25" x14ac:dyDescent="0.45">
      <c r="A566"/>
      <c r="B566"/>
    </row>
    <row r="567" spans="1:2" ht="14.25" x14ac:dyDescent="0.45">
      <c r="A567"/>
      <c r="B567"/>
    </row>
    <row r="568" spans="1:2" ht="14.25" x14ac:dyDescent="0.45">
      <c r="A568"/>
      <c r="B568"/>
    </row>
    <row r="569" spans="1:2" ht="14.25" x14ac:dyDescent="0.45">
      <c r="A569"/>
      <c r="B569"/>
    </row>
    <row r="570" spans="1:2" ht="14.25" x14ac:dyDescent="0.45">
      <c r="A570"/>
      <c r="B570"/>
    </row>
    <row r="571" spans="1:2" ht="14.25" x14ac:dyDescent="0.45">
      <c r="A571"/>
      <c r="B571"/>
    </row>
    <row r="572" spans="1:2" ht="14.25" x14ac:dyDescent="0.45">
      <c r="A572"/>
      <c r="B572"/>
    </row>
    <row r="573" spans="1:2" ht="14.25" x14ac:dyDescent="0.45">
      <c r="A573"/>
      <c r="B573"/>
    </row>
    <row r="574" spans="1:2" ht="14.25" x14ac:dyDescent="0.45">
      <c r="A574"/>
      <c r="B574"/>
    </row>
    <row r="575" spans="1:2" ht="14.25" x14ac:dyDescent="0.45">
      <c r="A575"/>
      <c r="B575"/>
    </row>
    <row r="576" spans="1:2" ht="14.25" x14ac:dyDescent="0.45">
      <c r="A576"/>
      <c r="B576"/>
    </row>
    <row r="577" spans="1:2" ht="14.25" x14ac:dyDescent="0.45">
      <c r="A577"/>
      <c r="B577"/>
    </row>
    <row r="578" spans="1:2" ht="14.25" x14ac:dyDescent="0.45">
      <c r="A578"/>
      <c r="B578"/>
    </row>
    <row r="579" spans="1:2" ht="14.25" x14ac:dyDescent="0.45">
      <c r="A579"/>
      <c r="B579"/>
    </row>
    <row r="580" spans="1:2" ht="14.25" x14ac:dyDescent="0.45">
      <c r="A580"/>
      <c r="B580"/>
    </row>
    <row r="581" spans="1:2" ht="14.25" x14ac:dyDescent="0.45">
      <c r="A581"/>
      <c r="B581"/>
    </row>
    <row r="582" spans="1:2" ht="14.25" x14ac:dyDescent="0.45">
      <c r="A582"/>
      <c r="B582"/>
    </row>
    <row r="583" spans="1:2" ht="14.25" x14ac:dyDescent="0.45">
      <c r="A583"/>
      <c r="B583"/>
    </row>
    <row r="584" spans="1:2" ht="14.25" x14ac:dyDescent="0.45">
      <c r="A584"/>
      <c r="B584"/>
    </row>
    <row r="585" spans="1:2" ht="14.25" x14ac:dyDescent="0.45">
      <c r="A585"/>
      <c r="B585"/>
    </row>
    <row r="586" spans="1:2" ht="14.25" x14ac:dyDescent="0.45">
      <c r="A586"/>
      <c r="B586"/>
    </row>
    <row r="587" spans="1:2" ht="14.25" x14ac:dyDescent="0.45">
      <c r="A587"/>
      <c r="B587"/>
    </row>
    <row r="588" spans="1:2" ht="14.25" x14ac:dyDescent="0.45">
      <c r="A588"/>
      <c r="B588"/>
    </row>
    <row r="589" spans="1:2" ht="14.25" x14ac:dyDescent="0.45">
      <c r="A589"/>
      <c r="B589"/>
    </row>
    <row r="590" spans="1:2" ht="14.25" x14ac:dyDescent="0.45">
      <c r="A590"/>
      <c r="B590"/>
    </row>
    <row r="591" spans="1:2" ht="14.25" x14ac:dyDescent="0.45">
      <c r="A591"/>
      <c r="B591"/>
    </row>
    <row r="592" spans="1:2" ht="14.25" x14ac:dyDescent="0.45">
      <c r="A592"/>
      <c r="B592"/>
    </row>
    <row r="593" spans="1:2" ht="14.25" x14ac:dyDescent="0.45">
      <c r="A593"/>
      <c r="B593"/>
    </row>
    <row r="594" spans="1:2" ht="14.25" x14ac:dyDescent="0.45">
      <c r="A594"/>
      <c r="B594"/>
    </row>
    <row r="595" spans="1:2" ht="14.25" x14ac:dyDescent="0.45">
      <c r="A595"/>
      <c r="B595"/>
    </row>
    <row r="596" spans="1:2" ht="14.25" x14ac:dyDescent="0.45">
      <c r="A596"/>
      <c r="B596"/>
    </row>
    <row r="597" spans="1:2" ht="14.25" x14ac:dyDescent="0.45">
      <c r="A597"/>
      <c r="B597"/>
    </row>
    <row r="598" spans="1:2" ht="14.25" x14ac:dyDescent="0.45">
      <c r="A598"/>
      <c r="B598"/>
    </row>
    <row r="599" spans="1:2" ht="14.25" x14ac:dyDescent="0.45">
      <c r="A599"/>
      <c r="B599"/>
    </row>
    <row r="600" spans="1:2" ht="14.25" x14ac:dyDescent="0.45">
      <c r="A600"/>
      <c r="B600"/>
    </row>
    <row r="601" spans="1:2" ht="14.25" x14ac:dyDescent="0.45">
      <c r="A601"/>
      <c r="B601"/>
    </row>
    <row r="602" spans="1:2" ht="14.25" x14ac:dyDescent="0.45">
      <c r="A602"/>
      <c r="B602"/>
    </row>
    <row r="603" spans="1:2" ht="14.25" x14ac:dyDescent="0.45">
      <c r="A603"/>
      <c r="B603"/>
    </row>
    <row r="604" spans="1:2" ht="14.25" x14ac:dyDescent="0.45">
      <c r="A604"/>
      <c r="B604"/>
    </row>
    <row r="605" spans="1:2" ht="14.25" x14ac:dyDescent="0.45">
      <c r="A605"/>
      <c r="B605"/>
    </row>
    <row r="606" spans="1:2" ht="14.25" x14ac:dyDescent="0.45">
      <c r="A606"/>
      <c r="B606"/>
    </row>
    <row r="607" spans="1:2" ht="14.25" x14ac:dyDescent="0.45">
      <c r="A607"/>
      <c r="B607"/>
    </row>
    <row r="608" spans="1:2" ht="14.25" x14ac:dyDescent="0.45">
      <c r="A608"/>
      <c r="B608"/>
    </row>
    <row r="609" spans="1:2" ht="14.25" x14ac:dyDescent="0.45">
      <c r="A609"/>
      <c r="B609"/>
    </row>
    <row r="610" spans="1:2" ht="14.25" x14ac:dyDescent="0.45">
      <c r="A610"/>
      <c r="B610"/>
    </row>
    <row r="611" spans="1:2" ht="14.25" x14ac:dyDescent="0.45">
      <c r="A611"/>
      <c r="B611"/>
    </row>
    <row r="612" spans="1:2" ht="14.25" x14ac:dyDescent="0.45">
      <c r="A612"/>
      <c r="B612"/>
    </row>
    <row r="613" spans="1:2" ht="14.25" x14ac:dyDescent="0.45">
      <c r="A613"/>
      <c r="B613"/>
    </row>
    <row r="614" spans="1:2" ht="14.25" x14ac:dyDescent="0.45">
      <c r="A614"/>
      <c r="B614"/>
    </row>
    <row r="615" spans="1:2" ht="14.25" x14ac:dyDescent="0.45">
      <c r="A615"/>
      <c r="B615"/>
    </row>
    <row r="616" spans="1:2" ht="14.25" x14ac:dyDescent="0.45">
      <c r="A616"/>
      <c r="B616"/>
    </row>
  </sheetData>
  <autoFilter ref="A5:B169" xr:uid="{D907FDC4-ECAF-4FCC-B87E-5BB8EBAAB8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918C-6642-46D7-BF4D-66C30AFBE94D}">
  <sheetPr>
    <tabColor theme="1"/>
  </sheetPr>
  <dimension ref="A1:G64"/>
  <sheetViews>
    <sheetView tabSelected="1" zoomScaleNormal="100" workbookViewId="0">
      <pane ySplit="5" topLeftCell="A6" activePane="bottomLeft" state="frozen"/>
      <selection pane="bottomLeft" activeCell="A3" sqref="A3"/>
    </sheetView>
  </sheetViews>
  <sheetFormatPr defaultRowHeight="14.25" x14ac:dyDescent="0.45"/>
  <cols>
    <col min="1" max="1" width="10.1328125" customWidth="1"/>
    <col min="2" max="2" width="12" customWidth="1"/>
    <col min="3" max="3" width="15.73046875" customWidth="1"/>
    <col min="4" max="4" width="24" customWidth="1"/>
    <col min="5" max="5" width="116" customWidth="1"/>
    <col min="6" max="6" width="29.265625" customWidth="1"/>
    <col min="7" max="7" width="16.59765625" customWidth="1"/>
  </cols>
  <sheetData>
    <row r="1" spans="1:7" ht="23.25" x14ac:dyDescent="0.7">
      <c r="A1" s="76" t="s">
        <v>0</v>
      </c>
      <c r="B1" s="77"/>
      <c r="C1" s="77"/>
      <c r="D1" s="77"/>
      <c r="E1" s="77"/>
    </row>
    <row r="2" spans="1:7" x14ac:dyDescent="0.45">
      <c r="A2" s="77" t="s">
        <v>4764</v>
      </c>
      <c r="B2" s="77"/>
      <c r="C2" s="77"/>
      <c r="D2" s="86" t="s">
        <v>4730</v>
      </c>
    </row>
    <row r="3" spans="1:7" x14ac:dyDescent="0.45">
      <c r="A3" s="77"/>
      <c r="B3" s="77"/>
      <c r="C3" s="77"/>
      <c r="D3" s="78"/>
    </row>
    <row r="4" spans="1:7" ht="21" x14ac:dyDescent="0.45">
      <c r="A4" s="74" t="s">
        <v>2</v>
      </c>
      <c r="B4" s="77"/>
      <c r="C4" s="246" t="s">
        <v>4771</v>
      </c>
      <c r="D4" s="77"/>
      <c r="E4" s="77"/>
    </row>
    <row r="5" spans="1:7" ht="28.9" thickBot="1" x14ac:dyDescent="0.5">
      <c r="A5" s="89" t="s">
        <v>3</v>
      </c>
      <c r="B5" s="89" t="s">
        <v>2648</v>
      </c>
      <c r="C5" s="89" t="s">
        <v>1627</v>
      </c>
      <c r="D5" s="89" t="s">
        <v>4</v>
      </c>
      <c r="E5" s="90" t="s">
        <v>5</v>
      </c>
      <c r="F5" s="90" t="s">
        <v>3932</v>
      </c>
      <c r="G5" s="90" t="s">
        <v>3993</v>
      </c>
    </row>
    <row r="6" spans="1:7" x14ac:dyDescent="0.45">
      <c r="A6" s="247" t="s">
        <v>4783</v>
      </c>
      <c r="B6" s="139">
        <v>46235</v>
      </c>
      <c r="C6" s="92" t="s">
        <v>3530</v>
      </c>
      <c r="D6" s="93" t="s">
        <v>1632</v>
      </c>
      <c r="E6" s="94" t="s">
        <v>4770</v>
      </c>
      <c r="F6" s="214" t="s">
        <v>3944</v>
      </c>
      <c r="G6" s="216"/>
    </row>
    <row r="7" spans="1:7" ht="28.5" x14ac:dyDescent="0.45">
      <c r="A7" s="247" t="s">
        <v>4731</v>
      </c>
      <c r="B7" s="139">
        <v>46143</v>
      </c>
      <c r="C7" s="92" t="s">
        <v>4747</v>
      </c>
      <c r="D7" s="93" t="s">
        <v>1632</v>
      </c>
      <c r="E7" s="94" t="s">
        <v>4735</v>
      </c>
      <c r="F7" s="214" t="s">
        <v>73</v>
      </c>
      <c r="G7" s="216"/>
    </row>
    <row r="8" spans="1:7" ht="71.25" x14ac:dyDescent="0.45">
      <c r="A8" s="247" t="s">
        <v>4731</v>
      </c>
      <c r="B8" s="139">
        <v>46143</v>
      </c>
      <c r="C8" s="92" t="s">
        <v>4746</v>
      </c>
      <c r="D8" s="93" t="s">
        <v>1632</v>
      </c>
      <c r="E8" s="94" t="s">
        <v>4733</v>
      </c>
      <c r="F8" s="214" t="s">
        <v>73</v>
      </c>
      <c r="G8" s="216" t="s">
        <v>4734</v>
      </c>
    </row>
    <row r="9" spans="1:7" x14ac:dyDescent="0.45">
      <c r="A9" s="247" t="s">
        <v>4731</v>
      </c>
      <c r="B9" s="139">
        <v>46143</v>
      </c>
      <c r="C9" s="92" t="s">
        <v>3530</v>
      </c>
      <c r="D9" s="93" t="s">
        <v>1632</v>
      </c>
      <c r="E9" s="94" t="s">
        <v>4732</v>
      </c>
      <c r="F9" s="214" t="s">
        <v>3944</v>
      </c>
      <c r="G9" s="216"/>
    </row>
    <row r="10" spans="1:7" ht="42.75" x14ac:dyDescent="0.45">
      <c r="A10" s="247" t="s">
        <v>4729</v>
      </c>
      <c r="B10" s="139">
        <v>45992</v>
      </c>
      <c r="C10" s="92" t="s">
        <v>3530</v>
      </c>
      <c r="D10" s="93" t="s">
        <v>1632</v>
      </c>
      <c r="E10" s="94" t="s">
        <v>4748</v>
      </c>
      <c r="F10" s="214" t="s">
        <v>3944</v>
      </c>
      <c r="G10" s="216"/>
    </row>
    <row r="11" spans="1:7" x14ac:dyDescent="0.45">
      <c r="A11" s="247" t="s">
        <v>4698</v>
      </c>
      <c r="B11" s="139">
        <v>45870</v>
      </c>
      <c r="C11" s="92" t="s">
        <v>3530</v>
      </c>
      <c r="D11" s="93" t="s">
        <v>1632</v>
      </c>
      <c r="E11" s="94" t="s">
        <v>4699</v>
      </c>
      <c r="F11" s="214" t="s">
        <v>3944</v>
      </c>
      <c r="G11" s="216"/>
    </row>
    <row r="12" spans="1:7" x14ac:dyDescent="0.45">
      <c r="A12" s="247" t="s">
        <v>4685</v>
      </c>
      <c r="B12" s="139">
        <v>45778</v>
      </c>
      <c r="C12" s="92" t="s">
        <v>3530</v>
      </c>
      <c r="D12" s="93" t="s">
        <v>1632</v>
      </c>
      <c r="E12" s="94" t="s">
        <v>4669</v>
      </c>
      <c r="F12" s="214" t="s">
        <v>3944</v>
      </c>
      <c r="G12" s="216"/>
    </row>
    <row r="13" spans="1:7" x14ac:dyDescent="0.45">
      <c r="A13" s="247" t="s">
        <v>4504</v>
      </c>
      <c r="B13" s="139">
        <v>45689</v>
      </c>
      <c r="C13" s="92" t="s">
        <v>4529</v>
      </c>
      <c r="D13" s="93" t="s">
        <v>1632</v>
      </c>
      <c r="E13" s="94" t="s">
        <v>4530</v>
      </c>
      <c r="F13" s="214" t="s">
        <v>3944</v>
      </c>
      <c r="G13" s="216"/>
    </row>
    <row r="14" spans="1:7" x14ac:dyDescent="0.45">
      <c r="A14" s="247" t="s">
        <v>4504</v>
      </c>
      <c r="B14" s="139">
        <v>45689</v>
      </c>
      <c r="C14" s="92" t="s">
        <v>3530</v>
      </c>
      <c r="D14" s="93" t="s">
        <v>1632</v>
      </c>
      <c r="E14" s="94" t="s">
        <v>4505</v>
      </c>
      <c r="F14" s="214" t="s">
        <v>3944</v>
      </c>
      <c r="G14" s="216"/>
    </row>
    <row r="15" spans="1:7" x14ac:dyDescent="0.45">
      <c r="A15" s="247" t="s">
        <v>4493</v>
      </c>
      <c r="B15" s="139">
        <v>45597</v>
      </c>
      <c r="C15" s="92" t="s">
        <v>3530</v>
      </c>
      <c r="D15" s="93" t="s">
        <v>1632</v>
      </c>
      <c r="E15" s="94" t="s">
        <v>4494</v>
      </c>
      <c r="F15" s="214" t="s">
        <v>3944</v>
      </c>
      <c r="G15" s="216"/>
    </row>
    <row r="16" spans="1:7" x14ac:dyDescent="0.45">
      <c r="A16" s="247" t="s">
        <v>4492</v>
      </c>
      <c r="B16" s="139">
        <v>45505</v>
      </c>
      <c r="C16" s="92" t="s">
        <v>3530</v>
      </c>
      <c r="D16" s="93" t="s">
        <v>1632</v>
      </c>
      <c r="E16" s="94" t="s">
        <v>4449</v>
      </c>
      <c r="F16" s="214" t="s">
        <v>3944</v>
      </c>
      <c r="G16" s="216"/>
    </row>
    <row r="17" spans="1:7" ht="28.5" x14ac:dyDescent="0.45">
      <c r="A17" s="247" t="s">
        <v>4294</v>
      </c>
      <c r="B17" s="139">
        <v>45413</v>
      </c>
      <c r="C17" s="92" t="s">
        <v>4306</v>
      </c>
      <c r="D17" s="93" t="s">
        <v>1632</v>
      </c>
      <c r="E17" s="94" t="s">
        <v>4305</v>
      </c>
      <c r="F17" s="214" t="s">
        <v>73</v>
      </c>
      <c r="G17" s="216"/>
    </row>
    <row r="18" spans="1:7" x14ac:dyDescent="0.45">
      <c r="A18" s="247" t="s">
        <v>4294</v>
      </c>
      <c r="B18" s="139">
        <v>45413</v>
      </c>
      <c r="C18" s="92" t="s">
        <v>3530</v>
      </c>
      <c r="D18" s="93" t="s">
        <v>1632</v>
      </c>
      <c r="E18" s="94" t="s">
        <v>4256</v>
      </c>
      <c r="F18" s="214" t="s">
        <v>3944</v>
      </c>
      <c r="G18" s="216"/>
    </row>
    <row r="19" spans="1:7" x14ac:dyDescent="0.45">
      <c r="A19" s="91">
        <v>2.9</v>
      </c>
      <c r="B19" s="139">
        <v>45323</v>
      </c>
      <c r="C19" s="92" t="s">
        <v>3530</v>
      </c>
      <c r="D19" s="93" t="s">
        <v>1632</v>
      </c>
      <c r="E19" s="94" t="s">
        <v>4237</v>
      </c>
      <c r="F19" s="214" t="s">
        <v>3944</v>
      </c>
      <c r="G19" s="216"/>
    </row>
    <row r="20" spans="1:7" ht="71.25" x14ac:dyDescent="0.45">
      <c r="A20" s="91">
        <v>2.8</v>
      </c>
      <c r="B20" s="139">
        <v>45231</v>
      </c>
      <c r="C20" s="92" t="s">
        <v>4195</v>
      </c>
      <c r="D20" s="93" t="s">
        <v>1632</v>
      </c>
      <c r="E20" s="94" t="s">
        <v>4227</v>
      </c>
      <c r="F20" s="214" t="s">
        <v>73</v>
      </c>
      <c r="G20" s="216" t="s">
        <v>4196</v>
      </c>
    </row>
    <row r="21" spans="1:7" x14ac:dyDescent="0.45">
      <c r="A21" s="91">
        <v>2.8</v>
      </c>
      <c r="B21" s="139">
        <v>45231</v>
      </c>
      <c r="C21" s="92" t="s">
        <v>4173</v>
      </c>
      <c r="D21" s="93" t="s">
        <v>1632</v>
      </c>
      <c r="E21" s="94" t="s">
        <v>4174</v>
      </c>
      <c r="F21" s="214" t="s">
        <v>3944</v>
      </c>
      <c r="G21" s="216"/>
    </row>
    <row r="22" spans="1:7" x14ac:dyDescent="0.45">
      <c r="A22" s="91">
        <v>2.8</v>
      </c>
      <c r="B22" s="139">
        <v>45231</v>
      </c>
      <c r="C22" s="92" t="s">
        <v>3530</v>
      </c>
      <c r="D22" s="93" t="s">
        <v>1632</v>
      </c>
      <c r="E22" s="94" t="s">
        <v>4168</v>
      </c>
      <c r="F22" s="214" t="s">
        <v>3944</v>
      </c>
      <c r="G22" s="216"/>
    </row>
    <row r="23" spans="1:7" x14ac:dyDescent="0.45">
      <c r="A23" s="91">
        <v>2.7</v>
      </c>
      <c r="B23" s="139">
        <v>45139</v>
      </c>
      <c r="C23" s="92" t="s">
        <v>3530</v>
      </c>
      <c r="D23" s="93" t="s">
        <v>1632</v>
      </c>
      <c r="E23" s="94" t="s">
        <v>4155</v>
      </c>
      <c r="F23" s="214" t="s">
        <v>3944</v>
      </c>
      <c r="G23" s="216"/>
    </row>
    <row r="24" spans="1:7" ht="28.5" x14ac:dyDescent="0.45">
      <c r="A24" s="91" t="s">
        <v>4024</v>
      </c>
      <c r="B24" s="139">
        <v>45078</v>
      </c>
      <c r="C24" s="92" t="s">
        <v>4090</v>
      </c>
      <c r="D24" s="93" t="s">
        <v>4025</v>
      </c>
      <c r="E24" s="94" t="s">
        <v>4026</v>
      </c>
      <c r="F24" s="214" t="s">
        <v>3944</v>
      </c>
      <c r="G24" s="216"/>
    </row>
    <row r="25" spans="1:7" ht="85.5" x14ac:dyDescent="0.45">
      <c r="A25" s="91">
        <v>2.6</v>
      </c>
      <c r="B25" s="139">
        <v>45047</v>
      </c>
      <c r="C25" s="92" t="s">
        <v>4017</v>
      </c>
      <c r="D25" s="93" t="s">
        <v>1632</v>
      </c>
      <c r="E25" s="94" t="s">
        <v>3992</v>
      </c>
      <c r="F25" s="214" t="s">
        <v>3937</v>
      </c>
      <c r="G25" s="216" t="s">
        <v>3995</v>
      </c>
    </row>
    <row r="26" spans="1:7" ht="42.75" x14ac:dyDescent="0.45">
      <c r="A26" s="91">
        <v>2.5</v>
      </c>
      <c r="B26" s="139">
        <v>44958</v>
      </c>
      <c r="C26" s="92" t="s">
        <v>3530</v>
      </c>
      <c r="D26" s="93" t="s">
        <v>1632</v>
      </c>
      <c r="E26" s="94" t="s">
        <v>3989</v>
      </c>
      <c r="F26" s="214" t="s">
        <v>3944</v>
      </c>
      <c r="G26" s="216"/>
    </row>
    <row r="27" spans="1:7" ht="28.5" x14ac:dyDescent="0.45">
      <c r="A27" s="91">
        <v>2.4</v>
      </c>
      <c r="B27" s="139">
        <v>44774</v>
      </c>
      <c r="C27" s="92" t="s">
        <v>3870</v>
      </c>
      <c r="D27" s="93" t="s">
        <v>1632</v>
      </c>
      <c r="E27" s="94" t="s">
        <v>3868</v>
      </c>
      <c r="F27" s="214" t="s">
        <v>75</v>
      </c>
      <c r="G27" s="216"/>
    </row>
    <row r="28" spans="1:7" ht="28.5" x14ac:dyDescent="0.45">
      <c r="A28" s="91">
        <v>2.4</v>
      </c>
      <c r="B28" s="139">
        <v>44774</v>
      </c>
      <c r="C28" s="92" t="s">
        <v>3860</v>
      </c>
      <c r="D28" s="93" t="s">
        <v>1632</v>
      </c>
      <c r="E28" s="94" t="s">
        <v>3861</v>
      </c>
      <c r="F28" s="214" t="s">
        <v>3937</v>
      </c>
      <c r="G28" s="216"/>
    </row>
    <row r="29" spans="1:7" ht="42.75" x14ac:dyDescent="0.45">
      <c r="A29" s="91">
        <v>2.4</v>
      </c>
      <c r="B29" s="139">
        <v>44774</v>
      </c>
      <c r="C29" s="92" t="s">
        <v>3869</v>
      </c>
      <c r="D29" s="93" t="s">
        <v>1632</v>
      </c>
      <c r="E29" s="94" t="s">
        <v>3871</v>
      </c>
      <c r="F29" s="214" t="s">
        <v>3938</v>
      </c>
      <c r="G29" s="216"/>
    </row>
    <row r="30" spans="1:7" ht="42.75" x14ac:dyDescent="0.45">
      <c r="A30" s="91">
        <v>2.4</v>
      </c>
      <c r="B30" s="139">
        <v>44774</v>
      </c>
      <c r="C30" s="92" t="s">
        <v>3869</v>
      </c>
      <c r="D30" s="93" t="s">
        <v>1632</v>
      </c>
      <c r="E30" s="94" t="s">
        <v>3871</v>
      </c>
      <c r="F30" s="214" t="s">
        <v>3938</v>
      </c>
      <c r="G30" s="216"/>
    </row>
    <row r="31" spans="1:7" ht="28.5" x14ac:dyDescent="0.45">
      <c r="A31" s="91">
        <v>2.2999999999999998</v>
      </c>
      <c r="B31" s="139">
        <v>44682</v>
      </c>
      <c r="C31" s="92" t="s">
        <v>3830</v>
      </c>
      <c r="D31" s="93" t="s">
        <v>1632</v>
      </c>
      <c r="E31" s="94" t="s">
        <v>3867</v>
      </c>
      <c r="F31" s="214" t="s">
        <v>73</v>
      </c>
      <c r="G31" s="216"/>
    </row>
    <row r="32" spans="1:7" ht="28.5" x14ac:dyDescent="0.45">
      <c r="A32" s="91">
        <v>2.2999999999999998</v>
      </c>
      <c r="B32" s="139">
        <v>44682</v>
      </c>
      <c r="C32" s="92" t="s">
        <v>3831</v>
      </c>
      <c r="D32" s="93" t="s">
        <v>1632</v>
      </c>
      <c r="E32" s="94" t="s">
        <v>3866</v>
      </c>
      <c r="F32" s="214" t="s">
        <v>73</v>
      </c>
      <c r="G32" s="216"/>
    </row>
    <row r="33" spans="1:7" ht="28.5" x14ac:dyDescent="0.45">
      <c r="A33" s="91">
        <v>2.2999999999999998</v>
      </c>
      <c r="B33" s="139">
        <v>44682</v>
      </c>
      <c r="C33" s="92" t="s">
        <v>3832</v>
      </c>
      <c r="D33" s="93" t="s">
        <v>1632</v>
      </c>
      <c r="E33" s="94" t="s">
        <v>3865</v>
      </c>
      <c r="F33" s="214" t="s">
        <v>3939</v>
      </c>
      <c r="G33" s="216"/>
    </row>
    <row r="34" spans="1:7" ht="28.5" x14ac:dyDescent="0.45">
      <c r="A34" s="91">
        <v>2.2999999999999998</v>
      </c>
      <c r="B34" s="139">
        <v>44682</v>
      </c>
      <c r="C34" s="92" t="s">
        <v>3835</v>
      </c>
      <c r="D34" s="93" t="s">
        <v>1632</v>
      </c>
      <c r="E34" s="94" t="s">
        <v>3863</v>
      </c>
      <c r="F34" s="214" t="s">
        <v>3940</v>
      </c>
      <c r="G34" s="216"/>
    </row>
    <row r="35" spans="1:7" x14ac:dyDescent="0.45">
      <c r="A35" s="91">
        <v>2.2999999999999998</v>
      </c>
      <c r="B35" s="139">
        <v>44682</v>
      </c>
      <c r="C35" s="92" t="s">
        <v>3833</v>
      </c>
      <c r="D35" s="93" t="s">
        <v>1632</v>
      </c>
      <c r="E35" s="94" t="s">
        <v>3864</v>
      </c>
      <c r="F35" s="214" t="s">
        <v>73</v>
      </c>
      <c r="G35" s="216"/>
    </row>
    <row r="36" spans="1:7" ht="42.75" x14ac:dyDescent="0.45">
      <c r="A36" s="91">
        <v>2.2999999999999998</v>
      </c>
      <c r="B36" s="139">
        <v>44682</v>
      </c>
      <c r="C36" s="92" t="s">
        <v>3837</v>
      </c>
      <c r="D36" s="93" t="s">
        <v>1632</v>
      </c>
      <c r="E36" s="94" t="s">
        <v>3862</v>
      </c>
      <c r="F36" s="214" t="s">
        <v>3941</v>
      </c>
      <c r="G36" s="216"/>
    </row>
    <row r="37" spans="1:7" ht="28.5" x14ac:dyDescent="0.45">
      <c r="A37" s="91">
        <v>2.2000000000000002</v>
      </c>
      <c r="B37" s="139">
        <v>44593</v>
      </c>
      <c r="C37" s="92" t="s">
        <v>3842</v>
      </c>
      <c r="D37" s="93" t="s">
        <v>1632</v>
      </c>
      <c r="E37" s="94" t="s">
        <v>3840</v>
      </c>
      <c r="F37" s="214"/>
      <c r="G37" s="216"/>
    </row>
    <row r="38" spans="1:7" ht="28.5" x14ac:dyDescent="0.45">
      <c r="A38" s="91">
        <v>2.2000000000000002</v>
      </c>
      <c r="B38" s="139">
        <v>44593</v>
      </c>
      <c r="C38" s="92" t="s">
        <v>3843</v>
      </c>
      <c r="D38" s="93" t="s">
        <v>1632</v>
      </c>
      <c r="E38" s="94" t="s">
        <v>3839</v>
      </c>
      <c r="F38" s="214"/>
      <c r="G38" s="216"/>
    </row>
    <row r="39" spans="1:7" ht="28.5" x14ac:dyDescent="0.45">
      <c r="A39" s="91">
        <v>2.2000000000000002</v>
      </c>
      <c r="B39" s="139">
        <v>44593</v>
      </c>
      <c r="C39" s="92" t="s">
        <v>3845</v>
      </c>
      <c r="D39" s="93" t="s">
        <v>1632</v>
      </c>
      <c r="E39" s="94" t="s">
        <v>3841</v>
      </c>
      <c r="F39" s="214"/>
      <c r="G39" s="216"/>
    </row>
    <row r="40" spans="1:7" ht="28.5" x14ac:dyDescent="0.45">
      <c r="A40" s="91">
        <v>2.2000000000000002</v>
      </c>
      <c r="B40" s="139">
        <v>44593</v>
      </c>
      <c r="C40" s="92" t="s">
        <v>3858</v>
      </c>
      <c r="D40" s="93" t="s">
        <v>1632</v>
      </c>
      <c r="E40" s="94" t="s">
        <v>3859</v>
      </c>
      <c r="F40" s="214"/>
      <c r="G40" s="216"/>
    </row>
    <row r="41" spans="1:7" ht="28.5" x14ac:dyDescent="0.45">
      <c r="A41" s="91">
        <v>2.1</v>
      </c>
      <c r="B41" s="139">
        <v>44501</v>
      </c>
      <c r="C41" s="92" t="s">
        <v>3823</v>
      </c>
      <c r="D41" s="93" t="s">
        <v>1632</v>
      </c>
      <c r="E41" s="94" t="s">
        <v>3824</v>
      </c>
      <c r="F41" s="214"/>
      <c r="G41" s="216">
        <v>3504</v>
      </c>
    </row>
    <row r="42" spans="1:7" ht="57" x14ac:dyDescent="0.45">
      <c r="A42" s="91">
        <v>2.1</v>
      </c>
      <c r="B42" s="139">
        <v>44501</v>
      </c>
      <c r="C42" s="92" t="s">
        <v>3825</v>
      </c>
      <c r="D42" s="93" t="s">
        <v>1632</v>
      </c>
      <c r="E42" s="94" t="s">
        <v>3826</v>
      </c>
      <c r="F42" s="214"/>
      <c r="G42" s="216" t="s">
        <v>3994</v>
      </c>
    </row>
    <row r="43" spans="1:7" ht="42.75" x14ac:dyDescent="0.45">
      <c r="A43" s="91" t="s">
        <v>3792</v>
      </c>
      <c r="B43" s="139">
        <v>44470</v>
      </c>
      <c r="C43" s="92" t="s">
        <v>3797</v>
      </c>
      <c r="D43" s="93" t="s">
        <v>1632</v>
      </c>
      <c r="E43" s="94" t="s">
        <v>3804</v>
      </c>
      <c r="F43" s="214"/>
      <c r="G43" s="216"/>
    </row>
    <row r="44" spans="1:7" ht="85.5" x14ac:dyDescent="0.45">
      <c r="A44" s="91">
        <v>2</v>
      </c>
      <c r="B44" s="139">
        <v>44409</v>
      </c>
      <c r="C44" s="92" t="s">
        <v>3536</v>
      </c>
      <c r="D44" s="93" t="s">
        <v>1632</v>
      </c>
      <c r="E44" s="94" t="s">
        <v>3563</v>
      </c>
      <c r="F44" s="214"/>
      <c r="G44" s="216"/>
    </row>
    <row r="45" spans="1:7" ht="71.25" x14ac:dyDescent="0.45">
      <c r="A45" s="91">
        <v>2</v>
      </c>
      <c r="B45" s="139">
        <v>44409</v>
      </c>
      <c r="C45" s="92" t="s">
        <v>3537</v>
      </c>
      <c r="D45" s="93" t="s">
        <v>1632</v>
      </c>
      <c r="E45" s="94" t="s">
        <v>3538</v>
      </c>
      <c r="F45" s="214"/>
      <c r="G45" s="216"/>
    </row>
    <row r="46" spans="1:7" ht="71.25" x14ac:dyDescent="0.45">
      <c r="A46" s="91">
        <v>2</v>
      </c>
      <c r="B46" s="139">
        <v>44409</v>
      </c>
      <c r="C46" s="92" t="s">
        <v>3572</v>
      </c>
      <c r="D46" s="93" t="s">
        <v>1632</v>
      </c>
      <c r="E46" s="94" t="s">
        <v>3573</v>
      </c>
      <c r="F46" s="214"/>
      <c r="G46" s="216"/>
    </row>
    <row r="47" spans="1:7" ht="85.5" x14ac:dyDescent="0.45">
      <c r="A47" s="91">
        <v>2</v>
      </c>
      <c r="B47" s="139">
        <v>44409</v>
      </c>
      <c r="C47" s="92" t="s">
        <v>3582</v>
      </c>
      <c r="D47" s="93" t="s">
        <v>1632</v>
      </c>
      <c r="E47" s="94" t="s">
        <v>3596</v>
      </c>
      <c r="F47" s="214"/>
      <c r="G47" s="216"/>
    </row>
    <row r="48" spans="1:7" ht="42.75" x14ac:dyDescent="0.45">
      <c r="A48" s="91">
        <v>2</v>
      </c>
      <c r="B48" s="139">
        <v>44409</v>
      </c>
      <c r="C48" s="92" t="s">
        <v>3599</v>
      </c>
      <c r="D48" s="93" t="s">
        <v>1632</v>
      </c>
      <c r="E48" s="94" t="s">
        <v>3600</v>
      </c>
      <c r="F48" s="214"/>
      <c r="G48" s="216"/>
    </row>
    <row r="49" spans="1:7" ht="57" x14ac:dyDescent="0.45">
      <c r="A49" s="91">
        <v>2</v>
      </c>
      <c r="B49" s="139">
        <v>44409</v>
      </c>
      <c r="C49" s="92" t="s">
        <v>3601</v>
      </c>
      <c r="D49" s="93" t="s">
        <v>1632</v>
      </c>
      <c r="E49" s="94" t="s">
        <v>3602</v>
      </c>
      <c r="F49" s="214"/>
      <c r="G49" s="216"/>
    </row>
    <row r="50" spans="1:7" ht="28.5" x14ac:dyDescent="0.45">
      <c r="A50" s="91">
        <v>2</v>
      </c>
      <c r="B50" s="139">
        <v>44409</v>
      </c>
      <c r="C50" s="92" t="s">
        <v>3603</v>
      </c>
      <c r="D50" s="93" t="s">
        <v>3604</v>
      </c>
      <c r="E50" s="94" t="s">
        <v>4204</v>
      </c>
      <c r="F50" s="214"/>
      <c r="G50" s="216"/>
    </row>
    <row r="51" spans="1:7" x14ac:dyDescent="0.45">
      <c r="A51" s="91">
        <v>2</v>
      </c>
      <c r="B51" s="139">
        <v>44409</v>
      </c>
      <c r="C51" s="92" t="s">
        <v>3642</v>
      </c>
      <c r="D51" s="93" t="s">
        <v>1632</v>
      </c>
      <c r="E51" s="94" t="s">
        <v>4205</v>
      </c>
      <c r="F51" s="214"/>
      <c r="G51" s="216"/>
    </row>
    <row r="52" spans="1:7" x14ac:dyDescent="0.45">
      <c r="A52" s="91" t="s">
        <v>3531</v>
      </c>
      <c r="B52" s="139">
        <v>44317</v>
      </c>
      <c r="C52" s="92" t="s">
        <v>3532</v>
      </c>
      <c r="D52" s="93" t="s">
        <v>1632</v>
      </c>
      <c r="E52" s="94" t="s">
        <v>4206</v>
      </c>
      <c r="F52" s="214"/>
      <c r="G52" s="216"/>
    </row>
    <row r="53" spans="1:7" ht="28.5" x14ac:dyDescent="0.45">
      <c r="A53" s="91">
        <v>1.3</v>
      </c>
      <c r="B53" s="139">
        <v>44287</v>
      </c>
      <c r="C53" s="92" t="s">
        <v>3500</v>
      </c>
      <c r="D53" s="93" t="s">
        <v>1632</v>
      </c>
      <c r="E53" s="94" t="s">
        <v>4207</v>
      </c>
      <c r="F53" s="214"/>
      <c r="G53" s="216"/>
    </row>
    <row r="54" spans="1:7" ht="28.5" x14ac:dyDescent="0.45">
      <c r="A54" s="91">
        <v>1.3</v>
      </c>
      <c r="B54" s="139">
        <v>44287</v>
      </c>
      <c r="C54" s="92" t="s">
        <v>3503</v>
      </c>
      <c r="D54" s="93" t="s">
        <v>1632</v>
      </c>
      <c r="E54" s="94" t="s">
        <v>4208</v>
      </c>
      <c r="F54" s="214"/>
      <c r="G54" s="216"/>
    </row>
    <row r="55" spans="1:7" x14ac:dyDescent="0.45">
      <c r="A55" s="91" t="s">
        <v>2725</v>
      </c>
      <c r="B55" s="139">
        <v>44256</v>
      </c>
      <c r="C55" s="92" t="s">
        <v>3498</v>
      </c>
      <c r="D55" s="93" t="s">
        <v>1632</v>
      </c>
      <c r="E55" s="94" t="s">
        <v>4209</v>
      </c>
      <c r="F55" s="214"/>
      <c r="G55" s="216"/>
    </row>
    <row r="56" spans="1:7" x14ac:dyDescent="0.45">
      <c r="A56" s="91" t="s">
        <v>2725</v>
      </c>
      <c r="B56" s="139">
        <v>44256</v>
      </c>
      <c r="C56" s="92" t="s">
        <v>3499</v>
      </c>
      <c r="D56" s="93" t="s">
        <v>1632</v>
      </c>
      <c r="E56" s="94" t="s">
        <v>4210</v>
      </c>
      <c r="F56" s="214"/>
      <c r="G56" s="216"/>
    </row>
    <row r="57" spans="1:7" ht="28.5" x14ac:dyDescent="0.45">
      <c r="A57" s="91">
        <v>1.2</v>
      </c>
      <c r="B57" s="139">
        <v>44197</v>
      </c>
      <c r="C57" s="92" t="s">
        <v>2678</v>
      </c>
      <c r="D57" s="93" t="s">
        <v>1632</v>
      </c>
      <c r="E57" s="94" t="s">
        <v>4211</v>
      </c>
      <c r="F57" s="214"/>
      <c r="G57" s="216"/>
    </row>
    <row r="58" spans="1:7" ht="85.5" x14ac:dyDescent="0.45">
      <c r="A58" s="91">
        <v>1.2</v>
      </c>
      <c r="B58" s="139">
        <v>44197</v>
      </c>
      <c r="C58" s="92" t="s">
        <v>2679</v>
      </c>
      <c r="D58" s="93" t="s">
        <v>1632</v>
      </c>
      <c r="E58" s="94" t="s">
        <v>4212</v>
      </c>
      <c r="F58" s="214"/>
      <c r="G58" s="216"/>
    </row>
    <row r="59" spans="1:7" ht="42.75" x14ac:dyDescent="0.45">
      <c r="A59" s="91">
        <v>1.2</v>
      </c>
      <c r="B59" s="139">
        <v>44197</v>
      </c>
      <c r="C59" s="92" t="s">
        <v>2680</v>
      </c>
      <c r="D59" s="93" t="s">
        <v>1632</v>
      </c>
      <c r="E59" s="94" t="s">
        <v>4213</v>
      </c>
      <c r="F59" s="214"/>
      <c r="G59" s="216"/>
    </row>
    <row r="60" spans="1:7" ht="42.75" x14ac:dyDescent="0.45">
      <c r="A60" s="91">
        <v>1.1000000000000001</v>
      </c>
      <c r="B60" s="139">
        <v>44075</v>
      </c>
      <c r="C60" s="92" t="s">
        <v>1631</v>
      </c>
      <c r="D60" s="93" t="s">
        <v>1632</v>
      </c>
      <c r="E60" s="94" t="s">
        <v>4214</v>
      </c>
      <c r="F60" s="214"/>
      <c r="G60" s="216"/>
    </row>
    <row r="61" spans="1:7" ht="99.75" x14ac:dyDescent="0.45">
      <c r="A61" s="91">
        <v>1.1000000000000001</v>
      </c>
      <c r="B61" s="139">
        <v>44075</v>
      </c>
      <c r="C61" s="92" t="s">
        <v>1633</v>
      </c>
      <c r="D61" s="93" t="s">
        <v>1632</v>
      </c>
      <c r="E61" s="94" t="s">
        <v>4215</v>
      </c>
      <c r="F61" s="214"/>
      <c r="G61" s="216"/>
    </row>
    <row r="62" spans="1:7" x14ac:dyDescent="0.45">
      <c r="A62" s="91">
        <v>1.1000000000000001</v>
      </c>
      <c r="B62" s="139">
        <v>44075</v>
      </c>
      <c r="C62" s="92" t="s">
        <v>2649</v>
      </c>
      <c r="D62" s="93" t="s">
        <v>1632</v>
      </c>
      <c r="E62" s="94" t="s">
        <v>4216</v>
      </c>
      <c r="F62" s="214"/>
      <c r="G62" s="216"/>
    </row>
    <row r="63" spans="1:7" x14ac:dyDescent="0.45">
      <c r="A63" s="91">
        <v>1.1000000000000001</v>
      </c>
      <c r="B63" s="139">
        <v>44075</v>
      </c>
      <c r="C63" s="92" t="s">
        <v>2677</v>
      </c>
      <c r="D63" s="93" t="s">
        <v>1632</v>
      </c>
      <c r="E63" s="94" t="s">
        <v>4217</v>
      </c>
      <c r="F63" s="214"/>
      <c r="G63" s="216"/>
    </row>
    <row r="64" spans="1:7" ht="14.65" thickBot="1" x14ac:dyDescent="0.5">
      <c r="A64" s="91">
        <v>1</v>
      </c>
      <c r="B64" s="139">
        <v>43922</v>
      </c>
      <c r="C64" s="92" t="s">
        <v>1626</v>
      </c>
      <c r="D64" s="93" t="s">
        <v>6</v>
      </c>
      <c r="E64" s="94" t="s">
        <v>4218</v>
      </c>
      <c r="F64" s="215"/>
      <c r="G64" s="216"/>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3774E-6090-4320-95DD-178AA6680820}">
  <sheetPr>
    <tabColor rgb="FFFF0000"/>
  </sheetPr>
  <dimension ref="A1:I74"/>
  <sheetViews>
    <sheetView workbookViewId="0">
      <selection activeCell="A2" sqref="A2"/>
    </sheetView>
  </sheetViews>
  <sheetFormatPr defaultColWidth="8.86328125" defaultRowHeight="14.25" x14ac:dyDescent="0.45"/>
  <cols>
    <col min="1" max="1" width="32.86328125" customWidth="1"/>
    <col min="2" max="2" width="99.73046875" customWidth="1"/>
    <col min="3" max="4" width="15.1328125" customWidth="1"/>
    <col min="6" max="6" width="12.86328125" customWidth="1"/>
    <col min="7" max="7" width="12.3984375" customWidth="1"/>
    <col min="8" max="8" width="31.86328125" customWidth="1"/>
  </cols>
  <sheetData>
    <row r="1" spans="1:9" ht="23.25" x14ac:dyDescent="0.7">
      <c r="A1" s="31" t="s">
        <v>0</v>
      </c>
      <c r="F1" s="284" t="s">
        <v>1630</v>
      </c>
      <c r="G1" s="285"/>
      <c r="H1" s="285"/>
      <c r="I1" s="285"/>
    </row>
    <row r="2" spans="1:9" ht="26.25" x14ac:dyDescent="0.45">
      <c r="A2" s="254" t="s">
        <v>4764</v>
      </c>
      <c r="B2" s="254" t="s">
        <v>4730</v>
      </c>
      <c r="C2" s="77"/>
      <c r="F2" s="35" t="s">
        <v>1628</v>
      </c>
      <c r="G2" s="35" t="s">
        <v>1629</v>
      </c>
      <c r="H2" s="35" t="s">
        <v>1636</v>
      </c>
      <c r="I2" s="35" t="s">
        <v>1637</v>
      </c>
    </row>
    <row r="3" spans="1:9" ht="18" x14ac:dyDescent="0.55000000000000004">
      <c r="A3" s="87" t="s">
        <v>7</v>
      </c>
      <c r="B3" s="130" t="s">
        <v>8</v>
      </c>
      <c r="F3" s="17"/>
      <c r="G3" s="17"/>
      <c r="H3" s="17"/>
      <c r="I3" s="165"/>
    </row>
    <row r="4" spans="1:9" ht="18" x14ac:dyDescent="0.55000000000000004">
      <c r="A4" s="87" t="s">
        <v>9</v>
      </c>
      <c r="B4" s="131" t="s">
        <v>9</v>
      </c>
      <c r="F4" s="17"/>
      <c r="G4" s="17"/>
      <c r="H4" s="17"/>
      <c r="I4" s="165"/>
    </row>
    <row r="5" spans="1:9" ht="37.5" customHeight="1" x14ac:dyDescent="0.45">
      <c r="A5" s="281" t="s">
        <v>10</v>
      </c>
      <c r="B5" s="281"/>
      <c r="F5" s="17"/>
      <c r="G5" s="17"/>
      <c r="H5" s="17"/>
      <c r="I5" s="165"/>
    </row>
    <row r="6" spans="1:9" ht="8.1" customHeight="1" x14ac:dyDescent="0.45">
      <c r="A6" s="79"/>
      <c r="B6" s="54"/>
      <c r="F6" s="17"/>
      <c r="G6" s="17"/>
      <c r="H6" s="17"/>
      <c r="I6" s="165"/>
    </row>
    <row r="7" spans="1:9" ht="30" customHeight="1" x14ac:dyDescent="0.45">
      <c r="A7" s="281" t="s">
        <v>4153</v>
      </c>
      <c r="B7" s="281"/>
      <c r="F7" s="17"/>
      <c r="G7" s="17"/>
      <c r="H7" s="17"/>
      <c r="I7" s="165"/>
    </row>
    <row r="8" spans="1:9" ht="15.75" x14ac:dyDescent="0.45">
      <c r="A8" s="79"/>
      <c r="B8" s="129" t="s">
        <v>2640</v>
      </c>
      <c r="F8" s="17"/>
      <c r="G8" s="17"/>
      <c r="H8" s="17"/>
      <c r="I8" s="165"/>
    </row>
    <row r="9" spans="1:9" ht="7.5" customHeight="1" x14ac:dyDescent="0.45">
      <c r="A9" s="79"/>
      <c r="B9" s="128"/>
      <c r="F9" s="17"/>
      <c r="G9" s="17"/>
      <c r="H9" s="17"/>
      <c r="I9" s="165"/>
    </row>
    <row r="10" spans="1:9" ht="37.5" customHeight="1" x14ac:dyDescent="0.45">
      <c r="A10" s="281" t="s">
        <v>4152</v>
      </c>
      <c r="B10" s="281"/>
      <c r="F10" s="282" t="s">
        <v>3501</v>
      </c>
      <c r="G10" s="282" t="s">
        <v>4146</v>
      </c>
      <c r="H10" s="282" t="s">
        <v>4145</v>
      </c>
      <c r="I10" s="279" t="s">
        <v>4024</v>
      </c>
    </row>
    <row r="11" spans="1:9" ht="15.75" customHeight="1" x14ac:dyDescent="0.45">
      <c r="A11" s="79"/>
      <c r="B11" s="245" t="s">
        <v>4144</v>
      </c>
      <c r="F11" s="283"/>
      <c r="G11" s="283"/>
      <c r="H11" s="283"/>
      <c r="I11" s="280"/>
    </row>
    <row r="12" spans="1:9" ht="8.1" customHeight="1" x14ac:dyDescent="0.45">
      <c r="A12" s="54"/>
      <c r="B12" s="128"/>
      <c r="F12" s="17"/>
      <c r="G12" s="17"/>
      <c r="H12" s="17"/>
      <c r="I12" s="165"/>
    </row>
    <row r="13" spans="1:9" ht="50.25" customHeight="1" x14ac:dyDescent="0.45">
      <c r="A13" s="281" t="s">
        <v>11</v>
      </c>
      <c r="B13" s="281"/>
      <c r="F13" s="17"/>
      <c r="G13" s="17"/>
      <c r="H13" s="17"/>
      <c r="I13" s="165"/>
    </row>
    <row r="14" spans="1:9" ht="8.1" customHeight="1" x14ac:dyDescent="0.45">
      <c r="A14" s="54"/>
      <c r="B14" s="54"/>
      <c r="F14" s="17"/>
      <c r="G14" s="17"/>
      <c r="H14" s="17"/>
      <c r="I14" s="165"/>
    </row>
    <row r="15" spans="1:9" ht="46.5" customHeight="1" x14ac:dyDescent="0.45">
      <c r="A15" s="281" t="s">
        <v>2684</v>
      </c>
      <c r="B15" s="281"/>
      <c r="F15" s="17"/>
      <c r="G15" s="17"/>
      <c r="H15" s="17"/>
      <c r="I15" s="165"/>
    </row>
    <row r="16" spans="1:9" ht="8.1" customHeight="1" x14ac:dyDescent="0.45">
      <c r="A16" s="54"/>
      <c r="B16" s="54"/>
      <c r="F16" s="17"/>
      <c r="G16" s="17"/>
      <c r="H16" s="17"/>
      <c r="I16" s="165"/>
    </row>
    <row r="17" spans="1:9" ht="50.25" customHeight="1" x14ac:dyDescent="0.45">
      <c r="A17" s="281" t="s">
        <v>4231</v>
      </c>
      <c r="B17" s="281"/>
      <c r="F17" s="17"/>
      <c r="G17" s="17"/>
      <c r="H17" s="17"/>
      <c r="I17" s="165"/>
    </row>
    <row r="18" spans="1:9" ht="7.5" customHeight="1" x14ac:dyDescent="0.45">
      <c r="A18" s="141"/>
      <c r="B18" s="141"/>
      <c r="F18" s="17"/>
      <c r="G18" s="17"/>
      <c r="H18" s="17"/>
      <c r="I18" s="165"/>
    </row>
    <row r="19" spans="1:9" ht="50.25" customHeight="1" x14ac:dyDescent="0.45">
      <c r="A19" s="295" t="s">
        <v>3535</v>
      </c>
      <c r="B19" s="295"/>
      <c r="F19" s="166" t="s">
        <v>2682</v>
      </c>
      <c r="G19" s="166" t="s">
        <v>3539</v>
      </c>
      <c r="H19" s="166" t="s">
        <v>3540</v>
      </c>
      <c r="I19" s="167">
        <v>2</v>
      </c>
    </row>
    <row r="20" spans="1:9" ht="8.1" customHeight="1" x14ac:dyDescent="0.45">
      <c r="A20" s="54"/>
      <c r="B20" s="54"/>
      <c r="F20" s="17"/>
      <c r="G20" s="17"/>
      <c r="H20" s="17"/>
      <c r="I20" s="165"/>
    </row>
    <row r="21" spans="1:9" s="53" customFormat="1" ht="21" customHeight="1" x14ac:dyDescent="0.35">
      <c r="A21" s="288" t="s">
        <v>12</v>
      </c>
      <c r="B21" s="288"/>
      <c r="F21" s="168"/>
      <c r="G21" s="168"/>
      <c r="H21" s="168"/>
      <c r="I21" s="169"/>
    </row>
    <row r="22" spans="1:9" x14ac:dyDescent="0.45">
      <c r="A22" s="22"/>
      <c r="B22" s="19"/>
      <c r="F22" s="17"/>
      <c r="G22" s="17"/>
      <c r="H22" s="17"/>
      <c r="I22" s="165"/>
    </row>
    <row r="23" spans="1:9" ht="18" x14ac:dyDescent="0.55000000000000004">
      <c r="A23" s="29" t="s">
        <v>13</v>
      </c>
      <c r="F23" s="17"/>
      <c r="G23" s="17"/>
      <c r="H23" s="17"/>
      <c r="I23" s="165"/>
    </row>
    <row r="24" spans="1:9" x14ac:dyDescent="0.45">
      <c r="F24" s="17"/>
      <c r="G24" s="17"/>
      <c r="H24" s="17"/>
      <c r="I24" s="165"/>
    </row>
    <row r="25" spans="1:9" ht="18" customHeight="1" thickBot="1" x14ac:dyDescent="0.55000000000000004">
      <c r="A25" s="48" t="s">
        <v>14</v>
      </c>
      <c r="B25" s="48" t="s">
        <v>15</v>
      </c>
      <c r="C25" s="82" t="s">
        <v>16</v>
      </c>
      <c r="D25" s="184"/>
      <c r="F25" s="17"/>
      <c r="G25" s="17"/>
      <c r="H25" s="17"/>
      <c r="I25" s="165"/>
    </row>
    <row r="26" spans="1:9" ht="18" customHeight="1" thickTop="1" thickBot="1" x14ac:dyDescent="0.5">
      <c r="A26" s="57" t="s">
        <v>17</v>
      </c>
      <c r="B26" s="59" t="s">
        <v>18</v>
      </c>
      <c r="C26" s="83" t="s">
        <v>19</v>
      </c>
      <c r="D26" s="182"/>
      <c r="F26" s="17"/>
      <c r="G26" s="17"/>
      <c r="H26" s="17"/>
      <c r="I26" s="165"/>
    </row>
    <row r="27" spans="1:9" ht="82.15" customHeight="1" thickTop="1" thickBot="1" x14ac:dyDescent="0.5">
      <c r="A27" s="58" t="s">
        <v>20</v>
      </c>
      <c r="B27" s="60" t="s">
        <v>21</v>
      </c>
      <c r="C27" s="83" t="s">
        <v>19</v>
      </c>
      <c r="D27" s="182"/>
      <c r="F27" s="17"/>
      <c r="G27" s="17"/>
      <c r="H27" s="17"/>
      <c r="I27" s="165"/>
    </row>
    <row r="28" spans="1:9" ht="35.1" customHeight="1" thickTop="1" thickBot="1" x14ac:dyDescent="0.5">
      <c r="A28" s="58" t="s">
        <v>22</v>
      </c>
      <c r="B28" s="60" t="s">
        <v>23</v>
      </c>
      <c r="C28" s="83" t="s">
        <v>19</v>
      </c>
      <c r="D28" s="182"/>
      <c r="F28" s="17"/>
      <c r="G28" s="17"/>
      <c r="H28" s="17"/>
      <c r="I28" s="165"/>
    </row>
    <row r="29" spans="1:9" ht="28.5" customHeight="1" thickTop="1" x14ac:dyDescent="0.45">
      <c r="A29" s="289" t="s">
        <v>24</v>
      </c>
      <c r="B29" s="61" t="s">
        <v>25</v>
      </c>
      <c r="C29" s="84"/>
      <c r="D29" s="182"/>
      <c r="F29" s="17"/>
      <c r="G29" s="17"/>
      <c r="H29" s="17"/>
      <c r="I29" s="165"/>
    </row>
    <row r="30" spans="1:9" ht="52.5" customHeight="1" x14ac:dyDescent="0.45">
      <c r="A30" s="290"/>
      <c r="B30" s="62" t="s">
        <v>3546</v>
      </c>
      <c r="C30" s="132" t="s">
        <v>27</v>
      </c>
      <c r="D30" s="182"/>
      <c r="F30" s="166" t="s">
        <v>2682</v>
      </c>
      <c r="G30" s="166" t="s">
        <v>3548</v>
      </c>
      <c r="H30" s="166" t="s">
        <v>3547</v>
      </c>
      <c r="I30" s="167">
        <v>2</v>
      </c>
    </row>
    <row r="31" spans="1:9" ht="35.1" customHeight="1" x14ac:dyDescent="0.45">
      <c r="A31" s="290"/>
      <c r="B31" s="63" t="s">
        <v>4232</v>
      </c>
      <c r="C31" s="132" t="s">
        <v>27</v>
      </c>
      <c r="D31" s="182"/>
      <c r="F31" s="166" t="s">
        <v>2682</v>
      </c>
      <c r="G31" s="166" t="s">
        <v>3548</v>
      </c>
      <c r="H31" s="166" t="s">
        <v>3552</v>
      </c>
      <c r="I31" s="167">
        <v>2</v>
      </c>
    </row>
    <row r="32" spans="1:9" ht="69.75" customHeight="1" x14ac:dyDescent="0.45">
      <c r="A32" s="290"/>
      <c r="B32" s="63" t="s">
        <v>3549</v>
      </c>
      <c r="C32" s="85" t="s">
        <v>26</v>
      </c>
      <c r="D32" s="182"/>
      <c r="F32" s="166" t="s">
        <v>2682</v>
      </c>
      <c r="G32" s="166" t="s">
        <v>3548</v>
      </c>
      <c r="H32" s="166" t="s">
        <v>3552</v>
      </c>
      <c r="I32" s="167">
        <v>2</v>
      </c>
    </row>
    <row r="33" spans="1:9" ht="47.25" x14ac:dyDescent="0.45">
      <c r="A33" s="290"/>
      <c r="B33" s="63" t="s">
        <v>4233</v>
      </c>
      <c r="C33" s="85" t="s">
        <v>26</v>
      </c>
      <c r="D33" s="182"/>
      <c r="F33" s="166" t="s">
        <v>2682</v>
      </c>
      <c r="G33" s="166" t="s">
        <v>3548</v>
      </c>
      <c r="H33" s="166" t="s">
        <v>3552</v>
      </c>
      <c r="I33" s="167">
        <v>2</v>
      </c>
    </row>
    <row r="34" spans="1:9" ht="47.25" x14ac:dyDescent="0.45">
      <c r="A34" s="290"/>
      <c r="B34" s="81" t="s">
        <v>3551</v>
      </c>
      <c r="C34" s="85" t="s">
        <v>26</v>
      </c>
      <c r="D34" s="182"/>
      <c r="F34" s="166" t="s">
        <v>2682</v>
      </c>
      <c r="G34" s="166" t="s">
        <v>3539</v>
      </c>
      <c r="H34" s="166" t="s">
        <v>3540</v>
      </c>
      <c r="I34" s="167">
        <v>2</v>
      </c>
    </row>
    <row r="35" spans="1:9" ht="110.25" x14ac:dyDescent="0.45">
      <c r="A35" s="290"/>
      <c r="B35" s="81" t="s">
        <v>4480</v>
      </c>
      <c r="C35" s="85" t="s">
        <v>26</v>
      </c>
      <c r="D35" s="182"/>
      <c r="F35" s="166" t="s">
        <v>3501</v>
      </c>
      <c r="G35" s="166" t="s">
        <v>3574</v>
      </c>
      <c r="H35" s="166" t="s">
        <v>3576</v>
      </c>
      <c r="I35" s="167">
        <v>2</v>
      </c>
    </row>
    <row r="36" spans="1:9" ht="93.75" customHeight="1" x14ac:dyDescent="0.45">
      <c r="A36" s="290"/>
      <c r="B36" s="63" t="s">
        <v>4319</v>
      </c>
      <c r="C36" s="132" t="s">
        <v>27</v>
      </c>
      <c r="D36" s="182"/>
      <c r="F36" s="166" t="s">
        <v>3580</v>
      </c>
      <c r="G36" s="166" t="s">
        <v>3581</v>
      </c>
      <c r="H36" s="166" t="s">
        <v>4321</v>
      </c>
      <c r="I36" s="167" t="s">
        <v>3644</v>
      </c>
    </row>
    <row r="37" spans="1:9" ht="31.5" x14ac:dyDescent="0.45">
      <c r="A37" s="290"/>
      <c r="B37" s="244" t="s">
        <v>4151</v>
      </c>
      <c r="C37" s="299" t="s">
        <v>27</v>
      </c>
      <c r="D37" s="182"/>
      <c r="F37" s="282" t="s">
        <v>3501</v>
      </c>
      <c r="G37" s="282" t="s">
        <v>4146</v>
      </c>
      <c r="H37" s="282" t="s">
        <v>4145</v>
      </c>
      <c r="I37" s="279" t="s">
        <v>4024</v>
      </c>
    </row>
    <row r="38" spans="1:9" ht="15.75" x14ac:dyDescent="0.45">
      <c r="A38" s="290"/>
      <c r="B38" s="243" t="s">
        <v>4144</v>
      </c>
      <c r="C38" s="300"/>
      <c r="D38" s="182"/>
      <c r="F38" s="283"/>
      <c r="G38" s="283"/>
      <c r="H38" s="283"/>
      <c r="I38" s="280"/>
    </row>
    <row r="39" spans="1:9" ht="57.4" thickBot="1" x14ac:dyDescent="0.5">
      <c r="A39" s="291"/>
      <c r="B39" s="170" t="s">
        <v>4143</v>
      </c>
      <c r="C39" s="171" t="s">
        <v>19</v>
      </c>
      <c r="D39" s="182"/>
      <c r="F39" s="166" t="s">
        <v>4148</v>
      </c>
      <c r="G39" s="166" t="s">
        <v>4149</v>
      </c>
      <c r="H39" s="166" t="s">
        <v>4150</v>
      </c>
      <c r="I39" s="167" t="s">
        <v>4147</v>
      </c>
    </row>
    <row r="40" spans="1:9" ht="29.25" customHeight="1" thickTop="1" x14ac:dyDescent="0.45">
      <c r="A40" s="296" t="s">
        <v>3560</v>
      </c>
      <c r="B40" s="172" t="s">
        <v>3555</v>
      </c>
      <c r="C40" s="201" t="s">
        <v>26</v>
      </c>
      <c r="D40" s="183"/>
      <c r="F40" s="166" t="s">
        <v>2682</v>
      </c>
      <c r="G40" s="166" t="s">
        <v>3539</v>
      </c>
      <c r="H40" s="166" t="s">
        <v>3556</v>
      </c>
      <c r="I40" s="167">
        <v>2</v>
      </c>
    </row>
    <row r="41" spans="1:9" ht="72" customHeight="1" x14ac:dyDescent="0.45">
      <c r="A41" s="297"/>
      <c r="B41" s="62" t="s">
        <v>3558</v>
      </c>
      <c r="C41" s="201" t="s">
        <v>26</v>
      </c>
      <c r="D41" s="183"/>
      <c r="F41" s="166" t="s">
        <v>3501</v>
      </c>
      <c r="G41" s="166" t="s">
        <v>3539</v>
      </c>
      <c r="H41" s="166" t="s">
        <v>3556</v>
      </c>
      <c r="I41" s="167">
        <v>2</v>
      </c>
    </row>
    <row r="42" spans="1:9" ht="51.75" customHeight="1" x14ac:dyDescent="0.45">
      <c r="A42" s="297"/>
      <c r="B42" s="62" t="s">
        <v>4238</v>
      </c>
      <c r="C42" s="201" t="s">
        <v>26</v>
      </c>
      <c r="D42" s="183"/>
      <c r="F42" s="166" t="s">
        <v>3501</v>
      </c>
      <c r="G42" s="166" t="s">
        <v>3539</v>
      </c>
      <c r="H42" s="166" t="s">
        <v>3556</v>
      </c>
      <c r="I42" s="167">
        <v>2</v>
      </c>
    </row>
    <row r="43" spans="1:9" ht="99" customHeight="1" x14ac:dyDescent="0.45">
      <c r="A43" s="297"/>
      <c r="B43" s="62" t="s">
        <v>4234</v>
      </c>
      <c r="C43" s="201" t="s">
        <v>26</v>
      </c>
      <c r="D43" s="183"/>
      <c r="F43" s="166" t="s">
        <v>3501</v>
      </c>
      <c r="G43" s="166" t="s">
        <v>3539</v>
      </c>
      <c r="H43" s="166" t="s">
        <v>3556</v>
      </c>
      <c r="I43" s="167">
        <v>2</v>
      </c>
    </row>
    <row r="44" spans="1:9" ht="68.25" customHeight="1" x14ac:dyDescent="0.45">
      <c r="A44" s="297"/>
      <c r="B44" s="62" t="s">
        <v>3557</v>
      </c>
      <c r="C44" s="201" t="s">
        <v>26</v>
      </c>
      <c r="D44" s="183"/>
      <c r="F44" s="166" t="s">
        <v>3501</v>
      </c>
      <c r="G44" s="166" t="s">
        <v>3539</v>
      </c>
      <c r="H44" s="166" t="s">
        <v>3556</v>
      </c>
      <c r="I44" s="167">
        <v>2</v>
      </c>
    </row>
    <row r="45" spans="1:9" ht="36.75" customHeight="1" x14ac:dyDescent="0.45">
      <c r="A45" s="297"/>
      <c r="B45" s="62" t="s">
        <v>4235</v>
      </c>
      <c r="C45" s="201" t="s">
        <v>26</v>
      </c>
      <c r="D45" s="183"/>
      <c r="F45" s="166" t="s">
        <v>3501</v>
      </c>
      <c r="G45" s="166" t="s">
        <v>3539</v>
      </c>
      <c r="H45" s="166" t="s">
        <v>3556</v>
      </c>
      <c r="I45" s="167">
        <v>2</v>
      </c>
    </row>
    <row r="46" spans="1:9" ht="43.15" thickBot="1" x14ac:dyDescent="0.5">
      <c r="A46" s="298"/>
      <c r="B46" s="62" t="s">
        <v>3559</v>
      </c>
      <c r="C46" s="201" t="s">
        <v>26</v>
      </c>
      <c r="D46" s="183"/>
      <c r="F46" s="166" t="s">
        <v>3501</v>
      </c>
      <c r="G46" s="166" t="s">
        <v>3539</v>
      </c>
      <c r="H46" s="166" t="s">
        <v>3556</v>
      </c>
      <c r="I46" s="167">
        <v>2</v>
      </c>
    </row>
    <row r="47" spans="1:9" ht="21.75" customHeight="1" thickTop="1" thickBot="1" x14ac:dyDescent="0.5">
      <c r="A47" s="57" t="s">
        <v>2640</v>
      </c>
      <c r="B47" s="60" t="s">
        <v>2638</v>
      </c>
      <c r="C47" s="83" t="s">
        <v>19</v>
      </c>
      <c r="D47" s="182"/>
      <c r="F47" s="17"/>
      <c r="G47" s="17"/>
      <c r="H47" s="17"/>
      <c r="I47" s="165"/>
    </row>
    <row r="48" spans="1:9" ht="21.75" customHeight="1" thickTop="1" thickBot="1" x14ac:dyDescent="0.5">
      <c r="A48" s="137" t="s">
        <v>2637</v>
      </c>
      <c r="B48" s="60" t="s">
        <v>2639</v>
      </c>
      <c r="C48" s="136" t="s">
        <v>27</v>
      </c>
      <c r="D48" s="182"/>
      <c r="F48" s="17"/>
      <c r="G48" s="17"/>
      <c r="H48" s="17"/>
      <c r="I48" s="165"/>
    </row>
    <row r="49" spans="1:9" ht="27.75" customHeight="1" thickTop="1" x14ac:dyDescent="0.45">
      <c r="A49" s="292" t="s">
        <v>3554</v>
      </c>
      <c r="B49" s="61" t="s">
        <v>28</v>
      </c>
      <c r="C49" s="84"/>
      <c r="D49" s="182"/>
      <c r="F49" s="17"/>
      <c r="G49" s="17"/>
      <c r="H49" s="17"/>
      <c r="I49" s="165"/>
    </row>
    <row r="50" spans="1:9" ht="30" customHeight="1" x14ac:dyDescent="0.45">
      <c r="A50" s="293"/>
      <c r="B50" s="63" t="s">
        <v>3575</v>
      </c>
      <c r="C50" s="85" t="s">
        <v>29</v>
      </c>
      <c r="D50" s="182"/>
      <c r="F50" s="166" t="s">
        <v>3579</v>
      </c>
      <c r="G50" s="166" t="s">
        <v>3578</v>
      </c>
      <c r="H50" s="166" t="s">
        <v>3577</v>
      </c>
      <c r="I50" s="167" t="s">
        <v>3645</v>
      </c>
    </row>
    <row r="51" spans="1:9" ht="267.75" x14ac:dyDescent="0.45">
      <c r="A51" s="293"/>
      <c r="B51" s="133" t="s">
        <v>4320</v>
      </c>
      <c r="C51" s="134" t="s">
        <v>27</v>
      </c>
      <c r="D51" s="182"/>
      <c r="F51" s="166" t="s">
        <v>3580</v>
      </c>
      <c r="G51" s="166" t="s">
        <v>3581</v>
      </c>
      <c r="H51" s="166" t="s">
        <v>4322</v>
      </c>
      <c r="I51" s="167" t="s">
        <v>3644</v>
      </c>
    </row>
    <row r="52" spans="1:9" ht="16.149999999999999" thickBot="1" x14ac:dyDescent="0.5">
      <c r="A52" s="294"/>
      <c r="B52" s="64" t="s">
        <v>2636</v>
      </c>
      <c r="C52" s="135" t="s">
        <v>29</v>
      </c>
      <c r="D52" s="182"/>
      <c r="F52" s="17"/>
      <c r="G52" s="17"/>
      <c r="H52" s="17"/>
      <c r="I52" s="165"/>
    </row>
    <row r="53" spans="1:9" ht="32.25" thickTop="1" thickBot="1" x14ac:dyDescent="0.5">
      <c r="A53" s="138" t="s">
        <v>9</v>
      </c>
      <c r="B53" s="60" t="s">
        <v>3553</v>
      </c>
      <c r="C53" s="83" t="s">
        <v>19</v>
      </c>
      <c r="D53" s="182"/>
      <c r="F53" s="17"/>
      <c r="G53" s="17"/>
      <c r="H53" s="17"/>
      <c r="I53" s="165"/>
    </row>
    <row r="54" spans="1:9" ht="14.65" thickTop="1" x14ac:dyDescent="0.45">
      <c r="F54" s="17"/>
      <c r="G54" s="17"/>
      <c r="H54" s="17"/>
      <c r="I54" s="165"/>
    </row>
    <row r="55" spans="1:9" ht="18" x14ac:dyDescent="0.55000000000000004">
      <c r="A55" s="29" t="s">
        <v>30</v>
      </c>
      <c r="F55" s="17"/>
      <c r="G55" s="17"/>
      <c r="H55" s="17"/>
      <c r="I55" s="165"/>
    </row>
    <row r="56" spans="1:9" ht="15.75" x14ac:dyDescent="0.5">
      <c r="A56" s="56" t="s">
        <v>31</v>
      </c>
      <c r="F56" s="17"/>
      <c r="G56" s="17"/>
      <c r="H56" s="17"/>
      <c r="I56" s="165"/>
    </row>
    <row r="57" spans="1:9" ht="15.75" x14ac:dyDescent="0.5">
      <c r="A57" s="56" t="s">
        <v>32</v>
      </c>
      <c r="F57" s="17"/>
      <c r="G57" s="17"/>
      <c r="H57" s="17"/>
      <c r="I57" s="165"/>
    </row>
    <row r="58" spans="1:9" ht="15.75" x14ac:dyDescent="0.5">
      <c r="A58" s="56" t="s">
        <v>33</v>
      </c>
      <c r="F58" s="17"/>
      <c r="G58" s="17"/>
      <c r="H58" s="17"/>
      <c r="I58" s="165"/>
    </row>
    <row r="59" spans="1:9" ht="15.75" x14ac:dyDescent="0.5">
      <c r="A59" s="56" t="s">
        <v>34</v>
      </c>
      <c r="F59" s="17"/>
      <c r="G59" s="17"/>
      <c r="H59" s="17"/>
      <c r="I59" s="165"/>
    </row>
    <row r="60" spans="1:9" ht="15.75" x14ac:dyDescent="0.5">
      <c r="A60" s="56" t="s">
        <v>35</v>
      </c>
      <c r="F60" s="17"/>
      <c r="G60" s="17"/>
      <c r="H60" s="17"/>
      <c r="I60" s="165"/>
    </row>
    <row r="61" spans="1:9" x14ac:dyDescent="0.45">
      <c r="F61" s="17"/>
      <c r="G61" s="17"/>
      <c r="H61" s="17"/>
      <c r="I61" s="165"/>
    </row>
    <row r="62" spans="1:9" ht="14.65" thickBot="1" x14ac:dyDescent="0.5">
      <c r="F62" s="17"/>
      <c r="G62" s="17"/>
      <c r="H62" s="17"/>
      <c r="I62" s="165"/>
    </row>
    <row r="63" spans="1:9" x14ac:dyDescent="0.45">
      <c r="A63" s="286" t="s">
        <v>36</v>
      </c>
      <c r="B63" s="287"/>
      <c r="F63" s="17"/>
      <c r="G63" s="17"/>
      <c r="H63" s="17"/>
      <c r="I63" s="165"/>
    </row>
    <row r="64" spans="1:9" x14ac:dyDescent="0.45">
      <c r="A64" s="69" t="s">
        <v>37</v>
      </c>
      <c r="B64" s="70" t="s">
        <v>38</v>
      </c>
      <c r="F64" s="17"/>
      <c r="G64" s="17"/>
      <c r="H64" s="17"/>
      <c r="I64" s="165"/>
    </row>
    <row r="65" spans="1:9" x14ac:dyDescent="0.45">
      <c r="A65" s="65" t="s">
        <v>39</v>
      </c>
      <c r="B65" s="66" t="s">
        <v>40</v>
      </c>
      <c r="F65" s="17"/>
      <c r="G65" s="17"/>
      <c r="H65" s="17"/>
      <c r="I65" s="165"/>
    </row>
    <row r="66" spans="1:9" x14ac:dyDescent="0.45">
      <c r="A66" s="65" t="s">
        <v>41</v>
      </c>
      <c r="B66" s="66" t="s">
        <v>42</v>
      </c>
      <c r="F66" s="17"/>
      <c r="G66" s="17"/>
      <c r="H66" s="17"/>
      <c r="I66" s="165"/>
    </row>
    <row r="67" spans="1:9" x14ac:dyDescent="0.45">
      <c r="A67" s="65" t="s">
        <v>43</v>
      </c>
      <c r="B67" s="66" t="s">
        <v>44</v>
      </c>
      <c r="F67" s="17"/>
      <c r="G67" s="17"/>
      <c r="H67" s="17"/>
      <c r="I67" s="165"/>
    </row>
    <row r="68" spans="1:9" x14ac:dyDescent="0.45">
      <c r="A68" s="65" t="s">
        <v>45</v>
      </c>
      <c r="B68" s="66" t="s">
        <v>46</v>
      </c>
      <c r="F68" s="17"/>
      <c r="G68" s="17"/>
      <c r="H68" s="17"/>
      <c r="I68" s="165"/>
    </row>
    <row r="69" spans="1:9" x14ac:dyDescent="0.45">
      <c r="A69" s="65" t="s">
        <v>47</v>
      </c>
      <c r="B69" s="66" t="s">
        <v>48</v>
      </c>
      <c r="F69" s="17"/>
      <c r="G69" s="17"/>
      <c r="H69" s="17"/>
      <c r="I69" s="165"/>
    </row>
    <row r="70" spans="1:9" x14ac:dyDescent="0.45">
      <c r="A70" s="65" t="s">
        <v>49</v>
      </c>
      <c r="B70" s="66" t="s">
        <v>50</v>
      </c>
      <c r="F70" s="17"/>
      <c r="G70" s="17"/>
      <c r="H70" s="17"/>
      <c r="I70" s="165"/>
    </row>
    <row r="71" spans="1:9" x14ac:dyDescent="0.45">
      <c r="A71" s="65" t="s">
        <v>51</v>
      </c>
      <c r="B71" s="66" t="s">
        <v>52</v>
      </c>
      <c r="F71" s="17"/>
      <c r="G71" s="17"/>
      <c r="H71" s="17"/>
      <c r="I71" s="165"/>
    </row>
    <row r="72" spans="1:9" x14ac:dyDescent="0.45">
      <c r="A72" s="65" t="s">
        <v>53</v>
      </c>
      <c r="B72" s="66" t="s">
        <v>54</v>
      </c>
      <c r="F72" s="17"/>
      <c r="G72" s="17"/>
      <c r="H72" s="17"/>
      <c r="I72" s="165"/>
    </row>
    <row r="73" spans="1:9" x14ac:dyDescent="0.45">
      <c r="A73" s="71" t="s">
        <v>55</v>
      </c>
      <c r="B73" s="72" t="s">
        <v>56</v>
      </c>
      <c r="F73" s="17"/>
      <c r="G73" s="17"/>
      <c r="H73" s="17"/>
      <c r="I73" s="165"/>
    </row>
    <row r="74" spans="1:9" ht="14.65" thickBot="1" x14ac:dyDescent="0.5">
      <c r="A74" s="67" t="s">
        <v>57</v>
      </c>
      <c r="B74" s="68" t="s">
        <v>58</v>
      </c>
      <c r="F74" s="17"/>
      <c r="G74" s="17"/>
      <c r="H74" s="17"/>
      <c r="I74" s="165"/>
    </row>
  </sheetData>
  <sortState xmlns:xlrd2="http://schemas.microsoft.com/office/spreadsheetml/2017/richdata2" ref="A64:B74">
    <sortCondition ref="A65"/>
  </sortState>
  <mergeCells count="22">
    <mergeCell ref="F1:I1"/>
    <mergeCell ref="A63:B63"/>
    <mergeCell ref="A21:B21"/>
    <mergeCell ref="A29:A39"/>
    <mergeCell ref="A49:A52"/>
    <mergeCell ref="A5:B5"/>
    <mergeCell ref="A13:B13"/>
    <mergeCell ref="A17:B17"/>
    <mergeCell ref="A15:B15"/>
    <mergeCell ref="A19:B19"/>
    <mergeCell ref="A40:A46"/>
    <mergeCell ref="C37:C38"/>
    <mergeCell ref="F37:F38"/>
    <mergeCell ref="G37:G38"/>
    <mergeCell ref="H37:H38"/>
    <mergeCell ref="I37:I38"/>
    <mergeCell ref="I10:I11"/>
    <mergeCell ref="A10:B10"/>
    <mergeCell ref="A7:B7"/>
    <mergeCell ref="F10:F11"/>
    <mergeCell ref="G10:G11"/>
    <mergeCell ref="H10:H11"/>
  </mergeCells>
  <hyperlinks>
    <hyperlink ref="B3" r:id="rId1" xr:uid="{7B977278-2341-4254-84E5-70DAB2C8252B}"/>
    <hyperlink ref="B4" location="Contributors" display="Contributors" xr:uid="{90992DAD-80F2-46DD-925E-4C82CB55F26F}"/>
    <hyperlink ref="B8" location="Code_Lists_Overview" display="Code Lists Overview" xr:uid="{0CCDB02C-6C20-4867-AD20-99E1AC18941C}"/>
    <hyperlink ref="B38" location="'Market Stages READ ME'!A1" display="Market Stages READ ME" xr:uid="{8CF40AEA-8B41-4D9C-A64A-362D572EB0E6}"/>
    <hyperlink ref="B11" location="'Market Stages READ ME'!A1" display="Market Stages READ ME" xr:uid="{43EC9DB6-6A49-437D-8685-BDCCDBEF8656}"/>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396A-1D7B-4EFB-8B07-29A70EEACA74}">
  <sheetPr>
    <tabColor rgb="FFFF0000"/>
  </sheetPr>
  <dimension ref="A1:H25"/>
  <sheetViews>
    <sheetView workbookViewId="0">
      <selection activeCell="A2" sqref="A2"/>
    </sheetView>
  </sheetViews>
  <sheetFormatPr defaultColWidth="8.86328125" defaultRowHeight="14.25" x14ac:dyDescent="0.45"/>
  <cols>
    <col min="1" max="1" width="17" customWidth="1"/>
    <col min="2" max="2" width="17.86328125" customWidth="1"/>
    <col min="3" max="3" width="99.3984375" customWidth="1"/>
    <col min="4" max="4" width="15.1328125" customWidth="1"/>
    <col min="5" max="5" width="12.86328125" customWidth="1"/>
    <col min="6" max="6" width="12.3984375" customWidth="1"/>
    <col min="7" max="7" width="31.86328125" customWidth="1"/>
  </cols>
  <sheetData>
    <row r="1" spans="1:8" ht="23.25" x14ac:dyDescent="0.7">
      <c r="A1" s="31" t="s">
        <v>4027</v>
      </c>
      <c r="B1" s="31"/>
      <c r="E1" s="284" t="s">
        <v>1630</v>
      </c>
      <c r="F1" s="285"/>
      <c r="G1" s="285"/>
      <c r="H1" s="285"/>
    </row>
    <row r="2" spans="1:8" ht="26.25" x14ac:dyDescent="0.45">
      <c r="A2" s="254" t="s">
        <v>4764</v>
      </c>
      <c r="B2" s="77"/>
      <c r="C2" s="254" t="s">
        <v>4730</v>
      </c>
      <c r="E2" s="35" t="s">
        <v>1628</v>
      </c>
      <c r="F2" s="35" t="s">
        <v>1629</v>
      </c>
      <c r="G2" s="35" t="s">
        <v>1636</v>
      </c>
      <c r="H2" s="35" t="s">
        <v>1637</v>
      </c>
    </row>
    <row r="3" spans="1:8" ht="18" x14ac:dyDescent="0.55000000000000004">
      <c r="A3" s="87" t="s">
        <v>7</v>
      </c>
      <c r="B3" s="130" t="s">
        <v>8</v>
      </c>
      <c r="C3" s="130"/>
      <c r="E3" s="17"/>
      <c r="F3" s="17"/>
      <c r="G3" s="17"/>
      <c r="H3" s="165"/>
    </row>
    <row r="4" spans="1:8" ht="18" x14ac:dyDescent="0.55000000000000004">
      <c r="A4" s="87" t="s">
        <v>9</v>
      </c>
      <c r="B4" s="222" t="s">
        <v>9</v>
      </c>
      <c r="C4" s="131"/>
      <c r="E4" s="17"/>
      <c r="F4" s="17"/>
      <c r="G4" s="17"/>
      <c r="H4" s="165"/>
    </row>
    <row r="5" spans="1:8" ht="8.1" customHeight="1" x14ac:dyDescent="0.55000000000000004">
      <c r="A5" s="223"/>
      <c r="B5" s="224"/>
      <c r="C5" s="224"/>
      <c r="E5" s="17"/>
      <c r="F5" s="17"/>
      <c r="G5" s="17"/>
      <c r="H5" s="165"/>
    </row>
    <row r="6" spans="1:8" ht="87" customHeight="1" x14ac:dyDescent="0.45">
      <c r="A6" s="303" t="s">
        <v>4142</v>
      </c>
      <c r="B6" s="303"/>
      <c r="C6" s="303"/>
      <c r="D6" s="225"/>
      <c r="E6" s="17"/>
      <c r="F6" s="17"/>
      <c r="G6" s="17"/>
      <c r="H6" s="165"/>
    </row>
    <row r="7" spans="1:8" ht="22.5" customHeight="1" x14ac:dyDescent="0.45">
      <c r="A7" s="304" t="s">
        <v>4154</v>
      </c>
      <c r="B7" s="305"/>
      <c r="C7" s="305"/>
      <c r="D7" s="225"/>
      <c r="E7" s="17"/>
      <c r="F7" s="17"/>
      <c r="G7" s="17"/>
      <c r="H7" s="165"/>
    </row>
    <row r="8" spans="1:8" ht="8.1" customHeight="1" x14ac:dyDescent="0.45">
      <c r="A8" s="226"/>
      <c r="B8" s="226"/>
      <c r="C8" s="226"/>
      <c r="D8" s="225"/>
      <c r="E8" s="17"/>
      <c r="F8" s="17"/>
      <c r="G8" s="17"/>
      <c r="H8" s="165"/>
    </row>
    <row r="9" spans="1:8" ht="79.5" customHeight="1" x14ac:dyDescent="0.45">
      <c r="A9" s="281" t="s">
        <v>4028</v>
      </c>
      <c r="B9" s="281"/>
      <c r="C9" s="281"/>
      <c r="E9" s="17"/>
      <c r="F9" s="17"/>
      <c r="G9" s="17"/>
      <c r="H9" s="165"/>
    </row>
    <row r="10" spans="1:8" ht="8.1" customHeight="1" x14ac:dyDescent="0.45">
      <c r="A10" s="79"/>
      <c r="B10" s="79"/>
      <c r="C10" s="128"/>
      <c r="E10" s="17"/>
      <c r="F10" s="17"/>
      <c r="G10" s="17"/>
      <c r="H10" s="165"/>
    </row>
    <row r="11" spans="1:8" ht="15.75" x14ac:dyDescent="0.5">
      <c r="A11" s="227" t="s">
        <v>4029</v>
      </c>
      <c r="B11" s="306" t="s">
        <v>4030</v>
      </c>
      <c r="C11" s="307"/>
      <c r="E11" s="17"/>
      <c r="F11" s="17"/>
      <c r="G11" s="17"/>
      <c r="H11" s="165"/>
    </row>
    <row r="12" spans="1:8" ht="117" customHeight="1" x14ac:dyDescent="0.45">
      <c r="A12" s="228" t="s">
        <v>4031</v>
      </c>
      <c r="B12" s="301" t="s">
        <v>4032</v>
      </c>
      <c r="C12" s="302"/>
      <c r="E12" s="17"/>
      <c r="F12" s="17"/>
      <c r="G12" s="17"/>
      <c r="H12" s="165"/>
    </row>
    <row r="13" spans="1:8" ht="38.25" customHeight="1" x14ac:dyDescent="0.45">
      <c r="A13" s="228" t="s">
        <v>4033</v>
      </c>
      <c r="B13" s="301" t="s">
        <v>4034</v>
      </c>
      <c r="C13" s="302"/>
      <c r="E13" s="17"/>
      <c r="F13" s="17"/>
      <c r="G13" s="17"/>
      <c r="H13" s="165"/>
    </row>
    <row r="14" spans="1:8" ht="70.5" customHeight="1" x14ac:dyDescent="0.45">
      <c r="A14" s="228" t="s">
        <v>4035</v>
      </c>
      <c r="B14" s="301" t="s">
        <v>4036</v>
      </c>
      <c r="C14" s="302"/>
      <c r="E14" s="17"/>
      <c r="F14" s="17"/>
      <c r="G14" s="17"/>
      <c r="H14" s="165"/>
    </row>
    <row r="15" spans="1:8" ht="8.1" customHeight="1" x14ac:dyDescent="0.45">
      <c r="A15" s="79"/>
      <c r="B15" s="79"/>
      <c r="C15" s="54"/>
      <c r="E15" s="17"/>
      <c r="F15" s="17"/>
      <c r="G15" s="17"/>
      <c r="H15" s="165"/>
    </row>
    <row r="16" spans="1:8" ht="57" customHeight="1" x14ac:dyDescent="0.45">
      <c r="A16" s="281" t="s">
        <v>4037</v>
      </c>
      <c r="B16" s="281"/>
      <c r="C16" s="281"/>
      <c r="E16" s="17"/>
      <c r="F16" s="17"/>
      <c r="G16" s="17"/>
      <c r="H16" s="165"/>
    </row>
    <row r="17" spans="1:8" ht="15.75" x14ac:dyDescent="0.5">
      <c r="A17" s="227" t="s">
        <v>4038</v>
      </c>
      <c r="B17" s="227" t="s">
        <v>4039</v>
      </c>
      <c r="C17" s="227" t="s">
        <v>4030</v>
      </c>
      <c r="E17" s="17"/>
      <c r="F17" s="17"/>
      <c r="G17" s="17"/>
      <c r="H17" s="165"/>
    </row>
    <row r="18" spans="1:8" ht="20.100000000000001" customHeight="1" x14ac:dyDescent="0.45">
      <c r="A18" s="229" t="s">
        <v>4040</v>
      </c>
      <c r="B18" s="230" t="s">
        <v>95</v>
      </c>
      <c r="C18" s="230" t="s">
        <v>4041</v>
      </c>
      <c r="E18" s="17"/>
      <c r="F18" s="17"/>
      <c r="G18" s="17"/>
      <c r="H18" s="165"/>
    </row>
    <row r="19" spans="1:8" ht="20.100000000000001" customHeight="1" x14ac:dyDescent="0.45">
      <c r="A19" s="229" t="s">
        <v>4040</v>
      </c>
      <c r="B19" s="230" t="s">
        <v>90</v>
      </c>
      <c r="C19" s="230" t="s">
        <v>4042</v>
      </c>
      <c r="E19" s="17"/>
      <c r="F19" s="17"/>
      <c r="G19" s="17"/>
      <c r="H19" s="165"/>
    </row>
    <row r="20" spans="1:8" ht="35.25" customHeight="1" x14ac:dyDescent="0.45">
      <c r="A20" s="229" t="s">
        <v>4040</v>
      </c>
      <c r="B20" s="230" t="s">
        <v>4043</v>
      </c>
      <c r="C20" s="230" t="s">
        <v>4044</v>
      </c>
      <c r="E20" s="17"/>
      <c r="F20" s="17"/>
      <c r="G20" s="17"/>
      <c r="H20" s="165"/>
    </row>
    <row r="21" spans="1:8" ht="54" customHeight="1" x14ac:dyDescent="0.45">
      <c r="A21" s="229" t="s">
        <v>4045</v>
      </c>
      <c r="B21" s="230" t="s">
        <v>4046</v>
      </c>
      <c r="C21" s="230" t="s">
        <v>4047</v>
      </c>
      <c r="E21" s="17"/>
      <c r="F21" s="17"/>
      <c r="G21" s="17"/>
      <c r="H21" s="165"/>
    </row>
    <row r="22" spans="1:8" ht="73.5" customHeight="1" x14ac:dyDescent="0.45">
      <c r="A22" s="229" t="s">
        <v>4045</v>
      </c>
      <c r="B22" s="230" t="s">
        <v>4048</v>
      </c>
      <c r="C22" s="230" t="s">
        <v>4049</v>
      </c>
      <c r="E22" s="17"/>
      <c r="F22" s="17"/>
      <c r="G22" s="17"/>
      <c r="H22" s="165"/>
    </row>
    <row r="23" spans="1:8" ht="51.75" customHeight="1" x14ac:dyDescent="0.45">
      <c r="A23" s="229" t="s">
        <v>4045</v>
      </c>
      <c r="B23" s="230" t="s">
        <v>4043</v>
      </c>
      <c r="C23" s="230" t="s">
        <v>4050</v>
      </c>
      <c r="E23" s="17"/>
      <c r="F23" s="17"/>
      <c r="G23" s="17"/>
      <c r="H23" s="165"/>
    </row>
    <row r="24" spans="1:8" ht="54" customHeight="1" x14ac:dyDescent="0.45">
      <c r="A24" s="229" t="s">
        <v>4051</v>
      </c>
      <c r="B24" s="230" t="s">
        <v>4052</v>
      </c>
      <c r="C24" s="230" t="s">
        <v>4053</v>
      </c>
      <c r="E24" s="17"/>
      <c r="F24" s="17"/>
      <c r="G24" s="17"/>
      <c r="H24" s="165"/>
    </row>
    <row r="25" spans="1:8" ht="8.1" customHeight="1" x14ac:dyDescent="0.45">
      <c r="A25" s="54"/>
      <c r="B25" s="54"/>
      <c r="C25" s="54"/>
      <c r="E25" s="17"/>
      <c r="F25" s="17"/>
      <c r="G25" s="17"/>
      <c r="H25" s="165"/>
    </row>
  </sheetData>
  <mergeCells count="9">
    <mergeCell ref="B13:C13"/>
    <mergeCell ref="B14:C14"/>
    <mergeCell ref="A16:C16"/>
    <mergeCell ref="E1:H1"/>
    <mergeCell ref="A6:C6"/>
    <mergeCell ref="A7:C7"/>
    <mergeCell ref="A9:C9"/>
    <mergeCell ref="B11:C11"/>
    <mergeCell ref="B12:C12"/>
  </mergeCells>
  <hyperlinks>
    <hyperlink ref="B3" r:id="rId1" xr:uid="{4CEBF95B-E970-4FE9-81F1-F5FE62DFF2C7}"/>
    <hyperlink ref="B4" location="Contributors!A3" display="Contributors" xr:uid="{68879278-E8BA-4F88-BBFF-941DA77DBF4C}"/>
    <hyperlink ref="A7" r:id="rId2" xr:uid="{E252A4F7-F645-420C-A834-609BFEAD96F5}"/>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21DA-C0C5-4187-8076-C34146D57AF1}">
  <sheetPr>
    <tabColor theme="9"/>
  </sheetPr>
  <dimension ref="A27:B42"/>
  <sheetViews>
    <sheetView workbookViewId="0">
      <selection activeCell="A27" sqref="A27"/>
    </sheetView>
  </sheetViews>
  <sheetFormatPr defaultColWidth="8.86328125" defaultRowHeight="14.25" x14ac:dyDescent="0.45"/>
  <cols>
    <col min="1" max="1" width="33.1328125" customWidth="1"/>
    <col min="2" max="2" width="95.86328125" customWidth="1"/>
  </cols>
  <sheetData>
    <row r="27" spans="1:2" ht="18" x14ac:dyDescent="0.55000000000000004">
      <c r="A27" s="29" t="s">
        <v>59</v>
      </c>
    </row>
    <row r="28" spans="1:2" ht="84" customHeight="1" x14ac:dyDescent="0.45">
      <c r="A28" s="281" t="s">
        <v>60</v>
      </c>
      <c r="B28" s="308"/>
    </row>
    <row r="29" spans="1:2" x14ac:dyDescent="0.45">
      <c r="A29" s="30" t="s">
        <v>61</v>
      </c>
      <c r="B29" s="30" t="s">
        <v>62</v>
      </c>
    </row>
    <row r="30" spans="1:2" x14ac:dyDescent="0.45">
      <c r="A30" s="249" t="s">
        <v>4531</v>
      </c>
      <c r="B30" s="250" t="s">
        <v>4532</v>
      </c>
    </row>
    <row r="31" spans="1:2" x14ac:dyDescent="0.45">
      <c r="A31" s="249" t="s">
        <v>63</v>
      </c>
      <c r="B31" s="250" t="s">
        <v>4533</v>
      </c>
    </row>
    <row r="32" spans="1:2" x14ac:dyDescent="0.45">
      <c r="A32" s="249" t="s">
        <v>65</v>
      </c>
      <c r="B32" s="250" t="s">
        <v>4534</v>
      </c>
    </row>
    <row r="33" spans="1:2" x14ac:dyDescent="0.45">
      <c r="A33" s="249" t="s">
        <v>4535</v>
      </c>
      <c r="B33" s="250" t="s">
        <v>4536</v>
      </c>
    </row>
    <row r="34" spans="1:2" x14ac:dyDescent="0.45">
      <c r="A34" s="249" t="s">
        <v>4537</v>
      </c>
      <c r="B34" s="250" t="s">
        <v>4538</v>
      </c>
    </row>
    <row r="35" spans="1:2" ht="28.5" x14ac:dyDescent="0.45">
      <c r="A35" s="209" t="s">
        <v>4539</v>
      </c>
      <c r="B35" s="250" t="s">
        <v>4540</v>
      </c>
    </row>
    <row r="36" spans="1:2" x14ac:dyDescent="0.45">
      <c r="A36" s="249" t="s">
        <v>4541</v>
      </c>
      <c r="B36" s="250" t="s">
        <v>4542</v>
      </c>
    </row>
    <row r="37" spans="1:2" x14ac:dyDescent="0.45">
      <c r="A37" s="249" t="s">
        <v>67</v>
      </c>
      <c r="B37" s="250" t="s">
        <v>4543</v>
      </c>
    </row>
    <row r="38" spans="1:2" x14ac:dyDescent="0.45">
      <c r="A38" s="249" t="s">
        <v>4544</v>
      </c>
      <c r="B38" s="250" t="s">
        <v>4545</v>
      </c>
    </row>
    <row r="39" spans="1:2" x14ac:dyDescent="0.45">
      <c r="A39" s="249" t="s">
        <v>4546</v>
      </c>
      <c r="B39" s="250" t="s">
        <v>4547</v>
      </c>
    </row>
    <row r="40" spans="1:2" x14ac:dyDescent="0.45">
      <c r="A40" s="249" t="s">
        <v>4548</v>
      </c>
      <c r="B40" s="250" t="s">
        <v>4549</v>
      </c>
    </row>
    <row r="41" spans="1:2" x14ac:dyDescent="0.45">
      <c r="A41" s="251" t="s">
        <v>64</v>
      </c>
      <c r="B41" s="252" t="s">
        <v>4550</v>
      </c>
    </row>
    <row r="42" spans="1:2" ht="28.5" x14ac:dyDescent="0.45">
      <c r="A42" s="251" t="s">
        <v>66</v>
      </c>
      <c r="B42" s="252" t="s">
        <v>4551</v>
      </c>
    </row>
  </sheetData>
  <mergeCells count="1">
    <mergeCell ref="A28:B2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0DDF-2EEF-41F9-BDCF-3706638A0E86}">
  <sheetPr>
    <tabColor theme="9"/>
  </sheetPr>
  <dimension ref="A1:Z31"/>
  <sheetViews>
    <sheetView workbookViewId="0">
      <selection activeCell="A7" sqref="A7"/>
    </sheetView>
  </sheetViews>
  <sheetFormatPr defaultColWidth="8.86328125" defaultRowHeight="14.25" x14ac:dyDescent="0.45"/>
  <cols>
    <col min="1" max="1" width="14.3984375" customWidth="1"/>
    <col min="2" max="2" width="12.3984375" customWidth="1"/>
    <col min="3" max="3" width="13.86328125" customWidth="1"/>
    <col min="4" max="4" width="16.3984375" customWidth="1"/>
    <col min="5" max="5" width="15.3984375" customWidth="1"/>
    <col min="6" max="6" width="15.73046875" customWidth="1"/>
    <col min="23" max="23" width="14.3984375" customWidth="1"/>
    <col min="24" max="24" width="15" customWidth="1"/>
    <col min="25" max="25" width="70.73046875" customWidth="1"/>
    <col min="26" max="26" width="16" customWidth="1"/>
  </cols>
  <sheetData>
    <row r="1" spans="1:26" x14ac:dyDescent="0.45">
      <c r="A1" s="43"/>
      <c r="B1" s="44" t="s">
        <v>69</v>
      </c>
      <c r="C1" s="45" t="s">
        <v>70</v>
      </c>
      <c r="D1" s="45" t="s">
        <v>71</v>
      </c>
      <c r="E1" s="45" t="s">
        <v>72</v>
      </c>
      <c r="F1" s="187"/>
      <c r="G1" s="188"/>
      <c r="H1" s="188"/>
      <c r="W1" s="284" t="s">
        <v>1630</v>
      </c>
      <c r="X1" s="285"/>
      <c r="Y1" s="285"/>
      <c r="Z1" s="285"/>
    </row>
    <row r="2" spans="1:26" ht="26.1" customHeight="1" x14ac:dyDescent="0.45">
      <c r="A2" s="49" t="s">
        <v>73</v>
      </c>
      <c r="B2" s="202">
        <v>54</v>
      </c>
      <c r="C2" s="202">
        <v>30</v>
      </c>
      <c r="D2" s="202">
        <v>64</v>
      </c>
      <c r="E2" s="202">
        <f>SUM(B2:D2)</f>
        <v>148</v>
      </c>
      <c r="W2" s="35" t="s">
        <v>1628</v>
      </c>
      <c r="X2" s="35" t="s">
        <v>1629</v>
      </c>
      <c r="Y2" s="35" t="s">
        <v>1636</v>
      </c>
      <c r="Z2" s="35" t="s">
        <v>1637</v>
      </c>
    </row>
    <row r="3" spans="1:26" ht="26.1" customHeight="1" x14ac:dyDescent="0.45">
      <c r="A3" s="50" t="s">
        <v>74</v>
      </c>
      <c r="B3" s="202">
        <v>54</v>
      </c>
      <c r="C3" s="46">
        <v>12</v>
      </c>
      <c r="D3" s="202">
        <v>55</v>
      </c>
      <c r="E3" s="202">
        <f t="shared" ref="E3:E6" si="0">SUM(B3:D3)</f>
        <v>121</v>
      </c>
      <c r="W3" s="199" t="s">
        <v>2682</v>
      </c>
      <c r="X3" s="199" t="s">
        <v>3823</v>
      </c>
      <c r="Y3" s="200" t="s">
        <v>3828</v>
      </c>
      <c r="Z3" s="199">
        <v>2.1</v>
      </c>
    </row>
    <row r="4" spans="1:26" ht="26.1" customHeight="1" x14ac:dyDescent="0.45">
      <c r="A4" s="47" t="s">
        <v>75</v>
      </c>
      <c r="B4" s="202">
        <v>54</v>
      </c>
      <c r="C4" s="46">
        <v>6</v>
      </c>
      <c r="D4" s="202">
        <v>54</v>
      </c>
      <c r="E4" s="202">
        <f t="shared" si="0"/>
        <v>114</v>
      </c>
      <c r="W4" s="199" t="s">
        <v>2682</v>
      </c>
      <c r="X4" s="199" t="s">
        <v>3825</v>
      </c>
      <c r="Y4" s="200" t="s">
        <v>3829</v>
      </c>
      <c r="Z4" s="199">
        <v>2.1</v>
      </c>
    </row>
    <row r="5" spans="1:26" ht="26.1" customHeight="1" x14ac:dyDescent="0.45">
      <c r="A5" s="51" t="s">
        <v>76</v>
      </c>
      <c r="B5" s="202">
        <v>54</v>
      </c>
      <c r="C5" s="46">
        <v>21</v>
      </c>
      <c r="D5" s="202">
        <v>46</v>
      </c>
      <c r="E5" s="202">
        <f t="shared" si="0"/>
        <v>121</v>
      </c>
    </row>
    <row r="6" spans="1:26" ht="26.1" customHeight="1" x14ac:dyDescent="0.45">
      <c r="A6" s="52" t="s">
        <v>68</v>
      </c>
      <c r="B6" s="202">
        <v>54</v>
      </c>
      <c r="C6" s="46">
        <v>1</v>
      </c>
      <c r="D6" s="202">
        <v>27</v>
      </c>
      <c r="E6" s="202">
        <f t="shared" si="0"/>
        <v>82</v>
      </c>
    </row>
    <row r="8" spans="1:26" x14ac:dyDescent="0.45">
      <c r="A8" s="198" t="s">
        <v>3827</v>
      </c>
      <c r="C8" s="203">
        <v>187</v>
      </c>
      <c r="D8" s="188"/>
      <c r="E8" s="188"/>
      <c r="F8" s="188"/>
    </row>
    <row r="28" spans="1:1" x14ac:dyDescent="0.45">
      <c r="A28" s="197"/>
    </row>
    <row r="29" spans="1:1" x14ac:dyDescent="0.45">
      <c r="A29" s="197"/>
    </row>
    <row r="30" spans="1:1" x14ac:dyDescent="0.45">
      <c r="A30" s="197"/>
    </row>
    <row r="31" spans="1:1" x14ac:dyDescent="0.45">
      <c r="A31" s="197"/>
    </row>
  </sheetData>
  <mergeCells count="1">
    <mergeCell ref="W1:Z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5788-5245-40BA-8A5C-C5323B16CA54}">
  <sheetPr>
    <tabColor theme="9"/>
    <pageSetUpPr fitToPage="1"/>
  </sheetPr>
  <dimension ref="A1:AD190"/>
  <sheetViews>
    <sheetView zoomScaleNormal="100" workbookViewId="0">
      <pane xSplit="3" ySplit="2" topLeftCell="D3" activePane="bottomRight" state="frozen"/>
      <selection pane="topRight" activeCell="E1" sqref="E1"/>
      <selection pane="bottomLeft" activeCell="A3" sqref="A3"/>
      <selection pane="bottomRight" activeCell="A3" sqref="A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customWidth="1" outlineLevel="1"/>
    <col min="6" max="6" width="34.73046875" style="16" customWidth="1" outlineLevel="1"/>
    <col min="7" max="7" width="19.3984375" style="1" customWidth="1"/>
    <col min="8" max="8" width="34.3984375" style="16" customWidth="1" outlineLevel="1"/>
    <col min="9" max="9" width="45.73046875" style="2" customWidth="1" outlineLevel="1"/>
    <col min="10" max="10" width="38.73046875" style="2" customWidth="1" outlineLevel="1"/>
    <col min="11" max="11" width="10.3984375" style="16" customWidth="1"/>
    <col min="12" max="12" width="28.73046875" style="16" customWidth="1"/>
    <col min="13" max="13" width="15.73046875" style="16" customWidth="1"/>
    <col min="14" max="14" width="11.3984375" style="3" customWidth="1"/>
    <col min="15" max="15" width="12.265625" style="16" customWidth="1"/>
    <col min="16" max="17" width="12.3984375" style="16" customWidth="1"/>
    <col min="18" max="25" width="11.3984375" style="16" customWidth="1"/>
    <col min="26" max="26" width="28.86328125" style="16" customWidth="1"/>
    <col min="27" max="27" width="8.73046875" style="16" customWidth="1"/>
    <col min="28" max="28" width="14.1328125" style="16"/>
    <col min="29" max="29" width="40.73046875" style="16" customWidth="1"/>
    <col min="30" max="16384" width="14.1328125" style="16"/>
  </cols>
  <sheetData>
    <row r="1" spans="1:30" s="8" customFormat="1" ht="74.25" customHeight="1" x14ac:dyDescent="0.45">
      <c r="A1" s="157" t="s">
        <v>52</v>
      </c>
      <c r="B1" s="55"/>
      <c r="C1" s="309" t="s">
        <v>4778</v>
      </c>
      <c r="D1" s="309"/>
      <c r="E1" s="309"/>
      <c r="F1" s="309"/>
      <c r="G1" s="310" t="s">
        <v>4779</v>
      </c>
      <c r="H1" s="311"/>
      <c r="I1" s="311"/>
      <c r="J1" s="312"/>
      <c r="K1" s="37"/>
      <c r="L1" s="313" t="s">
        <v>4478</v>
      </c>
      <c r="M1" s="314"/>
      <c r="N1" s="80"/>
      <c r="O1" s="32"/>
      <c r="P1" s="33"/>
      <c r="Q1" s="41"/>
      <c r="R1" s="236"/>
      <c r="S1" s="239"/>
      <c r="T1" s="315" t="s">
        <v>4054</v>
      </c>
      <c r="U1" s="316"/>
      <c r="V1" s="316"/>
      <c r="W1" s="316"/>
      <c r="X1" s="316"/>
      <c r="Y1" s="316"/>
      <c r="Z1" s="317"/>
      <c r="AA1" s="284" t="s">
        <v>1630</v>
      </c>
      <c r="AB1" s="285"/>
      <c r="AC1" s="285"/>
      <c r="AD1" s="285"/>
    </row>
    <row r="2" spans="1:30" s="10" customFormat="1" ht="70.349999999999994" customHeight="1" x14ac:dyDescent="0.45">
      <c r="A2" s="35" t="s">
        <v>77</v>
      </c>
      <c r="B2" s="55" t="s">
        <v>45</v>
      </c>
      <c r="C2" s="21" t="s">
        <v>78</v>
      </c>
      <c r="D2" s="21" t="s">
        <v>79</v>
      </c>
      <c r="E2" s="21" t="s">
        <v>80</v>
      </c>
      <c r="F2" s="21" t="s">
        <v>81</v>
      </c>
      <c r="G2" s="55" t="s">
        <v>4228</v>
      </c>
      <c r="H2" s="55" t="s">
        <v>4229</v>
      </c>
      <c r="I2" s="55" t="s">
        <v>82</v>
      </c>
      <c r="J2" s="55" t="s">
        <v>83</v>
      </c>
      <c r="K2" s="38" t="s">
        <v>3529</v>
      </c>
      <c r="L2" s="38" t="s">
        <v>4479</v>
      </c>
      <c r="M2" s="38" t="s">
        <v>3564</v>
      </c>
      <c r="N2" s="80" t="s">
        <v>85</v>
      </c>
      <c r="O2" s="24" t="s">
        <v>86</v>
      </c>
      <c r="P2" s="33" t="s">
        <v>87</v>
      </c>
      <c r="Q2" s="40" t="s">
        <v>88</v>
      </c>
      <c r="R2" s="237" t="s">
        <v>89</v>
      </c>
      <c r="S2" s="240" t="s">
        <v>4055</v>
      </c>
      <c r="T2" s="231" t="s">
        <v>4056</v>
      </c>
      <c r="U2" s="231" t="s">
        <v>4057</v>
      </c>
      <c r="V2" s="232" t="s">
        <v>4058</v>
      </c>
      <c r="W2" s="232" t="s">
        <v>4059</v>
      </c>
      <c r="X2" s="233" t="s">
        <v>4060</v>
      </c>
      <c r="Y2" s="233" t="s">
        <v>4061</v>
      </c>
      <c r="Z2" s="234" t="s">
        <v>4062</v>
      </c>
      <c r="AA2" s="35" t="s">
        <v>1628</v>
      </c>
      <c r="AB2" s="35" t="s">
        <v>1629</v>
      </c>
      <c r="AC2" s="35" t="s">
        <v>1636</v>
      </c>
      <c r="AD2" s="35" t="s">
        <v>1637</v>
      </c>
    </row>
    <row r="3" spans="1:30" ht="89.25" x14ac:dyDescent="0.45">
      <c r="A3" s="36" t="s">
        <v>95</v>
      </c>
      <c r="B3" s="154">
        <v>40</v>
      </c>
      <c r="C3" s="34" t="s">
        <v>96</v>
      </c>
      <c r="D3" s="34" t="s">
        <v>97</v>
      </c>
      <c r="E3" s="34" t="s">
        <v>98</v>
      </c>
      <c r="F3" s="34" t="s">
        <v>99</v>
      </c>
      <c r="G3" s="34" t="s">
        <v>100</v>
      </c>
      <c r="H3" s="34" t="s">
        <v>101</v>
      </c>
      <c r="I3" s="34" t="s">
        <v>102</v>
      </c>
      <c r="J3" s="34" t="s">
        <v>102</v>
      </c>
      <c r="K3" s="39" t="s">
        <v>90</v>
      </c>
      <c r="L3" s="34" t="s">
        <v>3593</v>
      </c>
      <c r="M3" s="173"/>
      <c r="N3" s="12" t="s">
        <v>103</v>
      </c>
      <c r="O3" s="12" t="s">
        <v>103</v>
      </c>
      <c r="P3" s="12" t="s">
        <v>103</v>
      </c>
      <c r="Q3" s="12" t="s">
        <v>103</v>
      </c>
      <c r="R3" s="26" t="s">
        <v>103</v>
      </c>
      <c r="S3" s="241" t="s">
        <v>4063</v>
      </c>
      <c r="T3" s="14" t="s">
        <v>95</v>
      </c>
      <c r="U3" s="14" t="s">
        <v>4048</v>
      </c>
      <c r="V3" s="14" t="s">
        <v>90</v>
      </c>
      <c r="W3" s="14" t="s">
        <v>4048</v>
      </c>
      <c r="X3" s="14" t="s">
        <v>90</v>
      </c>
      <c r="Y3" s="14" t="s">
        <v>4048</v>
      </c>
      <c r="Z3" s="14"/>
      <c r="AA3" s="191" t="s">
        <v>2682</v>
      </c>
      <c r="AB3" s="192" t="s">
        <v>4097</v>
      </c>
      <c r="AC3" s="192" t="s">
        <v>4099</v>
      </c>
      <c r="AD3" s="191" t="s">
        <v>4098</v>
      </c>
    </row>
    <row r="4" spans="1:30" ht="318.75" x14ac:dyDescent="0.45">
      <c r="A4" s="36" t="s">
        <v>95</v>
      </c>
      <c r="B4" s="154">
        <v>56</v>
      </c>
      <c r="C4" s="34" t="s">
        <v>104</v>
      </c>
      <c r="D4" s="34" t="s">
        <v>105</v>
      </c>
      <c r="E4" s="34" t="s">
        <v>3943</v>
      </c>
      <c r="F4" s="34" t="s">
        <v>106</v>
      </c>
      <c r="G4" s="34" t="s">
        <v>107</v>
      </c>
      <c r="H4" s="34" t="s">
        <v>108</v>
      </c>
      <c r="I4" s="34" t="s">
        <v>109</v>
      </c>
      <c r="J4" s="34" t="s">
        <v>109</v>
      </c>
      <c r="K4" s="39" t="s">
        <v>90</v>
      </c>
      <c r="L4" s="34" t="s">
        <v>3593</v>
      </c>
      <c r="M4" s="173"/>
      <c r="N4" s="12" t="s">
        <v>103</v>
      </c>
      <c r="O4" s="12" t="s">
        <v>103</v>
      </c>
      <c r="P4" s="12" t="s">
        <v>103</v>
      </c>
      <c r="Q4" s="12" t="s">
        <v>103</v>
      </c>
      <c r="R4" s="26" t="s">
        <v>103</v>
      </c>
      <c r="S4" s="241" t="s">
        <v>65</v>
      </c>
      <c r="T4" s="14" t="s">
        <v>95</v>
      </c>
      <c r="U4" s="14" t="s">
        <v>4048</v>
      </c>
      <c r="V4" s="14" t="s">
        <v>95</v>
      </c>
      <c r="W4" s="14" t="s">
        <v>4048</v>
      </c>
      <c r="X4" s="14" t="s">
        <v>95</v>
      </c>
      <c r="Y4" s="14" t="s">
        <v>4048</v>
      </c>
      <c r="Z4" s="14"/>
      <c r="AA4" s="191" t="s">
        <v>2682</v>
      </c>
      <c r="AB4" s="191" t="s">
        <v>4090</v>
      </c>
      <c r="AC4" s="192" t="s">
        <v>4096</v>
      </c>
      <c r="AD4" s="191" t="s">
        <v>4024</v>
      </c>
    </row>
    <row r="5" spans="1:30" ht="127.5" x14ac:dyDescent="0.45">
      <c r="A5" s="36" t="s">
        <v>95</v>
      </c>
      <c r="B5" s="154">
        <v>57</v>
      </c>
      <c r="C5" s="34" t="s">
        <v>110</v>
      </c>
      <c r="D5" s="34" t="s">
        <v>111</v>
      </c>
      <c r="E5" s="34" t="s">
        <v>112</v>
      </c>
      <c r="F5" s="34" t="s">
        <v>113</v>
      </c>
      <c r="G5" s="34" t="s">
        <v>114</v>
      </c>
      <c r="H5" s="34" t="s">
        <v>3900</v>
      </c>
      <c r="I5" s="34" t="s">
        <v>115</v>
      </c>
      <c r="J5" s="34" t="s">
        <v>115</v>
      </c>
      <c r="K5" s="39" t="s">
        <v>90</v>
      </c>
      <c r="L5" s="34" t="s">
        <v>3593</v>
      </c>
      <c r="M5" s="173"/>
      <c r="N5" s="12" t="s">
        <v>103</v>
      </c>
      <c r="O5" s="12" t="s">
        <v>103</v>
      </c>
      <c r="P5" s="12" t="s">
        <v>103</v>
      </c>
      <c r="Q5" s="12" t="s">
        <v>103</v>
      </c>
      <c r="R5" s="26" t="s">
        <v>103</v>
      </c>
      <c r="S5" s="241" t="s">
        <v>65</v>
      </c>
      <c r="T5" s="14" t="s">
        <v>95</v>
      </c>
      <c r="U5" s="14" t="s">
        <v>4048</v>
      </c>
      <c r="V5" s="14" t="s">
        <v>95</v>
      </c>
      <c r="W5" s="14" t="s">
        <v>4048</v>
      </c>
      <c r="X5" s="14" t="s">
        <v>95</v>
      </c>
      <c r="Y5" s="14" t="s">
        <v>4048</v>
      </c>
      <c r="Z5" s="14"/>
      <c r="AA5" s="191" t="s">
        <v>2682</v>
      </c>
      <c r="AB5" s="191" t="s">
        <v>4090</v>
      </c>
      <c r="AC5" s="192" t="s">
        <v>4096</v>
      </c>
      <c r="AD5" s="191" t="s">
        <v>4024</v>
      </c>
    </row>
    <row r="6" spans="1:30" ht="76.5" x14ac:dyDescent="0.45">
      <c r="A6" s="36" t="s">
        <v>95</v>
      </c>
      <c r="B6" s="155">
        <v>58</v>
      </c>
      <c r="C6" s="34" t="s">
        <v>116</v>
      </c>
      <c r="D6" s="34" t="s">
        <v>117</v>
      </c>
      <c r="E6" s="34" t="s">
        <v>118</v>
      </c>
      <c r="F6" s="34" t="s">
        <v>119</v>
      </c>
      <c r="G6" s="34" t="s">
        <v>120</v>
      </c>
      <c r="H6" s="34" t="s">
        <v>121</v>
      </c>
      <c r="I6" s="34" t="s">
        <v>122</v>
      </c>
      <c r="J6" s="34" t="s">
        <v>122</v>
      </c>
      <c r="K6" s="39" t="s">
        <v>90</v>
      </c>
      <c r="L6" s="34" t="s">
        <v>3593</v>
      </c>
      <c r="M6" s="173"/>
      <c r="N6" s="12" t="s">
        <v>103</v>
      </c>
      <c r="O6" s="12" t="s">
        <v>103</v>
      </c>
      <c r="P6" s="12" t="s">
        <v>103</v>
      </c>
      <c r="Q6" s="12" t="s">
        <v>103</v>
      </c>
      <c r="R6" s="26" t="s">
        <v>103</v>
      </c>
      <c r="S6" s="241" t="s">
        <v>65</v>
      </c>
      <c r="T6" s="14" t="s">
        <v>95</v>
      </c>
      <c r="U6" s="14" t="s">
        <v>4048</v>
      </c>
      <c r="V6" s="14" t="s">
        <v>95</v>
      </c>
      <c r="W6" s="14" t="s">
        <v>4048</v>
      </c>
      <c r="X6" s="14" t="s">
        <v>95</v>
      </c>
      <c r="Y6" s="14" t="s">
        <v>4048</v>
      </c>
      <c r="Z6" s="14"/>
      <c r="AA6" s="191" t="s">
        <v>2682</v>
      </c>
      <c r="AB6" s="191" t="s">
        <v>4090</v>
      </c>
      <c r="AC6" s="192" t="s">
        <v>4096</v>
      </c>
      <c r="AD6" s="191" t="s">
        <v>4024</v>
      </c>
    </row>
    <row r="7" spans="1:30" ht="114.75" x14ac:dyDescent="0.45">
      <c r="A7" s="36" t="s">
        <v>95</v>
      </c>
      <c r="B7" s="154">
        <v>60</v>
      </c>
      <c r="C7" s="34" t="s">
        <v>123</v>
      </c>
      <c r="D7" s="34" t="s">
        <v>124</v>
      </c>
      <c r="E7" s="34" t="s">
        <v>125</v>
      </c>
      <c r="F7" s="34" t="s">
        <v>126</v>
      </c>
      <c r="G7" s="34" t="s">
        <v>127</v>
      </c>
      <c r="H7" s="34" t="s">
        <v>128</v>
      </c>
      <c r="I7" s="34" t="s">
        <v>129</v>
      </c>
      <c r="J7" s="34" t="s">
        <v>129</v>
      </c>
      <c r="K7" s="39" t="s">
        <v>90</v>
      </c>
      <c r="L7" s="34" t="s">
        <v>3593</v>
      </c>
      <c r="M7" s="173"/>
      <c r="N7" s="12" t="s">
        <v>103</v>
      </c>
      <c r="O7" s="12" t="s">
        <v>103</v>
      </c>
      <c r="P7" s="12" t="s">
        <v>103</v>
      </c>
      <c r="Q7" s="12" t="s">
        <v>103</v>
      </c>
      <c r="R7" s="26" t="s">
        <v>103</v>
      </c>
      <c r="S7" s="241" t="s">
        <v>65</v>
      </c>
      <c r="T7" s="14" t="s">
        <v>95</v>
      </c>
      <c r="U7" s="14" t="s">
        <v>4048</v>
      </c>
      <c r="V7" s="14" t="s">
        <v>95</v>
      </c>
      <c r="W7" s="14" t="s">
        <v>4048</v>
      </c>
      <c r="X7" s="14" t="s">
        <v>95</v>
      </c>
      <c r="Y7" s="14" t="s">
        <v>4048</v>
      </c>
      <c r="Z7" s="14"/>
      <c r="AA7" s="191" t="s">
        <v>2682</v>
      </c>
      <c r="AB7" s="191" t="s">
        <v>4090</v>
      </c>
      <c r="AC7" s="192" t="s">
        <v>4096</v>
      </c>
      <c r="AD7" s="191" t="s">
        <v>4024</v>
      </c>
    </row>
    <row r="8" spans="1:30" ht="63.75" x14ac:dyDescent="0.45">
      <c r="A8" s="36" t="s">
        <v>95</v>
      </c>
      <c r="B8" s="154">
        <v>66</v>
      </c>
      <c r="C8" s="34" t="s">
        <v>2793</v>
      </c>
      <c r="D8" s="34" t="s">
        <v>130</v>
      </c>
      <c r="E8" s="34" t="s">
        <v>131</v>
      </c>
      <c r="F8" s="34" t="s">
        <v>132</v>
      </c>
      <c r="G8" s="34" t="s">
        <v>133</v>
      </c>
      <c r="H8" s="34" t="s">
        <v>134</v>
      </c>
      <c r="I8" s="34" t="s">
        <v>135</v>
      </c>
      <c r="J8" s="34" t="s">
        <v>135</v>
      </c>
      <c r="K8" s="39" t="s">
        <v>95</v>
      </c>
      <c r="L8" s="34" t="s">
        <v>2614</v>
      </c>
      <c r="M8" s="173">
        <v>348</v>
      </c>
      <c r="N8" s="12" t="s">
        <v>103</v>
      </c>
      <c r="O8" s="12" t="s">
        <v>103</v>
      </c>
      <c r="P8" s="12" t="s">
        <v>103</v>
      </c>
      <c r="Q8" s="12" t="s">
        <v>103</v>
      </c>
      <c r="R8" s="26" t="s">
        <v>103</v>
      </c>
      <c r="S8" s="242" t="s">
        <v>65</v>
      </c>
      <c r="T8" s="14" t="s">
        <v>95</v>
      </c>
      <c r="U8" s="14" t="s">
        <v>4048</v>
      </c>
      <c r="V8" s="14" t="s">
        <v>95</v>
      </c>
      <c r="W8" s="14" t="s">
        <v>4048</v>
      </c>
      <c r="X8" s="14" t="s">
        <v>95</v>
      </c>
      <c r="Y8" s="14" t="s">
        <v>4048</v>
      </c>
      <c r="Z8" s="14"/>
      <c r="AA8" s="191" t="s">
        <v>2682</v>
      </c>
      <c r="AB8" s="191" t="s">
        <v>4090</v>
      </c>
      <c r="AC8" s="192" t="s">
        <v>4096</v>
      </c>
      <c r="AD8" s="191" t="s">
        <v>4024</v>
      </c>
    </row>
    <row r="9" spans="1:30" ht="102" x14ac:dyDescent="0.45">
      <c r="A9" s="36" t="s">
        <v>95</v>
      </c>
      <c r="B9" s="154">
        <v>67</v>
      </c>
      <c r="C9" s="34" t="s">
        <v>136</v>
      </c>
      <c r="D9" s="34" t="s">
        <v>137</v>
      </c>
      <c r="E9" s="34" t="s">
        <v>138</v>
      </c>
      <c r="F9" s="34" t="s">
        <v>139</v>
      </c>
      <c r="G9" s="34" t="s">
        <v>140</v>
      </c>
      <c r="H9" s="34" t="s">
        <v>141</v>
      </c>
      <c r="I9" s="34" t="s">
        <v>142</v>
      </c>
      <c r="J9" s="34" t="s">
        <v>142</v>
      </c>
      <c r="K9" s="39" t="s">
        <v>90</v>
      </c>
      <c r="L9" s="34" t="s">
        <v>3593</v>
      </c>
      <c r="M9" s="173"/>
      <c r="N9" s="12" t="s">
        <v>103</v>
      </c>
      <c r="O9" s="12" t="s">
        <v>103</v>
      </c>
      <c r="P9" s="12" t="s">
        <v>103</v>
      </c>
      <c r="Q9" s="12" t="s">
        <v>103</v>
      </c>
      <c r="R9" s="26" t="s">
        <v>103</v>
      </c>
      <c r="S9" s="241" t="s">
        <v>4063</v>
      </c>
      <c r="T9" s="14" t="s">
        <v>95</v>
      </c>
      <c r="U9" s="14" t="s">
        <v>4048</v>
      </c>
      <c r="V9" s="14" t="s">
        <v>95</v>
      </c>
      <c r="W9" s="14" t="s">
        <v>4048</v>
      </c>
      <c r="X9" s="14" t="s">
        <v>95</v>
      </c>
      <c r="Y9" s="14" t="s">
        <v>4048</v>
      </c>
      <c r="Z9" s="14"/>
      <c r="AA9" s="191" t="s">
        <v>2682</v>
      </c>
      <c r="AB9" s="191" t="s">
        <v>4090</v>
      </c>
      <c r="AC9" s="192" t="s">
        <v>4096</v>
      </c>
      <c r="AD9" s="191" t="s">
        <v>4024</v>
      </c>
    </row>
    <row r="10" spans="1:30" ht="76.5" x14ac:dyDescent="0.45">
      <c r="A10" s="36" t="s">
        <v>95</v>
      </c>
      <c r="B10" s="155">
        <v>68</v>
      </c>
      <c r="C10" s="34" t="s">
        <v>143</v>
      </c>
      <c r="D10" s="34" t="s">
        <v>144</v>
      </c>
      <c r="E10" s="34" t="s">
        <v>145</v>
      </c>
      <c r="F10" s="34" t="s">
        <v>146</v>
      </c>
      <c r="G10" s="34" t="s">
        <v>147</v>
      </c>
      <c r="H10" s="34" t="s">
        <v>3808</v>
      </c>
      <c r="I10" s="34" t="s">
        <v>148</v>
      </c>
      <c r="J10" s="34" t="s">
        <v>148</v>
      </c>
      <c r="K10" s="39" t="s">
        <v>95</v>
      </c>
      <c r="L10" s="34" t="s">
        <v>3593</v>
      </c>
      <c r="M10" s="173"/>
      <c r="N10" s="12" t="s">
        <v>103</v>
      </c>
      <c r="O10" s="12" t="s">
        <v>103</v>
      </c>
      <c r="P10" s="12" t="s">
        <v>103</v>
      </c>
      <c r="Q10" s="12" t="s">
        <v>103</v>
      </c>
      <c r="R10" s="26" t="s">
        <v>103</v>
      </c>
      <c r="S10" s="241" t="s">
        <v>4063</v>
      </c>
      <c r="T10" s="14" t="s">
        <v>95</v>
      </c>
      <c r="U10" s="14" t="s">
        <v>4048</v>
      </c>
      <c r="V10" s="14" t="s">
        <v>95</v>
      </c>
      <c r="W10" s="14" t="s">
        <v>4048</v>
      </c>
      <c r="X10" s="14" t="s">
        <v>95</v>
      </c>
      <c r="Y10" s="14" t="s">
        <v>4048</v>
      </c>
      <c r="Z10" s="11" t="s">
        <v>4075</v>
      </c>
      <c r="AA10" s="191" t="s">
        <v>2682</v>
      </c>
      <c r="AB10" s="191" t="s">
        <v>4090</v>
      </c>
      <c r="AC10" s="192" t="s">
        <v>4096</v>
      </c>
      <c r="AD10" s="191" t="s">
        <v>4024</v>
      </c>
    </row>
    <row r="11" spans="1:30"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1684</v>
      </c>
      <c r="M11" s="173">
        <v>12</v>
      </c>
      <c r="N11" s="12" t="s">
        <v>103</v>
      </c>
      <c r="O11" s="12" t="s">
        <v>103</v>
      </c>
      <c r="P11" s="12" t="s">
        <v>103</v>
      </c>
      <c r="Q11" s="12" t="s">
        <v>103</v>
      </c>
      <c r="R11" s="26" t="s">
        <v>103</v>
      </c>
      <c r="S11" s="241" t="s">
        <v>4063</v>
      </c>
      <c r="T11" s="14" t="s">
        <v>95</v>
      </c>
      <c r="U11" s="14" t="s">
        <v>4048</v>
      </c>
      <c r="V11" s="14" t="s">
        <v>95</v>
      </c>
      <c r="W11" s="14" t="s">
        <v>4048</v>
      </c>
      <c r="X11" s="14" t="s">
        <v>95</v>
      </c>
      <c r="Y11" s="14" t="s">
        <v>4048</v>
      </c>
      <c r="Z11" s="11" t="s">
        <v>4075</v>
      </c>
      <c r="AA11" s="191" t="s">
        <v>2682</v>
      </c>
      <c r="AB11" s="191" t="s">
        <v>4090</v>
      </c>
      <c r="AC11" s="192" t="s">
        <v>4096</v>
      </c>
      <c r="AD11" s="191" t="s">
        <v>4024</v>
      </c>
    </row>
    <row r="12" spans="1:30" ht="89.25" x14ac:dyDescent="0.45">
      <c r="A12" s="36" t="s">
        <v>95</v>
      </c>
      <c r="B12" s="154">
        <v>75</v>
      </c>
      <c r="C12" s="34" t="s">
        <v>158</v>
      </c>
      <c r="D12" s="34" t="s">
        <v>159</v>
      </c>
      <c r="E12" s="34" t="s">
        <v>160</v>
      </c>
      <c r="F12" s="34" t="s">
        <v>161</v>
      </c>
      <c r="G12" s="34" t="s">
        <v>92</v>
      </c>
      <c r="H12" s="34" t="s">
        <v>93</v>
      </c>
      <c r="I12" s="34" t="s">
        <v>162</v>
      </c>
      <c r="J12" s="34" t="s">
        <v>162</v>
      </c>
      <c r="K12" s="39" t="s">
        <v>90</v>
      </c>
      <c r="L12" s="34" t="s">
        <v>3593</v>
      </c>
      <c r="M12" s="173"/>
      <c r="N12" s="12" t="s">
        <v>103</v>
      </c>
      <c r="O12" s="12" t="s">
        <v>103</v>
      </c>
      <c r="P12" s="12" t="s">
        <v>103</v>
      </c>
      <c r="Q12" s="12" t="s">
        <v>103</v>
      </c>
      <c r="R12" s="26" t="s">
        <v>103</v>
      </c>
      <c r="S12" s="241" t="s">
        <v>4063</v>
      </c>
      <c r="T12" s="14" t="s">
        <v>95</v>
      </c>
      <c r="U12" s="14" t="s">
        <v>4048</v>
      </c>
      <c r="V12" s="14" t="s">
        <v>95</v>
      </c>
      <c r="W12" s="14" t="s">
        <v>4048</v>
      </c>
      <c r="X12" s="14" t="s">
        <v>95</v>
      </c>
      <c r="Y12" s="14" t="s">
        <v>4048</v>
      </c>
      <c r="Z12" s="14"/>
      <c r="AA12" s="191" t="s">
        <v>2682</v>
      </c>
      <c r="AB12" s="191" t="s">
        <v>4090</v>
      </c>
      <c r="AC12" s="192" t="s">
        <v>4096</v>
      </c>
      <c r="AD12" s="191" t="s">
        <v>4024</v>
      </c>
    </row>
    <row r="13" spans="1:30"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3593</v>
      </c>
      <c r="M13" s="173"/>
      <c r="N13" s="12" t="s">
        <v>103</v>
      </c>
      <c r="O13" s="12" t="s">
        <v>103</v>
      </c>
      <c r="P13" s="12" t="s">
        <v>103</v>
      </c>
      <c r="Q13" s="12" t="s">
        <v>103</v>
      </c>
      <c r="R13" s="26" t="s">
        <v>103</v>
      </c>
      <c r="S13" s="241" t="s">
        <v>4063</v>
      </c>
      <c r="T13" s="14" t="s">
        <v>95</v>
      </c>
      <c r="U13" s="14" t="s">
        <v>4048</v>
      </c>
      <c r="V13" s="14" t="s">
        <v>95</v>
      </c>
      <c r="W13" s="14" t="s">
        <v>4048</v>
      </c>
      <c r="X13" s="14" t="s">
        <v>95</v>
      </c>
      <c r="Y13" s="14" t="s">
        <v>4048</v>
      </c>
      <c r="Z13" s="14"/>
      <c r="AA13" s="191" t="s">
        <v>2682</v>
      </c>
      <c r="AB13" s="191" t="s">
        <v>4090</v>
      </c>
      <c r="AC13" s="192" t="s">
        <v>4096</v>
      </c>
      <c r="AD13" s="191" t="s">
        <v>4024</v>
      </c>
    </row>
    <row r="14" spans="1:30" ht="89.25" x14ac:dyDescent="0.45">
      <c r="A14" s="36" t="s">
        <v>95</v>
      </c>
      <c r="B14" s="154">
        <v>83</v>
      </c>
      <c r="C14" s="34" t="s">
        <v>170</v>
      </c>
      <c r="D14" s="34" t="s">
        <v>171</v>
      </c>
      <c r="E14" s="34" t="s">
        <v>160</v>
      </c>
      <c r="F14" s="34" t="s">
        <v>172</v>
      </c>
      <c r="G14" s="34" t="s">
        <v>92</v>
      </c>
      <c r="H14" s="34" t="s">
        <v>93</v>
      </c>
      <c r="I14" s="34" t="s">
        <v>173</v>
      </c>
      <c r="J14" s="34" t="s">
        <v>173</v>
      </c>
      <c r="K14" s="39" t="s">
        <v>90</v>
      </c>
      <c r="L14" s="34" t="s">
        <v>3593</v>
      </c>
      <c r="M14" s="173"/>
      <c r="N14" s="12" t="s">
        <v>103</v>
      </c>
      <c r="O14" s="12" t="s">
        <v>103</v>
      </c>
      <c r="P14" s="12" t="s">
        <v>103</v>
      </c>
      <c r="Q14" s="12" t="s">
        <v>103</v>
      </c>
      <c r="R14" s="26" t="s">
        <v>103</v>
      </c>
      <c r="S14" s="241" t="s">
        <v>4063</v>
      </c>
      <c r="T14" s="14" t="s">
        <v>95</v>
      </c>
      <c r="U14" s="14" t="s">
        <v>4048</v>
      </c>
      <c r="V14" s="14" t="s">
        <v>95</v>
      </c>
      <c r="W14" s="14" t="s">
        <v>4048</v>
      </c>
      <c r="X14" s="14" t="s">
        <v>95</v>
      </c>
      <c r="Y14" s="14" t="s">
        <v>4048</v>
      </c>
      <c r="Z14" s="14"/>
      <c r="AA14" s="191" t="s">
        <v>2682</v>
      </c>
      <c r="AB14" s="191" t="s">
        <v>4090</v>
      </c>
      <c r="AC14" s="192" t="s">
        <v>4096</v>
      </c>
      <c r="AD14" s="191" t="s">
        <v>4024</v>
      </c>
    </row>
    <row r="15" spans="1:30"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3593</v>
      </c>
      <c r="M15" s="173"/>
      <c r="N15" s="12" t="s">
        <v>103</v>
      </c>
      <c r="O15" s="12" t="s">
        <v>103</v>
      </c>
      <c r="P15" s="12" t="s">
        <v>103</v>
      </c>
      <c r="Q15" s="12" t="s">
        <v>103</v>
      </c>
      <c r="R15" s="26" t="s">
        <v>103</v>
      </c>
      <c r="S15" s="241" t="s">
        <v>4063</v>
      </c>
      <c r="T15" s="14" t="s">
        <v>95</v>
      </c>
      <c r="U15" s="14" t="s">
        <v>4048</v>
      </c>
      <c r="V15" s="14" t="s">
        <v>95</v>
      </c>
      <c r="W15" s="14" t="s">
        <v>4048</v>
      </c>
      <c r="X15" s="14" t="s">
        <v>95</v>
      </c>
      <c r="Y15" s="14" t="s">
        <v>4048</v>
      </c>
      <c r="Z15" s="14"/>
      <c r="AA15" s="191" t="s">
        <v>2682</v>
      </c>
      <c r="AB15" s="191" t="s">
        <v>4090</v>
      </c>
      <c r="AC15" s="192" t="s">
        <v>4096</v>
      </c>
      <c r="AD15" s="191" t="s">
        <v>4024</v>
      </c>
    </row>
    <row r="16" spans="1:30" ht="102" x14ac:dyDescent="0.45">
      <c r="A16" s="36" t="s">
        <v>95</v>
      </c>
      <c r="B16" s="155">
        <v>91</v>
      </c>
      <c r="C16" s="34" t="s">
        <v>179</v>
      </c>
      <c r="D16" s="34" t="s">
        <v>180</v>
      </c>
      <c r="E16" s="34" t="s">
        <v>160</v>
      </c>
      <c r="F16" s="34" t="s">
        <v>181</v>
      </c>
      <c r="G16" s="34" t="s">
        <v>92</v>
      </c>
      <c r="H16" s="34" t="s">
        <v>93</v>
      </c>
      <c r="I16" s="34" t="s">
        <v>182</v>
      </c>
      <c r="J16" s="34" t="s">
        <v>182</v>
      </c>
      <c r="K16" s="39" t="s">
        <v>90</v>
      </c>
      <c r="L16" s="34" t="s">
        <v>3593</v>
      </c>
      <c r="M16" s="173"/>
      <c r="N16" s="12" t="s">
        <v>103</v>
      </c>
      <c r="O16" s="12" t="s">
        <v>103</v>
      </c>
      <c r="P16" s="12" t="s">
        <v>103</v>
      </c>
      <c r="Q16" s="12" t="s">
        <v>103</v>
      </c>
      <c r="R16" s="26" t="s">
        <v>103</v>
      </c>
      <c r="S16" s="241" t="s">
        <v>4063</v>
      </c>
      <c r="T16" s="14" t="s">
        <v>95</v>
      </c>
      <c r="U16" s="14" t="s">
        <v>4048</v>
      </c>
      <c r="V16" s="14" t="s">
        <v>95</v>
      </c>
      <c r="W16" s="14" t="s">
        <v>4048</v>
      </c>
      <c r="X16" s="14" t="s">
        <v>95</v>
      </c>
      <c r="Y16" s="14" t="s">
        <v>4048</v>
      </c>
      <c r="Z16" s="14"/>
      <c r="AA16" s="191" t="s">
        <v>2682</v>
      </c>
      <c r="AB16" s="191" t="s">
        <v>4090</v>
      </c>
      <c r="AC16" s="192" t="s">
        <v>4096</v>
      </c>
      <c r="AD16" s="191" t="s">
        <v>4024</v>
      </c>
    </row>
    <row r="17" spans="1:30"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3593</v>
      </c>
      <c r="M17" s="173"/>
      <c r="N17" s="12" t="s">
        <v>103</v>
      </c>
      <c r="O17" s="12" t="s">
        <v>103</v>
      </c>
      <c r="P17" s="12" t="s">
        <v>103</v>
      </c>
      <c r="Q17" s="12" t="s">
        <v>103</v>
      </c>
      <c r="R17" s="26" t="s">
        <v>103</v>
      </c>
      <c r="S17" s="241" t="s">
        <v>4063</v>
      </c>
      <c r="T17" s="14" t="s">
        <v>95</v>
      </c>
      <c r="U17" s="14" t="s">
        <v>4048</v>
      </c>
      <c r="V17" s="14" t="s">
        <v>95</v>
      </c>
      <c r="W17" s="14" t="s">
        <v>4048</v>
      </c>
      <c r="X17" s="14" t="s">
        <v>95</v>
      </c>
      <c r="Y17" s="14" t="s">
        <v>4048</v>
      </c>
      <c r="Z17" s="14"/>
      <c r="AA17" s="191" t="s">
        <v>2682</v>
      </c>
      <c r="AB17" s="191" t="s">
        <v>4090</v>
      </c>
      <c r="AC17" s="192" t="s">
        <v>4096</v>
      </c>
      <c r="AD17" s="191" t="s">
        <v>4024</v>
      </c>
    </row>
    <row r="18" spans="1:30"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2270</v>
      </c>
      <c r="M18" s="173">
        <v>58</v>
      </c>
      <c r="N18" s="12" t="s">
        <v>103</v>
      </c>
      <c r="O18" s="12" t="s">
        <v>103</v>
      </c>
      <c r="P18" s="12" t="s">
        <v>103</v>
      </c>
      <c r="Q18" s="12" t="s">
        <v>103</v>
      </c>
      <c r="R18" s="26" t="s">
        <v>103</v>
      </c>
      <c r="S18" s="241" t="s">
        <v>4064</v>
      </c>
      <c r="T18" s="14" t="s">
        <v>95</v>
      </c>
      <c r="U18" s="14" t="s">
        <v>4048</v>
      </c>
      <c r="V18" s="14" t="s">
        <v>95</v>
      </c>
      <c r="W18" s="14" t="s">
        <v>4048</v>
      </c>
      <c r="X18" s="14" t="s">
        <v>95</v>
      </c>
      <c r="Y18" s="14" t="s">
        <v>4048</v>
      </c>
      <c r="Z18" s="14"/>
      <c r="AA18" s="191" t="s">
        <v>2682</v>
      </c>
      <c r="AB18" s="191" t="s">
        <v>4090</v>
      </c>
      <c r="AC18" s="192" t="s">
        <v>4096</v>
      </c>
      <c r="AD18" s="191" t="s">
        <v>4024</v>
      </c>
    </row>
    <row r="19" spans="1:30" ht="76.5" x14ac:dyDescent="0.45">
      <c r="A19" s="36" t="s">
        <v>95</v>
      </c>
      <c r="B19" s="154">
        <v>115</v>
      </c>
      <c r="C19" s="34" t="s">
        <v>194</v>
      </c>
      <c r="D19" s="34" t="s">
        <v>195</v>
      </c>
      <c r="E19" s="34" t="s">
        <v>196</v>
      </c>
      <c r="F19" s="34" t="s">
        <v>197</v>
      </c>
      <c r="G19" s="34" t="s">
        <v>198</v>
      </c>
      <c r="H19" s="34" t="s">
        <v>199</v>
      </c>
      <c r="I19" s="34" t="s">
        <v>200</v>
      </c>
      <c r="J19" s="34" t="s">
        <v>200</v>
      </c>
      <c r="K19" s="39" t="s">
        <v>95</v>
      </c>
      <c r="L19" s="34" t="s">
        <v>2555</v>
      </c>
      <c r="M19" s="173">
        <v>272</v>
      </c>
      <c r="N19" s="12" t="s">
        <v>103</v>
      </c>
      <c r="O19" s="12" t="s">
        <v>103</v>
      </c>
      <c r="P19" s="12" t="s">
        <v>103</v>
      </c>
      <c r="Q19" s="12" t="s">
        <v>103</v>
      </c>
      <c r="R19" s="26" t="s">
        <v>103</v>
      </c>
      <c r="S19" s="241" t="s">
        <v>4063</v>
      </c>
      <c r="T19" s="14" t="s">
        <v>95</v>
      </c>
      <c r="U19" s="14" t="s">
        <v>4048</v>
      </c>
      <c r="V19" s="14" t="s">
        <v>95</v>
      </c>
      <c r="W19" s="14" t="s">
        <v>4048</v>
      </c>
      <c r="X19" s="14" t="s">
        <v>95</v>
      </c>
      <c r="Y19" s="14" t="s">
        <v>4048</v>
      </c>
      <c r="Z19" s="11"/>
      <c r="AA19" s="191" t="s">
        <v>2682</v>
      </c>
      <c r="AB19" s="191" t="s">
        <v>4090</v>
      </c>
      <c r="AC19" s="192" t="s">
        <v>4096</v>
      </c>
      <c r="AD19" s="191" t="s">
        <v>4024</v>
      </c>
    </row>
    <row r="20" spans="1:30"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3593</v>
      </c>
      <c r="M20" s="173"/>
      <c r="N20" s="12" t="s">
        <v>103</v>
      </c>
      <c r="O20" s="12" t="s">
        <v>103</v>
      </c>
      <c r="P20" s="12" t="s">
        <v>103</v>
      </c>
      <c r="Q20" s="12" t="s">
        <v>103</v>
      </c>
      <c r="R20" s="26" t="s">
        <v>103</v>
      </c>
      <c r="S20" s="241" t="s">
        <v>4063</v>
      </c>
      <c r="T20" s="14" t="s">
        <v>95</v>
      </c>
      <c r="U20" s="14" t="s">
        <v>4048</v>
      </c>
      <c r="V20" s="14" t="s">
        <v>95</v>
      </c>
      <c r="W20" s="14" t="s">
        <v>4048</v>
      </c>
      <c r="X20" s="14" t="s">
        <v>95</v>
      </c>
      <c r="Y20" s="14" t="s">
        <v>4048</v>
      </c>
      <c r="Z20" s="11"/>
      <c r="AA20" s="191" t="s">
        <v>2682</v>
      </c>
      <c r="AB20" s="191" t="s">
        <v>4090</v>
      </c>
      <c r="AC20" s="192" t="s">
        <v>4096</v>
      </c>
      <c r="AD20" s="191" t="s">
        <v>4024</v>
      </c>
    </row>
    <row r="21" spans="1:30"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3593</v>
      </c>
      <c r="M21" s="173"/>
      <c r="N21" s="12" t="s">
        <v>103</v>
      </c>
      <c r="O21" s="12" t="s">
        <v>103</v>
      </c>
      <c r="P21" s="12" t="s">
        <v>103</v>
      </c>
      <c r="Q21" s="12" t="s">
        <v>103</v>
      </c>
      <c r="R21" s="26" t="s">
        <v>103</v>
      </c>
      <c r="S21" s="241" t="s">
        <v>4065</v>
      </c>
      <c r="T21" s="11" t="s">
        <v>4043</v>
      </c>
      <c r="U21" s="11" t="s">
        <v>4043</v>
      </c>
      <c r="V21" s="11" t="s">
        <v>4043</v>
      </c>
      <c r="W21" s="11" t="s">
        <v>4043</v>
      </c>
      <c r="X21" s="11" t="s">
        <v>4043</v>
      </c>
      <c r="Y21" s="11" t="s">
        <v>4043</v>
      </c>
      <c r="Z21" s="11" t="s">
        <v>4076</v>
      </c>
      <c r="AA21" s="191" t="s">
        <v>2682</v>
      </c>
      <c r="AB21" s="191" t="s">
        <v>4090</v>
      </c>
      <c r="AC21" s="192" t="s">
        <v>4096</v>
      </c>
      <c r="AD21" s="191" t="s">
        <v>4024</v>
      </c>
    </row>
    <row r="22" spans="1:30"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3593</v>
      </c>
      <c r="M22" s="173"/>
      <c r="N22" s="12" t="s">
        <v>103</v>
      </c>
      <c r="O22" s="12" t="s">
        <v>103</v>
      </c>
      <c r="P22" s="12" t="s">
        <v>103</v>
      </c>
      <c r="Q22" s="12" t="s">
        <v>103</v>
      </c>
      <c r="R22" s="26" t="s">
        <v>103</v>
      </c>
      <c r="S22" s="241" t="s">
        <v>4065</v>
      </c>
      <c r="T22" s="11" t="s">
        <v>4043</v>
      </c>
      <c r="U22" s="11" t="s">
        <v>4043</v>
      </c>
      <c r="V22" s="11" t="s">
        <v>4043</v>
      </c>
      <c r="W22" s="11" t="s">
        <v>4043</v>
      </c>
      <c r="X22" s="11" t="s">
        <v>4043</v>
      </c>
      <c r="Y22" s="11" t="s">
        <v>4043</v>
      </c>
      <c r="Z22" s="11" t="s">
        <v>4076</v>
      </c>
      <c r="AA22" s="191" t="s">
        <v>2682</v>
      </c>
      <c r="AB22" s="191" t="s">
        <v>4090</v>
      </c>
      <c r="AC22" s="192" t="s">
        <v>4096</v>
      </c>
      <c r="AD22" s="191" t="s">
        <v>4024</v>
      </c>
    </row>
    <row r="23" spans="1:30" ht="331.5" x14ac:dyDescent="0.45">
      <c r="A23" s="36" t="s">
        <v>95</v>
      </c>
      <c r="B23" s="155">
        <v>127</v>
      </c>
      <c r="C23" s="34" t="s">
        <v>219</v>
      </c>
      <c r="D23" s="34" t="s">
        <v>220</v>
      </c>
      <c r="E23" s="34" t="s">
        <v>206</v>
      </c>
      <c r="F23" s="34" t="s">
        <v>221</v>
      </c>
      <c r="G23" s="34" t="s">
        <v>222</v>
      </c>
      <c r="H23" s="34" t="s">
        <v>3901</v>
      </c>
      <c r="I23" s="34" t="s">
        <v>223</v>
      </c>
      <c r="J23" s="34" t="s">
        <v>223</v>
      </c>
      <c r="K23" s="39" t="s">
        <v>95</v>
      </c>
      <c r="L23" s="34" t="s">
        <v>2117</v>
      </c>
      <c r="M23" s="173">
        <v>56</v>
      </c>
      <c r="N23" s="12" t="s">
        <v>103</v>
      </c>
      <c r="O23" s="12" t="s">
        <v>103</v>
      </c>
      <c r="P23" s="12" t="s">
        <v>103</v>
      </c>
      <c r="Q23" s="12" t="s">
        <v>103</v>
      </c>
      <c r="R23" s="26" t="s">
        <v>103</v>
      </c>
      <c r="S23" s="241" t="s">
        <v>4065</v>
      </c>
      <c r="T23" s="11" t="s">
        <v>4043</v>
      </c>
      <c r="U23" s="11" t="s">
        <v>4043</v>
      </c>
      <c r="V23" s="11" t="s">
        <v>4043</v>
      </c>
      <c r="W23" s="11" t="s">
        <v>4043</v>
      </c>
      <c r="X23" s="11" t="s">
        <v>4043</v>
      </c>
      <c r="Y23" s="11" t="s">
        <v>4043</v>
      </c>
      <c r="Z23" s="11" t="s">
        <v>4076</v>
      </c>
      <c r="AA23" s="191" t="s">
        <v>2682</v>
      </c>
      <c r="AB23" s="191" t="s">
        <v>4090</v>
      </c>
      <c r="AC23" s="192" t="s">
        <v>4096</v>
      </c>
      <c r="AD23" s="191" t="s">
        <v>4024</v>
      </c>
    </row>
    <row r="24" spans="1:30"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2093</v>
      </c>
      <c r="M24" s="173">
        <v>50</v>
      </c>
      <c r="N24" s="12" t="s">
        <v>103</v>
      </c>
      <c r="O24" s="12" t="s">
        <v>103</v>
      </c>
      <c r="P24" s="12" t="s">
        <v>103</v>
      </c>
      <c r="Q24" s="12" t="s">
        <v>103</v>
      </c>
      <c r="R24" s="26" t="s">
        <v>103</v>
      </c>
      <c r="S24" s="241" t="s">
        <v>4065</v>
      </c>
      <c r="T24" s="11" t="s">
        <v>4043</v>
      </c>
      <c r="U24" s="11" t="s">
        <v>4043</v>
      </c>
      <c r="V24" s="11" t="s">
        <v>4043</v>
      </c>
      <c r="W24" s="11" t="s">
        <v>4043</v>
      </c>
      <c r="X24" s="11" t="s">
        <v>4043</v>
      </c>
      <c r="Y24" s="11" t="s">
        <v>4043</v>
      </c>
      <c r="Z24" s="11" t="s">
        <v>4076</v>
      </c>
      <c r="AA24" s="191" t="s">
        <v>2682</v>
      </c>
      <c r="AB24" s="191" t="s">
        <v>4090</v>
      </c>
      <c r="AC24" s="192" t="s">
        <v>4096</v>
      </c>
      <c r="AD24" s="191" t="s">
        <v>4024</v>
      </c>
    </row>
    <row r="25" spans="1:30"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3593</v>
      </c>
      <c r="M25" s="173"/>
      <c r="N25" s="12" t="s">
        <v>103</v>
      </c>
      <c r="O25" s="12" t="s">
        <v>103</v>
      </c>
      <c r="P25" s="12" t="s">
        <v>103</v>
      </c>
      <c r="Q25" s="12" t="s">
        <v>103</v>
      </c>
      <c r="R25" s="26" t="s">
        <v>103</v>
      </c>
      <c r="S25" s="241" t="s">
        <v>4065</v>
      </c>
      <c r="T25" s="11" t="s">
        <v>4043</v>
      </c>
      <c r="U25" s="11" t="s">
        <v>4043</v>
      </c>
      <c r="V25" s="11" t="s">
        <v>4043</v>
      </c>
      <c r="W25" s="11" t="s">
        <v>4043</v>
      </c>
      <c r="X25" s="11" t="s">
        <v>4043</v>
      </c>
      <c r="Y25" s="11" t="s">
        <v>4043</v>
      </c>
      <c r="Z25" s="11" t="s">
        <v>4076</v>
      </c>
      <c r="AA25" s="191" t="s">
        <v>2682</v>
      </c>
      <c r="AB25" s="191" t="s">
        <v>4090</v>
      </c>
      <c r="AC25" s="192" t="s">
        <v>4096</v>
      </c>
      <c r="AD25" s="191" t="s">
        <v>4024</v>
      </c>
    </row>
    <row r="26" spans="1:30" ht="153" x14ac:dyDescent="0.45">
      <c r="A26" s="36" t="s">
        <v>95</v>
      </c>
      <c r="B26" s="154">
        <v>144</v>
      </c>
      <c r="C26" s="34" t="s">
        <v>237</v>
      </c>
      <c r="D26" s="34" t="s">
        <v>238</v>
      </c>
      <c r="E26" s="34" t="s">
        <v>239</v>
      </c>
      <c r="F26" s="34" t="s">
        <v>240</v>
      </c>
      <c r="G26" s="34" t="s">
        <v>241</v>
      </c>
      <c r="H26" s="34" t="s">
        <v>2727</v>
      </c>
      <c r="I26" s="34" t="s">
        <v>242</v>
      </c>
      <c r="J26" s="34" t="s">
        <v>242</v>
      </c>
      <c r="K26" s="39" t="s">
        <v>90</v>
      </c>
      <c r="L26" s="34" t="s">
        <v>3593</v>
      </c>
      <c r="M26" s="173"/>
      <c r="N26" s="12" t="s">
        <v>103</v>
      </c>
      <c r="O26" s="12" t="s">
        <v>103</v>
      </c>
      <c r="P26" s="12" t="s">
        <v>103</v>
      </c>
      <c r="Q26" s="12" t="s">
        <v>103</v>
      </c>
      <c r="R26" s="26" t="s">
        <v>103</v>
      </c>
      <c r="S26" s="241" t="s">
        <v>4066</v>
      </c>
      <c r="T26" s="14" t="s">
        <v>95</v>
      </c>
      <c r="U26" s="14" t="s">
        <v>4048</v>
      </c>
      <c r="V26" s="14" t="s">
        <v>95</v>
      </c>
      <c r="W26" s="14" t="s">
        <v>4048</v>
      </c>
      <c r="X26" s="14" t="s">
        <v>95</v>
      </c>
      <c r="Y26" s="14" t="s">
        <v>4048</v>
      </c>
      <c r="Z26" s="11" t="s">
        <v>4077</v>
      </c>
      <c r="AA26" s="191" t="s">
        <v>2682</v>
      </c>
      <c r="AB26" s="191" t="s">
        <v>4090</v>
      </c>
      <c r="AC26" s="192" t="s">
        <v>4096</v>
      </c>
      <c r="AD26" s="191" t="s">
        <v>4024</v>
      </c>
    </row>
    <row r="27" spans="1:30"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3595</v>
      </c>
      <c r="M27" s="173" t="s">
        <v>3593</v>
      </c>
      <c r="N27" s="12" t="s">
        <v>103</v>
      </c>
      <c r="O27" s="12" t="s">
        <v>103</v>
      </c>
      <c r="P27" s="12" t="s">
        <v>103</v>
      </c>
      <c r="Q27" s="12" t="s">
        <v>103</v>
      </c>
      <c r="R27" s="26" t="s">
        <v>103</v>
      </c>
      <c r="S27" s="241" t="s">
        <v>4063</v>
      </c>
      <c r="T27" s="14" t="s">
        <v>95</v>
      </c>
      <c r="U27" s="14" t="s">
        <v>4048</v>
      </c>
      <c r="V27" s="14" t="s">
        <v>95</v>
      </c>
      <c r="W27" s="14" t="s">
        <v>4048</v>
      </c>
      <c r="X27" s="14" t="s">
        <v>95</v>
      </c>
      <c r="Y27" s="14" t="s">
        <v>4048</v>
      </c>
      <c r="Z27" s="14"/>
      <c r="AA27" s="191" t="s">
        <v>2682</v>
      </c>
      <c r="AB27" s="191" t="s">
        <v>4090</v>
      </c>
      <c r="AC27" s="192" t="s">
        <v>4096</v>
      </c>
      <c r="AD27" s="191" t="s">
        <v>4024</v>
      </c>
    </row>
    <row r="28" spans="1:30" ht="76.5" x14ac:dyDescent="0.45">
      <c r="A28" s="36" t="s">
        <v>95</v>
      </c>
      <c r="B28" s="154">
        <v>199</v>
      </c>
      <c r="C28" s="34" t="s">
        <v>250</v>
      </c>
      <c r="D28" s="34" t="s">
        <v>251</v>
      </c>
      <c r="E28" s="34" t="s">
        <v>252</v>
      </c>
      <c r="F28" s="34" t="s">
        <v>253</v>
      </c>
      <c r="G28" s="34" t="s">
        <v>254</v>
      </c>
      <c r="H28" s="34" t="s">
        <v>255</v>
      </c>
      <c r="I28" s="34" t="s">
        <v>256</v>
      </c>
      <c r="J28" s="34" t="s">
        <v>256</v>
      </c>
      <c r="K28" s="39" t="s">
        <v>90</v>
      </c>
      <c r="L28" s="34" t="s">
        <v>3593</v>
      </c>
      <c r="M28" s="173"/>
      <c r="N28" s="12" t="s">
        <v>103</v>
      </c>
      <c r="O28" s="12" t="s">
        <v>103</v>
      </c>
      <c r="P28" s="12" t="s">
        <v>103</v>
      </c>
      <c r="Q28" s="12" t="s">
        <v>103</v>
      </c>
      <c r="R28" s="26" t="s">
        <v>103</v>
      </c>
      <c r="S28" s="242" t="s">
        <v>65</v>
      </c>
      <c r="T28" s="14" t="s">
        <v>95</v>
      </c>
      <c r="U28" s="14" t="s">
        <v>4048</v>
      </c>
      <c r="V28" s="14" t="s">
        <v>95</v>
      </c>
      <c r="W28" s="14" t="s">
        <v>4048</v>
      </c>
      <c r="X28" s="14" t="s">
        <v>95</v>
      </c>
      <c r="Y28" s="14" t="s">
        <v>4048</v>
      </c>
      <c r="Z28" s="15" t="s">
        <v>4175</v>
      </c>
      <c r="AA28" s="192" t="s">
        <v>4172</v>
      </c>
      <c r="AB28" s="192" t="s">
        <v>4169</v>
      </c>
      <c r="AC28" s="192" t="s">
        <v>4170</v>
      </c>
      <c r="AD28" s="192" t="s">
        <v>4171</v>
      </c>
    </row>
    <row r="29" spans="1:30" ht="76.5" x14ac:dyDescent="0.45">
      <c r="A29" s="36" t="s">
        <v>95</v>
      </c>
      <c r="B29" s="154">
        <v>200</v>
      </c>
      <c r="C29" s="34" t="s">
        <v>257</v>
      </c>
      <c r="D29" s="34" t="s">
        <v>258</v>
      </c>
      <c r="E29" s="34" t="s">
        <v>252</v>
      </c>
      <c r="F29" s="34" t="s">
        <v>253</v>
      </c>
      <c r="G29" s="34" t="s">
        <v>259</v>
      </c>
      <c r="H29" s="34" t="s">
        <v>260</v>
      </c>
      <c r="I29" s="34" t="s">
        <v>261</v>
      </c>
      <c r="J29" s="34" t="s">
        <v>261</v>
      </c>
      <c r="K29" s="39" t="s">
        <v>90</v>
      </c>
      <c r="L29" s="34" t="s">
        <v>3593</v>
      </c>
      <c r="M29" s="173"/>
      <c r="N29" s="12" t="s">
        <v>103</v>
      </c>
      <c r="O29" s="12" t="s">
        <v>103</v>
      </c>
      <c r="P29" s="12" t="s">
        <v>103</v>
      </c>
      <c r="Q29" s="12" t="s">
        <v>103</v>
      </c>
      <c r="R29" s="26" t="s">
        <v>103</v>
      </c>
      <c r="S29" s="242" t="s">
        <v>65</v>
      </c>
      <c r="T29" s="14" t="s">
        <v>95</v>
      </c>
      <c r="U29" s="14" t="s">
        <v>4048</v>
      </c>
      <c r="V29" s="14" t="s">
        <v>95</v>
      </c>
      <c r="W29" s="14" t="s">
        <v>4048</v>
      </c>
      <c r="X29" s="14" t="s">
        <v>95</v>
      </c>
      <c r="Y29" s="14" t="s">
        <v>4048</v>
      </c>
      <c r="Z29" s="15" t="s">
        <v>4175</v>
      </c>
      <c r="AA29" s="192" t="s">
        <v>4172</v>
      </c>
      <c r="AB29" s="192" t="s">
        <v>4169</v>
      </c>
      <c r="AC29" s="192" t="s">
        <v>4170</v>
      </c>
      <c r="AD29" s="192" t="s">
        <v>4171</v>
      </c>
    </row>
    <row r="30" spans="1:30"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3593</v>
      </c>
      <c r="M30" s="173"/>
      <c r="N30" s="12" t="s">
        <v>103</v>
      </c>
      <c r="O30" s="12" t="s">
        <v>103</v>
      </c>
      <c r="P30" s="12" t="s">
        <v>103</v>
      </c>
      <c r="Q30" s="12" t="s">
        <v>103</v>
      </c>
      <c r="R30" s="26" t="s">
        <v>103</v>
      </c>
      <c r="S30" s="242" t="s">
        <v>65</v>
      </c>
      <c r="T30" s="14" t="s">
        <v>95</v>
      </c>
      <c r="U30" s="14" t="s">
        <v>4048</v>
      </c>
      <c r="V30" s="14" t="s">
        <v>95</v>
      </c>
      <c r="W30" s="14" t="s">
        <v>4048</v>
      </c>
      <c r="X30" s="14" t="s">
        <v>95</v>
      </c>
      <c r="Y30" s="14" t="s">
        <v>4048</v>
      </c>
      <c r="Z30" s="15" t="s">
        <v>4175</v>
      </c>
      <c r="AA30" s="192" t="s">
        <v>4172</v>
      </c>
      <c r="AB30" s="192" t="s">
        <v>4169</v>
      </c>
      <c r="AC30" s="192" t="s">
        <v>4170</v>
      </c>
      <c r="AD30" s="192" t="s">
        <v>4171</v>
      </c>
    </row>
    <row r="31" spans="1:30"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3593</v>
      </c>
      <c r="M31" s="173"/>
      <c r="N31" s="12" t="s">
        <v>103</v>
      </c>
      <c r="O31" s="12" t="s">
        <v>103</v>
      </c>
      <c r="P31" s="12" t="s">
        <v>103</v>
      </c>
      <c r="Q31" s="12" t="s">
        <v>103</v>
      </c>
      <c r="R31" s="26" t="s">
        <v>103</v>
      </c>
      <c r="S31" s="242" t="s">
        <v>65</v>
      </c>
      <c r="T31" s="14" t="s">
        <v>95</v>
      </c>
      <c r="U31" s="14" t="s">
        <v>4048</v>
      </c>
      <c r="V31" s="14" t="s">
        <v>95</v>
      </c>
      <c r="W31" s="14" t="s">
        <v>4048</v>
      </c>
      <c r="X31" s="14" t="s">
        <v>95</v>
      </c>
      <c r="Y31" s="14" t="s">
        <v>4048</v>
      </c>
      <c r="Z31" s="14"/>
      <c r="AA31" s="191" t="s">
        <v>2682</v>
      </c>
      <c r="AB31" s="191" t="s">
        <v>4090</v>
      </c>
      <c r="AC31" s="192" t="s">
        <v>4096</v>
      </c>
      <c r="AD31" s="191" t="s">
        <v>4024</v>
      </c>
    </row>
    <row r="32" spans="1:30"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4450</v>
      </c>
      <c r="M32" s="173">
        <v>171</v>
      </c>
      <c r="N32" s="12" t="s">
        <v>3530</v>
      </c>
      <c r="O32" s="12" t="s">
        <v>3530</v>
      </c>
      <c r="P32" s="12" t="s">
        <v>280</v>
      </c>
      <c r="Q32" s="12" t="s">
        <v>3530</v>
      </c>
      <c r="R32" s="26" t="s">
        <v>3530</v>
      </c>
      <c r="S32" s="241" t="s">
        <v>4067</v>
      </c>
      <c r="T32" s="14" t="s">
        <v>90</v>
      </c>
      <c r="U32" s="11" t="s">
        <v>4046</v>
      </c>
      <c r="V32" s="14" t="s">
        <v>90</v>
      </c>
      <c r="W32" s="14" t="s">
        <v>4046</v>
      </c>
      <c r="X32" s="14" t="s">
        <v>95</v>
      </c>
      <c r="Y32" s="14" t="s">
        <v>4048</v>
      </c>
      <c r="Z32" s="14"/>
      <c r="AA32" s="191" t="s">
        <v>2682</v>
      </c>
      <c r="AB32" s="191" t="s">
        <v>4090</v>
      </c>
      <c r="AC32" s="192" t="s">
        <v>4096</v>
      </c>
      <c r="AD32" s="191" t="s">
        <v>4024</v>
      </c>
    </row>
    <row r="33" spans="1:30"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3593</v>
      </c>
      <c r="M33" s="173"/>
      <c r="N33" s="12" t="s">
        <v>3530</v>
      </c>
      <c r="O33" s="12" t="s">
        <v>3530</v>
      </c>
      <c r="P33" s="12" t="s">
        <v>280</v>
      </c>
      <c r="Q33" s="12" t="s">
        <v>3530</v>
      </c>
      <c r="R33" s="26" t="s">
        <v>3530</v>
      </c>
      <c r="S33" s="241" t="s">
        <v>4067</v>
      </c>
      <c r="T33" s="14" t="s">
        <v>90</v>
      </c>
      <c r="U33" s="11" t="s">
        <v>4046</v>
      </c>
      <c r="V33" s="14" t="s">
        <v>90</v>
      </c>
      <c r="W33" s="14" t="s">
        <v>4046</v>
      </c>
      <c r="X33" s="14" t="s">
        <v>95</v>
      </c>
      <c r="Y33" s="14" t="s">
        <v>4048</v>
      </c>
      <c r="Z33" s="14"/>
      <c r="AA33" s="191" t="s">
        <v>2682</v>
      </c>
      <c r="AB33" s="191" t="s">
        <v>4090</v>
      </c>
      <c r="AC33" s="192" t="s">
        <v>4096</v>
      </c>
      <c r="AD33" s="191" t="s">
        <v>4024</v>
      </c>
    </row>
    <row r="34" spans="1:30"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3593</v>
      </c>
      <c r="M34" s="173"/>
      <c r="N34" s="12" t="s">
        <v>3530</v>
      </c>
      <c r="O34" s="12" t="s">
        <v>3530</v>
      </c>
      <c r="P34" s="12" t="s">
        <v>280</v>
      </c>
      <c r="Q34" s="12" t="s">
        <v>3530</v>
      </c>
      <c r="R34" s="26" t="s">
        <v>3530</v>
      </c>
      <c r="S34" s="241" t="s">
        <v>4067</v>
      </c>
      <c r="T34" s="14" t="s">
        <v>90</v>
      </c>
      <c r="U34" s="11" t="s">
        <v>4046</v>
      </c>
      <c r="V34" s="14" t="s">
        <v>90</v>
      </c>
      <c r="W34" s="14" t="s">
        <v>4046</v>
      </c>
      <c r="X34" s="14" t="s">
        <v>95</v>
      </c>
      <c r="Y34" s="14" t="s">
        <v>4048</v>
      </c>
      <c r="Z34" s="14"/>
      <c r="AA34" s="191" t="s">
        <v>2682</v>
      </c>
      <c r="AB34" s="191" t="s">
        <v>4090</v>
      </c>
      <c r="AC34" s="192" t="s">
        <v>4096</v>
      </c>
      <c r="AD34" s="191" t="s">
        <v>4024</v>
      </c>
    </row>
    <row r="35" spans="1:30"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3593</v>
      </c>
      <c r="M35" s="173"/>
      <c r="N35" s="12" t="s">
        <v>3530</v>
      </c>
      <c r="O35" s="12" t="s">
        <v>3530</v>
      </c>
      <c r="P35" s="12" t="s">
        <v>280</v>
      </c>
      <c r="Q35" s="12" t="s">
        <v>3530</v>
      </c>
      <c r="R35" s="26" t="s">
        <v>3530</v>
      </c>
      <c r="S35" s="241" t="s">
        <v>4067</v>
      </c>
      <c r="T35" s="14" t="s">
        <v>90</v>
      </c>
      <c r="U35" s="11" t="s">
        <v>4046</v>
      </c>
      <c r="V35" s="14" t="s">
        <v>90</v>
      </c>
      <c r="W35" s="14" t="s">
        <v>4046</v>
      </c>
      <c r="X35" s="14" t="s">
        <v>95</v>
      </c>
      <c r="Y35" s="14" t="s">
        <v>4048</v>
      </c>
      <c r="Z35" s="14"/>
      <c r="AA35" s="191" t="s">
        <v>2682</v>
      </c>
      <c r="AB35" s="191" t="s">
        <v>4090</v>
      </c>
      <c r="AC35" s="192" t="s">
        <v>4096</v>
      </c>
      <c r="AD35" s="191" t="s">
        <v>4024</v>
      </c>
    </row>
    <row r="36" spans="1:30" ht="127.5" x14ac:dyDescent="0.45">
      <c r="A36" s="36" t="s">
        <v>90</v>
      </c>
      <c r="B36" s="154">
        <v>208</v>
      </c>
      <c r="C36" s="34" t="s">
        <v>300</v>
      </c>
      <c r="D36" s="34" t="s">
        <v>301</v>
      </c>
      <c r="E36" s="34" t="s">
        <v>302</v>
      </c>
      <c r="F36" s="34" t="s">
        <v>303</v>
      </c>
      <c r="G36" s="34" t="s">
        <v>304</v>
      </c>
      <c r="H36" s="34" t="s">
        <v>3902</v>
      </c>
      <c r="I36" s="34" t="s">
        <v>305</v>
      </c>
      <c r="J36" s="34" t="s">
        <v>306</v>
      </c>
      <c r="K36" s="39" t="s">
        <v>95</v>
      </c>
      <c r="L36" s="34" t="s">
        <v>3593</v>
      </c>
      <c r="M36" s="173"/>
      <c r="N36" s="12" t="s">
        <v>3530</v>
      </c>
      <c r="O36" s="12" t="s">
        <v>3530</v>
      </c>
      <c r="P36" s="12" t="s">
        <v>280</v>
      </c>
      <c r="Q36" s="12" t="s">
        <v>3530</v>
      </c>
      <c r="R36" s="26" t="s">
        <v>3530</v>
      </c>
      <c r="S36" s="241" t="s">
        <v>4067</v>
      </c>
      <c r="T36" s="14" t="s">
        <v>90</v>
      </c>
      <c r="U36" s="11" t="s">
        <v>4046</v>
      </c>
      <c r="V36" s="14" t="s">
        <v>90</v>
      </c>
      <c r="W36" s="14" t="s">
        <v>4046</v>
      </c>
      <c r="X36" s="14" t="s">
        <v>95</v>
      </c>
      <c r="Y36" s="14" t="s">
        <v>4048</v>
      </c>
      <c r="Z36" s="14"/>
      <c r="AA36" s="191" t="s">
        <v>2682</v>
      </c>
      <c r="AB36" s="191" t="s">
        <v>4090</v>
      </c>
      <c r="AC36" s="192" t="s">
        <v>4096</v>
      </c>
      <c r="AD36" s="191" t="s">
        <v>4024</v>
      </c>
    </row>
    <row r="37" spans="1:30"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3593</v>
      </c>
      <c r="M37" s="173"/>
      <c r="N37" s="12" t="s">
        <v>3530</v>
      </c>
      <c r="O37" s="12" t="s">
        <v>280</v>
      </c>
      <c r="P37" s="12" t="s">
        <v>3530</v>
      </c>
      <c r="Q37" s="12" t="s">
        <v>3530</v>
      </c>
      <c r="R37" s="26" t="s">
        <v>3530</v>
      </c>
      <c r="S37" s="241" t="s">
        <v>4067</v>
      </c>
      <c r="T37" s="14" t="s">
        <v>95</v>
      </c>
      <c r="U37" s="14" t="s">
        <v>4048</v>
      </c>
      <c r="V37" s="14" t="s">
        <v>90</v>
      </c>
      <c r="W37" s="14" t="s">
        <v>4048</v>
      </c>
      <c r="X37" s="14" t="s">
        <v>95</v>
      </c>
      <c r="Y37" s="14" t="s">
        <v>4048</v>
      </c>
      <c r="Z37" s="14"/>
      <c r="AA37" s="235" t="s">
        <v>2682</v>
      </c>
      <c r="AB37" s="235" t="s">
        <v>4106</v>
      </c>
      <c r="AC37" s="235" t="s">
        <v>4105</v>
      </c>
      <c r="AD37" s="193" t="s">
        <v>4104</v>
      </c>
    </row>
    <row r="38" spans="1:30"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3593</v>
      </c>
      <c r="M38" s="173"/>
      <c r="N38" s="12" t="s">
        <v>103</v>
      </c>
      <c r="O38" s="12" t="s">
        <v>103</v>
      </c>
      <c r="P38" s="12" t="s">
        <v>3530</v>
      </c>
      <c r="Q38" s="12" t="s">
        <v>103</v>
      </c>
      <c r="R38" s="26" t="s">
        <v>3530</v>
      </c>
      <c r="S38" s="241" t="s">
        <v>4067</v>
      </c>
      <c r="T38" s="14" t="s">
        <v>95</v>
      </c>
      <c r="U38" s="14" t="s">
        <v>4048</v>
      </c>
      <c r="V38" s="14" t="s">
        <v>90</v>
      </c>
      <c r="W38" s="14" t="s">
        <v>4048</v>
      </c>
      <c r="X38" s="14" t="s">
        <v>95</v>
      </c>
      <c r="Y38" s="14" t="s">
        <v>4048</v>
      </c>
      <c r="Z38" s="14"/>
      <c r="AA38" s="191" t="s">
        <v>2682</v>
      </c>
      <c r="AB38" s="192" t="s">
        <v>4124</v>
      </c>
      <c r="AC38" s="192" t="s">
        <v>4127</v>
      </c>
      <c r="AD38" s="191" t="s">
        <v>4123</v>
      </c>
    </row>
    <row r="39" spans="1:30"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3593</v>
      </c>
      <c r="M39" s="173"/>
      <c r="N39" s="12" t="s">
        <v>3530</v>
      </c>
      <c r="O39" s="12" t="s">
        <v>3530</v>
      </c>
      <c r="P39" s="12" t="s">
        <v>3530</v>
      </c>
      <c r="Q39" s="12" t="s">
        <v>280</v>
      </c>
      <c r="R39" s="26" t="s">
        <v>3530</v>
      </c>
      <c r="S39" s="241" t="s">
        <v>4067</v>
      </c>
      <c r="T39" s="14" t="s">
        <v>95</v>
      </c>
      <c r="U39" s="14" t="s">
        <v>4048</v>
      </c>
      <c r="V39" s="14" t="s">
        <v>90</v>
      </c>
      <c r="W39" s="14" t="s">
        <v>4048</v>
      </c>
      <c r="X39" s="14" t="s">
        <v>95</v>
      </c>
      <c r="Y39" s="14" t="s">
        <v>4048</v>
      </c>
      <c r="Z39" s="14"/>
      <c r="AA39" s="191" t="s">
        <v>2682</v>
      </c>
      <c r="AB39" s="191" t="s">
        <v>4090</v>
      </c>
      <c r="AC39" s="192" t="s">
        <v>4096</v>
      </c>
      <c r="AD39" s="191" t="s">
        <v>4024</v>
      </c>
    </row>
    <row r="40" spans="1:30"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3593</v>
      </c>
      <c r="M40" s="173"/>
      <c r="N40" s="12" t="s">
        <v>280</v>
      </c>
      <c r="O40" s="12" t="s">
        <v>280</v>
      </c>
      <c r="P40" s="12" t="s">
        <v>3530</v>
      </c>
      <c r="Q40" s="12" t="s">
        <v>280</v>
      </c>
      <c r="R40" s="26" t="s">
        <v>3530</v>
      </c>
      <c r="S40" s="241" t="s">
        <v>4068</v>
      </c>
      <c r="T40" s="14" t="s">
        <v>90</v>
      </c>
      <c r="U40" s="11" t="s">
        <v>4046</v>
      </c>
      <c r="V40" s="14" t="s">
        <v>90</v>
      </c>
      <c r="W40" s="14" t="s">
        <v>4046</v>
      </c>
      <c r="X40" s="14" t="s">
        <v>95</v>
      </c>
      <c r="Y40" s="14" t="s">
        <v>4048</v>
      </c>
      <c r="Z40" s="14"/>
      <c r="AA40" s="191" t="s">
        <v>2682</v>
      </c>
      <c r="AB40" s="191" t="s">
        <v>4090</v>
      </c>
      <c r="AC40" s="192" t="s">
        <v>4096</v>
      </c>
      <c r="AD40" s="191" t="s">
        <v>4024</v>
      </c>
    </row>
    <row r="41" spans="1:30"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3593</v>
      </c>
      <c r="M41" s="173"/>
      <c r="N41" s="12" t="s">
        <v>280</v>
      </c>
      <c r="O41" s="12" t="s">
        <v>280</v>
      </c>
      <c r="P41" s="12" t="s">
        <v>3530</v>
      </c>
      <c r="Q41" s="12" t="s">
        <v>280</v>
      </c>
      <c r="R41" s="26" t="s">
        <v>3530</v>
      </c>
      <c r="S41" s="241" t="s">
        <v>4068</v>
      </c>
      <c r="T41" s="14" t="s">
        <v>90</v>
      </c>
      <c r="U41" s="11" t="s">
        <v>4046</v>
      </c>
      <c r="V41" s="14" t="s">
        <v>90</v>
      </c>
      <c r="W41" s="14" t="s">
        <v>4046</v>
      </c>
      <c r="X41" s="14" t="s">
        <v>95</v>
      </c>
      <c r="Y41" s="14" t="s">
        <v>4048</v>
      </c>
      <c r="Z41" s="14"/>
      <c r="AA41" s="191" t="s">
        <v>2682</v>
      </c>
      <c r="AB41" s="191" t="s">
        <v>4090</v>
      </c>
      <c r="AC41" s="192" t="s">
        <v>4096</v>
      </c>
      <c r="AD41" s="191" t="s">
        <v>4024</v>
      </c>
    </row>
    <row r="42" spans="1:30"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4454</v>
      </c>
      <c r="M42" s="173">
        <v>13</v>
      </c>
      <c r="N42" s="12" t="s">
        <v>103</v>
      </c>
      <c r="O42" s="12" t="s">
        <v>103</v>
      </c>
      <c r="P42" s="12" t="s">
        <v>3530</v>
      </c>
      <c r="Q42" s="12" t="s">
        <v>103</v>
      </c>
      <c r="R42" s="26" t="s">
        <v>3530</v>
      </c>
      <c r="S42" s="241" t="s">
        <v>4068</v>
      </c>
      <c r="T42" s="14" t="s">
        <v>90</v>
      </c>
      <c r="U42" s="11" t="s">
        <v>4046</v>
      </c>
      <c r="V42" s="14" t="s">
        <v>90</v>
      </c>
      <c r="W42" s="14" t="s">
        <v>4046</v>
      </c>
      <c r="X42" s="14" t="s">
        <v>95</v>
      </c>
      <c r="Y42" s="14" t="s">
        <v>4048</v>
      </c>
      <c r="Z42" s="14"/>
      <c r="AA42" s="191" t="s">
        <v>2682</v>
      </c>
      <c r="AB42" s="191" t="s">
        <v>4090</v>
      </c>
      <c r="AC42" s="192" t="s">
        <v>4096</v>
      </c>
      <c r="AD42" s="191" t="s">
        <v>4024</v>
      </c>
    </row>
    <row r="43" spans="1:30"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4451</v>
      </c>
      <c r="M43" s="173">
        <v>140</v>
      </c>
      <c r="N43" s="12" t="s">
        <v>103</v>
      </c>
      <c r="O43" s="12" t="s">
        <v>103</v>
      </c>
      <c r="P43" s="12" t="s">
        <v>3530</v>
      </c>
      <c r="Q43" s="12" t="s">
        <v>103</v>
      </c>
      <c r="R43" s="26" t="s">
        <v>3530</v>
      </c>
      <c r="S43" s="241" t="s">
        <v>4068</v>
      </c>
      <c r="T43" s="14" t="s">
        <v>90</v>
      </c>
      <c r="U43" s="11" t="s">
        <v>4046</v>
      </c>
      <c r="V43" s="14" t="s">
        <v>90</v>
      </c>
      <c r="W43" s="14" t="s">
        <v>4046</v>
      </c>
      <c r="X43" s="14" t="s">
        <v>95</v>
      </c>
      <c r="Y43" s="14" t="s">
        <v>4048</v>
      </c>
      <c r="Z43" s="14"/>
      <c r="AA43" s="191" t="s">
        <v>2682</v>
      </c>
      <c r="AB43" s="191" t="s">
        <v>4090</v>
      </c>
      <c r="AC43" s="192" t="s">
        <v>4096</v>
      </c>
      <c r="AD43" s="191" t="s">
        <v>4024</v>
      </c>
    </row>
    <row r="44" spans="1:30"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3593</v>
      </c>
      <c r="M44" s="173"/>
      <c r="N44" s="12" t="s">
        <v>3530</v>
      </c>
      <c r="O44" s="12" t="s">
        <v>3530</v>
      </c>
      <c r="P44" s="12" t="s">
        <v>280</v>
      </c>
      <c r="Q44" s="12" t="s">
        <v>3530</v>
      </c>
      <c r="R44" s="26" t="s">
        <v>3530</v>
      </c>
      <c r="S44" s="241" t="s">
        <v>4067</v>
      </c>
      <c r="T44" s="14" t="s">
        <v>90</v>
      </c>
      <c r="U44" s="11" t="s">
        <v>4046</v>
      </c>
      <c r="V44" s="14" t="s">
        <v>90</v>
      </c>
      <c r="W44" s="14" t="s">
        <v>4046</v>
      </c>
      <c r="X44" s="14" t="s">
        <v>95</v>
      </c>
      <c r="Y44" s="14" t="s">
        <v>4048</v>
      </c>
      <c r="Z44" s="14"/>
      <c r="AA44" s="191" t="s">
        <v>2682</v>
      </c>
      <c r="AB44" s="191" t="s">
        <v>4090</v>
      </c>
      <c r="AC44" s="192" t="s">
        <v>4096</v>
      </c>
      <c r="AD44" s="191" t="s">
        <v>4024</v>
      </c>
    </row>
    <row r="45" spans="1:30"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4455</v>
      </c>
      <c r="M45" s="173">
        <v>97</v>
      </c>
      <c r="N45" s="12" t="s">
        <v>3530</v>
      </c>
      <c r="O45" s="12" t="s">
        <v>3530</v>
      </c>
      <c r="P45" s="12" t="s">
        <v>280</v>
      </c>
      <c r="Q45" s="12" t="s">
        <v>3530</v>
      </c>
      <c r="R45" s="26" t="s">
        <v>3530</v>
      </c>
      <c r="S45" s="241" t="s">
        <v>4067</v>
      </c>
      <c r="T45" s="14" t="s">
        <v>95</v>
      </c>
      <c r="U45" s="14" t="s">
        <v>4048</v>
      </c>
      <c r="V45" s="14" t="s">
        <v>90</v>
      </c>
      <c r="W45" s="14" t="s">
        <v>4048</v>
      </c>
      <c r="X45" s="14" t="s">
        <v>95</v>
      </c>
      <c r="Y45" s="14" t="s">
        <v>4048</v>
      </c>
      <c r="Z45" s="14"/>
      <c r="AA45" s="191" t="s">
        <v>2682</v>
      </c>
      <c r="AB45" s="235" t="s">
        <v>4106</v>
      </c>
      <c r="AC45" s="235" t="s">
        <v>4105</v>
      </c>
      <c r="AD45" s="193" t="s">
        <v>4104</v>
      </c>
    </row>
    <row r="46" spans="1:30" ht="89.25" x14ac:dyDescent="0.45">
      <c r="A46" s="36" t="s">
        <v>90</v>
      </c>
      <c r="B46" s="154">
        <v>389</v>
      </c>
      <c r="C46" s="34" t="s">
        <v>384</v>
      </c>
      <c r="D46" s="34" t="s">
        <v>385</v>
      </c>
      <c r="E46" s="34" t="s">
        <v>386</v>
      </c>
      <c r="F46" s="34" t="s">
        <v>387</v>
      </c>
      <c r="G46" s="34" t="s">
        <v>388</v>
      </c>
      <c r="H46" s="34" t="s">
        <v>2738</v>
      </c>
      <c r="I46" s="34" t="s">
        <v>389</v>
      </c>
      <c r="J46" s="34" t="s">
        <v>390</v>
      </c>
      <c r="K46" s="39" t="s">
        <v>95</v>
      </c>
      <c r="L46" s="34" t="s">
        <v>4456</v>
      </c>
      <c r="M46" s="173">
        <v>310</v>
      </c>
      <c r="N46" s="12" t="s">
        <v>3530</v>
      </c>
      <c r="O46" s="12" t="s">
        <v>3530</v>
      </c>
      <c r="P46" s="12" t="s">
        <v>280</v>
      </c>
      <c r="Q46" s="12" t="s">
        <v>3530</v>
      </c>
      <c r="R46" s="26" t="s">
        <v>3530</v>
      </c>
      <c r="S46" s="241" t="s">
        <v>4067</v>
      </c>
      <c r="T46" s="14" t="s">
        <v>95</v>
      </c>
      <c r="U46" s="14" t="s">
        <v>4048</v>
      </c>
      <c r="V46" s="14" t="s">
        <v>90</v>
      </c>
      <c r="W46" s="14" t="s">
        <v>4048</v>
      </c>
      <c r="X46" s="14" t="s">
        <v>95</v>
      </c>
      <c r="Y46" s="14" t="s">
        <v>4048</v>
      </c>
      <c r="Z46" s="14"/>
      <c r="AA46" s="191" t="s">
        <v>2682</v>
      </c>
      <c r="AB46" s="191" t="s">
        <v>4090</v>
      </c>
      <c r="AC46" s="192" t="s">
        <v>4096</v>
      </c>
      <c r="AD46" s="191" t="s">
        <v>4024</v>
      </c>
    </row>
    <row r="47" spans="1:30"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3593</v>
      </c>
      <c r="M47" s="173"/>
      <c r="N47" s="12" t="s">
        <v>3530</v>
      </c>
      <c r="O47" s="12" t="s">
        <v>3530</v>
      </c>
      <c r="P47" s="12" t="s">
        <v>280</v>
      </c>
      <c r="Q47" s="12" t="s">
        <v>3530</v>
      </c>
      <c r="R47" s="26" t="s">
        <v>3530</v>
      </c>
      <c r="S47" s="241" t="s">
        <v>4067</v>
      </c>
      <c r="T47" s="14" t="s">
        <v>95</v>
      </c>
      <c r="U47" s="14" t="s">
        <v>4048</v>
      </c>
      <c r="V47" s="14" t="s">
        <v>90</v>
      </c>
      <c r="W47" s="14" t="s">
        <v>4048</v>
      </c>
      <c r="X47" s="14" t="s">
        <v>95</v>
      </c>
      <c r="Y47" s="14" t="s">
        <v>4048</v>
      </c>
      <c r="Z47" s="14"/>
      <c r="AA47" s="191" t="s">
        <v>2682</v>
      </c>
      <c r="AB47" s="192" t="s">
        <v>4100</v>
      </c>
      <c r="AC47" s="192" t="s">
        <v>4141</v>
      </c>
      <c r="AD47" s="191" t="s">
        <v>4101</v>
      </c>
    </row>
    <row r="48" spans="1:30" ht="89.25" x14ac:dyDescent="0.45">
      <c r="A48" s="36" t="s">
        <v>90</v>
      </c>
      <c r="B48" s="154">
        <v>401</v>
      </c>
      <c r="C48" s="34" t="s">
        <v>400</v>
      </c>
      <c r="D48" s="34" t="s">
        <v>401</v>
      </c>
      <c r="E48" s="34" t="s">
        <v>402</v>
      </c>
      <c r="F48" s="34" t="s">
        <v>403</v>
      </c>
      <c r="G48" s="34" t="s">
        <v>404</v>
      </c>
      <c r="H48" s="34" t="s">
        <v>3903</v>
      </c>
      <c r="I48" s="34" t="s">
        <v>405</v>
      </c>
      <c r="J48" s="34" t="s">
        <v>406</v>
      </c>
      <c r="K48" s="39" t="s">
        <v>95</v>
      </c>
      <c r="L48" s="34" t="s">
        <v>3593</v>
      </c>
      <c r="M48" s="173"/>
      <c r="N48" s="12" t="s">
        <v>3530</v>
      </c>
      <c r="O48" s="12" t="s">
        <v>3530</v>
      </c>
      <c r="P48" s="12" t="s">
        <v>280</v>
      </c>
      <c r="Q48" s="12" t="s">
        <v>3530</v>
      </c>
      <c r="R48" s="26" t="s">
        <v>3530</v>
      </c>
      <c r="S48" s="241" t="s">
        <v>4067</v>
      </c>
      <c r="T48" s="14" t="s">
        <v>90</v>
      </c>
      <c r="U48" s="11" t="s">
        <v>4046</v>
      </c>
      <c r="V48" s="14" t="s">
        <v>90</v>
      </c>
      <c r="W48" s="14" t="s">
        <v>4046</v>
      </c>
      <c r="X48" s="14" t="s">
        <v>95</v>
      </c>
      <c r="Y48" s="14" t="s">
        <v>4048</v>
      </c>
      <c r="Z48" s="14"/>
      <c r="AA48" s="191" t="s">
        <v>2682</v>
      </c>
      <c r="AB48" s="192" t="s">
        <v>4100</v>
      </c>
      <c r="AC48" s="192" t="s">
        <v>4141</v>
      </c>
      <c r="AD48" s="191" t="s">
        <v>4101</v>
      </c>
    </row>
    <row r="49" spans="1:30" ht="89.25" x14ac:dyDescent="0.45">
      <c r="A49" s="36" t="s">
        <v>90</v>
      </c>
      <c r="B49" s="154">
        <v>403</v>
      </c>
      <c r="C49" s="34" t="s">
        <v>408</v>
      </c>
      <c r="D49" s="34" t="s">
        <v>409</v>
      </c>
      <c r="E49" s="34" t="s">
        <v>402</v>
      </c>
      <c r="F49" s="34" t="s">
        <v>403</v>
      </c>
      <c r="G49" s="34" t="s">
        <v>410</v>
      </c>
      <c r="H49" s="34" t="s">
        <v>3904</v>
      </c>
      <c r="I49" s="34" t="s">
        <v>411</v>
      </c>
      <c r="J49" s="34" t="s">
        <v>412</v>
      </c>
      <c r="K49" s="39" t="s">
        <v>95</v>
      </c>
      <c r="L49" s="34" t="s">
        <v>3593</v>
      </c>
      <c r="M49" s="173"/>
      <c r="N49" s="12" t="s">
        <v>3530</v>
      </c>
      <c r="O49" s="12" t="s">
        <v>3530</v>
      </c>
      <c r="P49" s="12" t="s">
        <v>280</v>
      </c>
      <c r="Q49" s="12" t="s">
        <v>3530</v>
      </c>
      <c r="R49" s="26" t="s">
        <v>3530</v>
      </c>
      <c r="S49" s="241" t="s">
        <v>4067</v>
      </c>
      <c r="T49" s="14" t="s">
        <v>90</v>
      </c>
      <c r="U49" s="11" t="s">
        <v>4046</v>
      </c>
      <c r="V49" s="14" t="s">
        <v>90</v>
      </c>
      <c r="W49" s="14" t="s">
        <v>4046</v>
      </c>
      <c r="X49" s="14" t="s">
        <v>95</v>
      </c>
      <c r="Y49" s="14" t="s">
        <v>4048</v>
      </c>
      <c r="Z49" s="14"/>
      <c r="AA49" s="191" t="s">
        <v>2682</v>
      </c>
      <c r="AB49" s="192" t="s">
        <v>4100</v>
      </c>
      <c r="AC49" s="192" t="s">
        <v>4141</v>
      </c>
      <c r="AD49" s="191" t="s">
        <v>4101</v>
      </c>
    </row>
    <row r="50" spans="1:30"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3593</v>
      </c>
      <c r="M50" s="173"/>
      <c r="N50" s="12" t="s">
        <v>3530</v>
      </c>
      <c r="O50" s="12" t="s">
        <v>3530</v>
      </c>
      <c r="P50" s="12" t="s">
        <v>280</v>
      </c>
      <c r="Q50" s="12" t="s">
        <v>3530</v>
      </c>
      <c r="R50" s="26" t="s">
        <v>3530</v>
      </c>
      <c r="S50" s="241" t="s">
        <v>4067</v>
      </c>
      <c r="T50" s="14" t="s">
        <v>90</v>
      </c>
      <c r="U50" s="11" t="s">
        <v>4046</v>
      </c>
      <c r="V50" s="14" t="s">
        <v>90</v>
      </c>
      <c r="W50" s="14" t="s">
        <v>4046</v>
      </c>
      <c r="X50" s="14" t="s">
        <v>95</v>
      </c>
      <c r="Y50" s="14" t="s">
        <v>4048</v>
      </c>
      <c r="Z50" s="14"/>
      <c r="AA50" s="191" t="s">
        <v>2682</v>
      </c>
      <c r="AB50" s="192" t="s">
        <v>4100</v>
      </c>
      <c r="AC50" s="192" t="s">
        <v>4141</v>
      </c>
      <c r="AD50" s="191" t="s">
        <v>4101</v>
      </c>
    </row>
    <row r="51" spans="1:30"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3593</v>
      </c>
      <c r="M51" s="173"/>
      <c r="N51" s="12" t="s">
        <v>3530</v>
      </c>
      <c r="O51" s="12" t="s">
        <v>3530</v>
      </c>
      <c r="P51" s="12" t="s">
        <v>280</v>
      </c>
      <c r="Q51" s="12" t="s">
        <v>3530</v>
      </c>
      <c r="R51" s="26" t="s">
        <v>3530</v>
      </c>
      <c r="S51" s="241" t="s">
        <v>4067</v>
      </c>
      <c r="T51" s="14" t="s">
        <v>90</v>
      </c>
      <c r="U51" s="11" t="s">
        <v>4046</v>
      </c>
      <c r="V51" s="14" t="s">
        <v>90</v>
      </c>
      <c r="W51" s="14" t="s">
        <v>4046</v>
      </c>
      <c r="X51" s="14" t="s">
        <v>95</v>
      </c>
      <c r="Y51" s="14" t="s">
        <v>4048</v>
      </c>
      <c r="Z51" s="14"/>
      <c r="AA51" s="191" t="s">
        <v>2682</v>
      </c>
      <c r="AB51" s="192" t="s">
        <v>4100</v>
      </c>
      <c r="AC51" s="192" t="s">
        <v>4141</v>
      </c>
      <c r="AD51" s="191" t="s">
        <v>4101</v>
      </c>
    </row>
    <row r="52" spans="1:30"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3593</v>
      </c>
      <c r="M52" s="173"/>
      <c r="N52" s="12" t="s">
        <v>3530</v>
      </c>
      <c r="O52" s="12" t="s">
        <v>3530</v>
      </c>
      <c r="P52" s="12" t="s">
        <v>280</v>
      </c>
      <c r="Q52" s="12" t="s">
        <v>3530</v>
      </c>
      <c r="R52" s="26" t="s">
        <v>3530</v>
      </c>
      <c r="S52" s="241" t="s">
        <v>4067</v>
      </c>
      <c r="T52" s="14" t="s">
        <v>90</v>
      </c>
      <c r="U52" s="11" t="s">
        <v>4046</v>
      </c>
      <c r="V52" s="14" t="s">
        <v>90</v>
      </c>
      <c r="W52" s="14" t="s">
        <v>4046</v>
      </c>
      <c r="X52" s="14" t="s">
        <v>95</v>
      </c>
      <c r="Y52" s="14" t="s">
        <v>4048</v>
      </c>
      <c r="Z52" s="14"/>
      <c r="AA52" s="191" t="s">
        <v>2682</v>
      </c>
      <c r="AB52" s="192" t="s">
        <v>4100</v>
      </c>
      <c r="AC52" s="192" t="s">
        <v>4141</v>
      </c>
      <c r="AD52" s="191" t="s">
        <v>4101</v>
      </c>
    </row>
    <row r="53" spans="1:30" ht="140.25" x14ac:dyDescent="0.45">
      <c r="A53" s="36" t="s">
        <v>90</v>
      </c>
      <c r="B53" s="154">
        <v>424</v>
      </c>
      <c r="C53" s="34" t="s">
        <v>440</v>
      </c>
      <c r="D53" s="34" t="s">
        <v>441</v>
      </c>
      <c r="E53" s="34" t="s">
        <v>442</v>
      </c>
      <c r="F53" s="34" t="s">
        <v>443</v>
      </c>
      <c r="G53" s="34" t="s">
        <v>444</v>
      </c>
      <c r="H53" s="34" t="s">
        <v>3905</v>
      </c>
      <c r="I53" s="34" t="s">
        <v>445</v>
      </c>
      <c r="J53" s="34" t="s">
        <v>446</v>
      </c>
      <c r="K53" s="39" t="s">
        <v>95</v>
      </c>
      <c r="L53" s="34" t="s">
        <v>3593</v>
      </c>
      <c r="M53" s="173"/>
      <c r="N53" s="12" t="s">
        <v>3530</v>
      </c>
      <c r="O53" s="12" t="s">
        <v>3530</v>
      </c>
      <c r="P53" s="12" t="s">
        <v>280</v>
      </c>
      <c r="Q53" s="12" t="s">
        <v>3530</v>
      </c>
      <c r="R53" s="26" t="s">
        <v>3530</v>
      </c>
      <c r="S53" s="241" t="s">
        <v>4067</v>
      </c>
      <c r="T53" s="14" t="s">
        <v>90</v>
      </c>
      <c r="U53" s="11" t="s">
        <v>4046</v>
      </c>
      <c r="V53" s="14" t="s">
        <v>90</v>
      </c>
      <c r="W53" s="14" t="s">
        <v>4046</v>
      </c>
      <c r="X53" s="14" t="s">
        <v>95</v>
      </c>
      <c r="Y53" s="14" t="s">
        <v>4048</v>
      </c>
      <c r="Z53" s="14"/>
      <c r="AA53" s="191" t="s">
        <v>2682</v>
      </c>
      <c r="AB53" s="192" t="s">
        <v>4100</v>
      </c>
      <c r="AC53" s="192" t="s">
        <v>4141</v>
      </c>
      <c r="AD53" s="191" t="s">
        <v>4101</v>
      </c>
    </row>
    <row r="54" spans="1:30"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3593</v>
      </c>
      <c r="M54" s="173"/>
      <c r="N54" s="12" t="s">
        <v>3530</v>
      </c>
      <c r="O54" s="12" t="s">
        <v>280</v>
      </c>
      <c r="P54" s="12" t="s">
        <v>3530</v>
      </c>
      <c r="Q54" s="12" t="s">
        <v>3530</v>
      </c>
      <c r="R54" s="26" t="s">
        <v>3530</v>
      </c>
      <c r="S54" s="241" t="s">
        <v>4069</v>
      </c>
      <c r="T54" s="14" t="s">
        <v>95</v>
      </c>
      <c r="U54" s="11" t="s">
        <v>4048</v>
      </c>
      <c r="V54" s="14" t="s">
        <v>95</v>
      </c>
      <c r="W54" s="14" t="s">
        <v>4048</v>
      </c>
      <c r="X54" s="14" t="s">
        <v>95</v>
      </c>
      <c r="Y54" s="14" t="s">
        <v>4048</v>
      </c>
      <c r="Z54" s="14"/>
      <c r="AA54" s="191" t="s">
        <v>2682</v>
      </c>
      <c r="AB54" s="191" t="s">
        <v>4090</v>
      </c>
      <c r="AC54" s="192" t="s">
        <v>4096</v>
      </c>
      <c r="AD54" s="191" t="s">
        <v>4024</v>
      </c>
    </row>
    <row r="55" spans="1:30"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3593</v>
      </c>
      <c r="M55" s="173"/>
      <c r="N55" s="12" t="s">
        <v>3530</v>
      </c>
      <c r="O55" s="12" t="s">
        <v>280</v>
      </c>
      <c r="P55" s="12" t="s">
        <v>3530</v>
      </c>
      <c r="Q55" s="12" t="s">
        <v>3530</v>
      </c>
      <c r="R55" s="26" t="s">
        <v>3530</v>
      </c>
      <c r="S55" s="241" t="s">
        <v>4069</v>
      </c>
      <c r="T55" s="14" t="s">
        <v>95</v>
      </c>
      <c r="U55" s="11" t="s">
        <v>4048</v>
      </c>
      <c r="V55" s="14" t="s">
        <v>90</v>
      </c>
      <c r="W55" s="14" t="s">
        <v>4046</v>
      </c>
      <c r="X55" s="14" t="s">
        <v>95</v>
      </c>
      <c r="Y55" s="14" t="s">
        <v>4048</v>
      </c>
      <c r="Z55" s="11"/>
      <c r="AA55" s="191" t="s">
        <v>2682</v>
      </c>
      <c r="AB55" s="191" t="s">
        <v>4090</v>
      </c>
      <c r="AC55" s="192" t="s">
        <v>4096</v>
      </c>
      <c r="AD55" s="191" t="s">
        <v>4024</v>
      </c>
    </row>
    <row r="56" spans="1:30"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3593</v>
      </c>
      <c r="M56" s="173"/>
      <c r="N56" s="12" t="s">
        <v>3530</v>
      </c>
      <c r="O56" s="12" t="s">
        <v>280</v>
      </c>
      <c r="P56" s="12" t="s">
        <v>3530</v>
      </c>
      <c r="Q56" s="12" t="s">
        <v>3530</v>
      </c>
      <c r="R56" s="26" t="s">
        <v>3530</v>
      </c>
      <c r="S56" s="241" t="s">
        <v>4069</v>
      </c>
      <c r="T56" s="14" t="s">
        <v>95</v>
      </c>
      <c r="U56" s="11" t="s">
        <v>4048</v>
      </c>
      <c r="V56" s="14" t="s">
        <v>95</v>
      </c>
      <c r="W56" s="14" t="s">
        <v>4048</v>
      </c>
      <c r="X56" s="14" t="s">
        <v>95</v>
      </c>
      <c r="Y56" s="14" t="s">
        <v>4048</v>
      </c>
      <c r="Z56" s="14"/>
      <c r="AA56" s="191" t="s">
        <v>2682</v>
      </c>
      <c r="AB56" s="191" t="s">
        <v>4090</v>
      </c>
      <c r="AC56" s="192" t="s">
        <v>4096</v>
      </c>
      <c r="AD56" s="191" t="s">
        <v>4024</v>
      </c>
    </row>
    <row r="57" spans="1:30"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4457</v>
      </c>
      <c r="M57" s="173">
        <v>33</v>
      </c>
      <c r="N57" s="12" t="s">
        <v>3530</v>
      </c>
      <c r="O57" s="12" t="s">
        <v>280</v>
      </c>
      <c r="P57" s="12" t="s">
        <v>3530</v>
      </c>
      <c r="Q57" s="12" t="s">
        <v>3530</v>
      </c>
      <c r="R57" s="26" t="s">
        <v>3530</v>
      </c>
      <c r="S57" s="241" t="s">
        <v>4069</v>
      </c>
      <c r="T57" s="14" t="s">
        <v>95</v>
      </c>
      <c r="U57" s="11" t="s">
        <v>4048</v>
      </c>
      <c r="V57" s="14" t="s">
        <v>95</v>
      </c>
      <c r="W57" s="14" t="s">
        <v>4048</v>
      </c>
      <c r="X57" s="14" t="s">
        <v>95</v>
      </c>
      <c r="Y57" s="14" t="s">
        <v>4048</v>
      </c>
      <c r="Z57" s="11" t="s">
        <v>4078</v>
      </c>
      <c r="AA57" s="192" t="s">
        <v>2682</v>
      </c>
      <c r="AB57" s="192" t="s">
        <v>4102</v>
      </c>
      <c r="AC57" s="192" t="s">
        <v>4103</v>
      </c>
      <c r="AD57" s="191" t="s">
        <v>4101</v>
      </c>
    </row>
    <row r="58" spans="1:30" ht="102" x14ac:dyDescent="0.45">
      <c r="A58" s="36" t="s">
        <v>90</v>
      </c>
      <c r="B58" s="154">
        <v>614</v>
      </c>
      <c r="C58" s="34" t="s">
        <v>480</v>
      </c>
      <c r="D58" s="34" t="s">
        <v>481</v>
      </c>
      <c r="E58" s="34" t="s">
        <v>482</v>
      </c>
      <c r="F58" s="34" t="s">
        <v>483</v>
      </c>
      <c r="G58" s="34" t="s">
        <v>484</v>
      </c>
      <c r="H58" s="34" t="s">
        <v>2739</v>
      </c>
      <c r="I58" s="34" t="s">
        <v>485</v>
      </c>
      <c r="J58" s="34" t="s">
        <v>486</v>
      </c>
      <c r="K58" s="39" t="s">
        <v>95</v>
      </c>
      <c r="L58" s="34" t="s">
        <v>4458</v>
      </c>
      <c r="M58" s="173">
        <v>34</v>
      </c>
      <c r="N58" s="12" t="s">
        <v>3530</v>
      </c>
      <c r="O58" s="12" t="s">
        <v>280</v>
      </c>
      <c r="P58" s="12" t="s">
        <v>3530</v>
      </c>
      <c r="Q58" s="12" t="s">
        <v>3530</v>
      </c>
      <c r="R58" s="26" t="s">
        <v>3530</v>
      </c>
      <c r="S58" s="241" t="s">
        <v>4069</v>
      </c>
      <c r="T58" s="14" t="s">
        <v>95</v>
      </c>
      <c r="U58" s="11" t="s">
        <v>4048</v>
      </c>
      <c r="V58" s="14" t="s">
        <v>95</v>
      </c>
      <c r="W58" s="14" t="s">
        <v>4048</v>
      </c>
      <c r="X58" s="14" t="s">
        <v>95</v>
      </c>
      <c r="Y58" s="14" t="s">
        <v>4048</v>
      </c>
      <c r="Z58" s="11" t="s">
        <v>4078</v>
      </c>
      <c r="AA58" s="191" t="s">
        <v>2682</v>
      </c>
      <c r="AB58" s="191" t="s">
        <v>4090</v>
      </c>
      <c r="AC58" s="192" t="s">
        <v>4096</v>
      </c>
      <c r="AD58" s="191" t="s">
        <v>4024</v>
      </c>
    </row>
    <row r="59" spans="1:30"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3593</v>
      </c>
      <c r="M59" s="173"/>
      <c r="N59" s="12" t="s">
        <v>3530</v>
      </c>
      <c r="O59" s="12" t="s">
        <v>280</v>
      </c>
      <c r="P59" s="12" t="s">
        <v>3530</v>
      </c>
      <c r="Q59" s="12" t="s">
        <v>3530</v>
      </c>
      <c r="R59" s="26" t="s">
        <v>3530</v>
      </c>
      <c r="S59" s="241" t="s">
        <v>4069</v>
      </c>
      <c r="T59" s="14" t="s">
        <v>95</v>
      </c>
      <c r="U59" s="11" t="s">
        <v>4048</v>
      </c>
      <c r="V59" s="14" t="s">
        <v>95</v>
      </c>
      <c r="W59" s="14" t="s">
        <v>4048</v>
      </c>
      <c r="X59" s="14" t="s">
        <v>95</v>
      </c>
      <c r="Y59" s="14" t="s">
        <v>4048</v>
      </c>
      <c r="Z59" s="11" t="s">
        <v>4078</v>
      </c>
      <c r="AA59" s="192" t="s">
        <v>2682</v>
      </c>
      <c r="AB59" s="192" t="s">
        <v>4139</v>
      </c>
      <c r="AC59" s="192" t="s">
        <v>4140</v>
      </c>
      <c r="AD59" s="192" t="s">
        <v>4138</v>
      </c>
    </row>
    <row r="60" spans="1:30"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3593</v>
      </c>
      <c r="M60" s="173"/>
      <c r="N60" s="12" t="s">
        <v>3530</v>
      </c>
      <c r="O60" s="12" t="s">
        <v>280</v>
      </c>
      <c r="P60" s="12" t="s">
        <v>3530</v>
      </c>
      <c r="Q60" s="12" t="s">
        <v>3530</v>
      </c>
      <c r="R60" s="26" t="s">
        <v>3530</v>
      </c>
      <c r="S60" s="241" t="s">
        <v>4069</v>
      </c>
      <c r="T60" s="14" t="s">
        <v>95</v>
      </c>
      <c r="U60" s="11" t="s">
        <v>4048</v>
      </c>
      <c r="V60" s="14" t="s">
        <v>95</v>
      </c>
      <c r="W60" s="14" t="s">
        <v>4048</v>
      </c>
      <c r="X60" s="14" t="s">
        <v>95</v>
      </c>
      <c r="Y60" s="14" t="s">
        <v>4048</v>
      </c>
      <c r="Z60" s="11" t="s">
        <v>4078</v>
      </c>
      <c r="AA60" s="191" t="s">
        <v>2682</v>
      </c>
      <c r="AB60" s="191" t="s">
        <v>4090</v>
      </c>
      <c r="AC60" s="192" t="s">
        <v>4096</v>
      </c>
      <c r="AD60" s="191" t="s">
        <v>4024</v>
      </c>
    </row>
    <row r="61" spans="1:30"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3593</v>
      </c>
      <c r="M61" s="173"/>
      <c r="N61" s="12" t="s">
        <v>3530</v>
      </c>
      <c r="O61" s="12" t="s">
        <v>280</v>
      </c>
      <c r="P61" s="12" t="s">
        <v>3530</v>
      </c>
      <c r="Q61" s="12" t="s">
        <v>3530</v>
      </c>
      <c r="R61" s="26" t="s">
        <v>3530</v>
      </c>
      <c r="S61" s="241" t="s">
        <v>4069</v>
      </c>
      <c r="T61" s="14" t="s">
        <v>95</v>
      </c>
      <c r="U61" s="11" t="s">
        <v>4048</v>
      </c>
      <c r="V61" s="14" t="s">
        <v>90</v>
      </c>
      <c r="W61" s="14" t="s">
        <v>4046</v>
      </c>
      <c r="X61" s="14" t="s">
        <v>95</v>
      </c>
      <c r="Y61" s="14" t="s">
        <v>4048</v>
      </c>
      <c r="Z61" s="11"/>
      <c r="AA61" s="191" t="s">
        <v>2682</v>
      </c>
      <c r="AB61" s="191" t="s">
        <v>4090</v>
      </c>
      <c r="AC61" s="192" t="s">
        <v>4096</v>
      </c>
      <c r="AD61" s="191" t="s">
        <v>4024</v>
      </c>
    </row>
    <row r="62" spans="1:30" ht="102" x14ac:dyDescent="0.45">
      <c r="A62" s="36" t="s">
        <v>95</v>
      </c>
      <c r="B62" s="154">
        <v>789</v>
      </c>
      <c r="C62" s="34" t="s">
        <v>519</v>
      </c>
      <c r="D62" s="34" t="s">
        <v>520</v>
      </c>
      <c r="E62" s="34" t="s">
        <v>521</v>
      </c>
      <c r="F62" s="34" t="s">
        <v>522</v>
      </c>
      <c r="G62" s="34" t="s">
        <v>523</v>
      </c>
      <c r="H62" s="34" t="s">
        <v>524</v>
      </c>
      <c r="I62" s="34" t="s">
        <v>525</v>
      </c>
      <c r="J62" s="34" t="s">
        <v>526</v>
      </c>
      <c r="K62" s="39" t="s">
        <v>95</v>
      </c>
      <c r="L62" s="34" t="s">
        <v>3593</v>
      </c>
      <c r="M62" s="173"/>
      <c r="N62" s="12" t="s">
        <v>103</v>
      </c>
      <c r="O62" s="12" t="s">
        <v>103</v>
      </c>
      <c r="P62" s="12" t="s">
        <v>103</v>
      </c>
      <c r="Q62" s="12" t="s">
        <v>103</v>
      </c>
      <c r="R62" s="26" t="s">
        <v>103</v>
      </c>
      <c r="S62" s="241" t="s">
        <v>4069</v>
      </c>
      <c r="T62" s="14" t="s">
        <v>90</v>
      </c>
      <c r="U62" s="11" t="s">
        <v>4046</v>
      </c>
      <c r="V62" s="14" t="s">
        <v>90</v>
      </c>
      <c r="W62" s="14" t="s">
        <v>4046</v>
      </c>
      <c r="X62" s="14" t="s">
        <v>95</v>
      </c>
      <c r="Y62" s="14" t="s">
        <v>4048</v>
      </c>
      <c r="Z62" s="14"/>
      <c r="AA62" s="191" t="s">
        <v>2682</v>
      </c>
      <c r="AB62" s="191" t="s">
        <v>4090</v>
      </c>
      <c r="AC62" s="192" t="s">
        <v>4096</v>
      </c>
      <c r="AD62" s="191" t="s">
        <v>4024</v>
      </c>
    </row>
    <row r="63" spans="1:30"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3593</v>
      </c>
      <c r="M63" s="173"/>
      <c r="N63" s="12" t="s">
        <v>103</v>
      </c>
      <c r="O63" s="12" t="s">
        <v>103</v>
      </c>
      <c r="P63" s="12" t="s">
        <v>3530</v>
      </c>
      <c r="Q63" s="12" t="s">
        <v>103</v>
      </c>
      <c r="R63" s="26" t="s">
        <v>103</v>
      </c>
      <c r="S63" s="241" t="s">
        <v>4069</v>
      </c>
      <c r="T63" s="14" t="s">
        <v>90</v>
      </c>
      <c r="U63" s="11" t="s">
        <v>4046</v>
      </c>
      <c r="V63" s="14" t="s">
        <v>90</v>
      </c>
      <c r="W63" s="14" t="s">
        <v>4046</v>
      </c>
      <c r="X63" s="14" t="s">
        <v>95</v>
      </c>
      <c r="Y63" s="14" t="s">
        <v>4048</v>
      </c>
      <c r="Z63" s="14"/>
      <c r="AA63" s="191" t="s">
        <v>2682</v>
      </c>
      <c r="AB63" s="191" t="s">
        <v>4090</v>
      </c>
      <c r="AC63" s="192" t="s">
        <v>4096</v>
      </c>
      <c r="AD63" s="191" t="s">
        <v>4024</v>
      </c>
    </row>
    <row r="64" spans="1:30" ht="165.75" x14ac:dyDescent="0.45">
      <c r="A64" s="36" t="s">
        <v>90</v>
      </c>
      <c r="B64" s="155">
        <v>879</v>
      </c>
      <c r="C64" s="34" t="s">
        <v>4772</v>
      </c>
      <c r="D64" s="34" t="s">
        <v>538</v>
      </c>
      <c r="E64" s="34" t="s">
        <v>4773</v>
      </c>
      <c r="F64" s="34" t="s">
        <v>539</v>
      </c>
      <c r="G64" s="34" t="s">
        <v>540</v>
      </c>
      <c r="H64" s="34" t="s">
        <v>541</v>
      </c>
      <c r="I64" s="34" t="s">
        <v>542</v>
      </c>
      <c r="J64" s="34" t="s">
        <v>543</v>
      </c>
      <c r="K64" s="39" t="s">
        <v>90</v>
      </c>
      <c r="L64" s="34" t="s">
        <v>3593</v>
      </c>
      <c r="M64" s="173"/>
      <c r="N64" s="12" t="s">
        <v>280</v>
      </c>
      <c r="O64" s="12" t="s">
        <v>3530</v>
      </c>
      <c r="P64" s="12" t="s">
        <v>3530</v>
      </c>
      <c r="Q64" s="12" t="s">
        <v>3530</v>
      </c>
      <c r="R64" s="26" t="s">
        <v>3530</v>
      </c>
      <c r="S64" s="241" t="s">
        <v>4067</v>
      </c>
      <c r="T64" s="14" t="s">
        <v>95</v>
      </c>
      <c r="U64" s="14" t="s">
        <v>4048</v>
      </c>
      <c r="V64" s="14" t="s">
        <v>90</v>
      </c>
      <c r="W64" s="14" t="s">
        <v>4048</v>
      </c>
      <c r="X64" s="14" t="s">
        <v>95</v>
      </c>
      <c r="Y64" s="14" t="s">
        <v>4048</v>
      </c>
      <c r="Z64" s="14"/>
      <c r="AA64" s="191" t="s">
        <v>2682</v>
      </c>
      <c r="AB64" s="191" t="s">
        <v>4090</v>
      </c>
      <c r="AC64" s="192" t="s">
        <v>4096</v>
      </c>
      <c r="AD64" s="191" t="s">
        <v>4024</v>
      </c>
    </row>
    <row r="65" spans="1:30" ht="114.75" x14ac:dyDescent="0.45">
      <c r="A65" s="36" t="s">
        <v>90</v>
      </c>
      <c r="B65" s="155">
        <v>912</v>
      </c>
      <c r="C65" s="34" t="s">
        <v>544</v>
      </c>
      <c r="D65" s="34" t="s">
        <v>545</v>
      </c>
      <c r="E65" s="34" t="s">
        <v>546</v>
      </c>
      <c r="F65" s="34" t="s">
        <v>547</v>
      </c>
      <c r="G65" s="34" t="s">
        <v>548</v>
      </c>
      <c r="H65" s="34" t="s">
        <v>549</v>
      </c>
      <c r="I65" s="34" t="s">
        <v>550</v>
      </c>
      <c r="J65" s="34" t="s">
        <v>551</v>
      </c>
      <c r="K65" s="39" t="s">
        <v>90</v>
      </c>
      <c r="L65" s="34" t="s">
        <v>3593</v>
      </c>
      <c r="M65" s="173"/>
      <c r="N65" s="12" t="s">
        <v>280</v>
      </c>
      <c r="O65" s="12" t="s">
        <v>3530</v>
      </c>
      <c r="P65" s="12" t="s">
        <v>3530</v>
      </c>
      <c r="Q65" s="12" t="s">
        <v>3530</v>
      </c>
      <c r="R65" s="26" t="s">
        <v>3530</v>
      </c>
      <c r="S65" s="241" t="s">
        <v>4067</v>
      </c>
      <c r="T65" s="14" t="s">
        <v>95</v>
      </c>
      <c r="U65" s="14" t="s">
        <v>4048</v>
      </c>
      <c r="V65" s="14" t="s">
        <v>90</v>
      </c>
      <c r="W65" s="14" t="s">
        <v>4048</v>
      </c>
      <c r="X65" s="14" t="s">
        <v>95</v>
      </c>
      <c r="Y65" s="14" t="s">
        <v>4048</v>
      </c>
      <c r="Z65" s="14"/>
      <c r="AA65" s="191" t="s">
        <v>2682</v>
      </c>
      <c r="AB65" s="191" t="s">
        <v>4090</v>
      </c>
      <c r="AC65" s="192" t="s">
        <v>4096</v>
      </c>
      <c r="AD65" s="191" t="s">
        <v>4024</v>
      </c>
    </row>
    <row r="66" spans="1:30" ht="140.25" x14ac:dyDescent="0.45">
      <c r="A66" s="36" t="s">
        <v>90</v>
      </c>
      <c r="B66" s="155">
        <v>914</v>
      </c>
      <c r="C66" s="34" t="s">
        <v>552</v>
      </c>
      <c r="D66" s="34" t="s">
        <v>553</v>
      </c>
      <c r="E66" s="34" t="s">
        <v>4156</v>
      </c>
      <c r="F66" s="34" t="s">
        <v>4157</v>
      </c>
      <c r="G66" s="34" t="s">
        <v>554</v>
      </c>
      <c r="H66" s="34" t="s">
        <v>553</v>
      </c>
      <c r="I66" s="34" t="s">
        <v>555</v>
      </c>
      <c r="J66" s="34" t="s">
        <v>556</v>
      </c>
      <c r="K66" s="39" t="s">
        <v>95</v>
      </c>
      <c r="L66" s="34" t="s">
        <v>4459</v>
      </c>
      <c r="M66" s="173">
        <v>41</v>
      </c>
      <c r="N66" s="12" t="s">
        <v>280</v>
      </c>
      <c r="O66" s="12" t="s">
        <v>3530</v>
      </c>
      <c r="P66" s="12" t="s">
        <v>3530</v>
      </c>
      <c r="Q66" s="12" t="s">
        <v>3530</v>
      </c>
      <c r="R66" s="26" t="s">
        <v>3530</v>
      </c>
      <c r="S66" s="241" t="s">
        <v>4067</v>
      </c>
      <c r="T66" s="14" t="s">
        <v>95</v>
      </c>
      <c r="U66" s="14" t="s">
        <v>4048</v>
      </c>
      <c r="V66" s="14" t="s">
        <v>90</v>
      </c>
      <c r="W66" s="14" t="s">
        <v>4048</v>
      </c>
      <c r="X66" s="14" t="s">
        <v>95</v>
      </c>
      <c r="Y66" s="14" t="s">
        <v>4048</v>
      </c>
      <c r="Z66" s="14"/>
      <c r="AA66" s="191" t="s">
        <v>2682</v>
      </c>
      <c r="AB66" s="191" t="s">
        <v>4090</v>
      </c>
      <c r="AC66" s="192" t="s">
        <v>4096</v>
      </c>
      <c r="AD66" s="191" t="s">
        <v>4024</v>
      </c>
    </row>
    <row r="67" spans="1:30" ht="191.25" x14ac:dyDescent="0.45">
      <c r="A67" s="36" t="s">
        <v>90</v>
      </c>
      <c r="B67" s="155">
        <v>915</v>
      </c>
      <c r="C67" s="34" t="s">
        <v>557</v>
      </c>
      <c r="D67" s="34" t="s">
        <v>558</v>
      </c>
      <c r="E67" s="34" t="s">
        <v>4158</v>
      </c>
      <c r="F67" s="34" t="s">
        <v>4159</v>
      </c>
      <c r="G67" s="34" t="s">
        <v>559</v>
      </c>
      <c r="H67" s="34" t="s">
        <v>558</v>
      </c>
      <c r="I67" s="34" t="s">
        <v>560</v>
      </c>
      <c r="J67" s="34" t="s">
        <v>4293</v>
      </c>
      <c r="K67" s="39" t="s">
        <v>95</v>
      </c>
      <c r="L67" s="34" t="s">
        <v>4460</v>
      </c>
      <c r="M67" s="173">
        <v>258</v>
      </c>
      <c r="N67" s="12" t="s">
        <v>280</v>
      </c>
      <c r="O67" s="12" t="s">
        <v>3530</v>
      </c>
      <c r="P67" s="12" t="s">
        <v>3530</v>
      </c>
      <c r="Q67" s="12" t="s">
        <v>3530</v>
      </c>
      <c r="R67" s="26" t="s">
        <v>3530</v>
      </c>
      <c r="S67" s="241" t="s">
        <v>4067</v>
      </c>
      <c r="T67" s="14" t="s">
        <v>95</v>
      </c>
      <c r="U67" s="14" t="s">
        <v>4048</v>
      </c>
      <c r="V67" s="14" t="s">
        <v>90</v>
      </c>
      <c r="W67" s="14" t="s">
        <v>4048</v>
      </c>
      <c r="X67" s="14" t="s">
        <v>95</v>
      </c>
      <c r="Y67" s="14" t="s">
        <v>4048</v>
      </c>
      <c r="Z67" s="14"/>
      <c r="AA67" s="191" t="s">
        <v>2682</v>
      </c>
      <c r="AB67" s="191" t="s">
        <v>4090</v>
      </c>
      <c r="AC67" s="192" t="s">
        <v>4096</v>
      </c>
      <c r="AD67" s="191" t="s">
        <v>4024</v>
      </c>
    </row>
    <row r="68" spans="1:30" ht="114.75" x14ac:dyDescent="0.45">
      <c r="A68" s="36" t="s">
        <v>90</v>
      </c>
      <c r="B68" s="155">
        <v>916</v>
      </c>
      <c r="C68" s="34" t="s">
        <v>561</v>
      </c>
      <c r="D68" s="34" t="s">
        <v>562</v>
      </c>
      <c r="E68" s="34" t="s">
        <v>563</v>
      </c>
      <c r="F68" s="34" t="s">
        <v>3806</v>
      </c>
      <c r="G68" s="34" t="s">
        <v>564</v>
      </c>
      <c r="H68" s="34" t="s">
        <v>565</v>
      </c>
      <c r="I68" s="34" t="s">
        <v>566</v>
      </c>
      <c r="J68" s="34" t="s">
        <v>567</v>
      </c>
      <c r="K68" s="39" t="s">
        <v>95</v>
      </c>
      <c r="L68" s="34" t="s">
        <v>4461</v>
      </c>
      <c r="M68" s="173">
        <v>303</v>
      </c>
      <c r="N68" s="12" t="s">
        <v>280</v>
      </c>
      <c r="O68" s="12" t="s">
        <v>3530</v>
      </c>
      <c r="P68" s="12" t="s">
        <v>3530</v>
      </c>
      <c r="Q68" s="12" t="s">
        <v>3530</v>
      </c>
      <c r="R68" s="26" t="s">
        <v>3530</v>
      </c>
      <c r="S68" s="241" t="s">
        <v>4067</v>
      </c>
      <c r="T68" s="14" t="s">
        <v>95</v>
      </c>
      <c r="U68" s="14" t="s">
        <v>4048</v>
      </c>
      <c r="V68" s="14" t="s">
        <v>95</v>
      </c>
      <c r="W68" s="14" t="s">
        <v>4048</v>
      </c>
      <c r="X68" s="14" t="s">
        <v>95</v>
      </c>
      <c r="Y68" s="14" t="s">
        <v>4048</v>
      </c>
      <c r="Z68" s="14"/>
      <c r="AA68" s="191" t="s">
        <v>2682</v>
      </c>
      <c r="AB68" s="191" t="s">
        <v>4090</v>
      </c>
      <c r="AC68" s="192" t="s">
        <v>4096</v>
      </c>
      <c r="AD68" s="191" t="s">
        <v>4024</v>
      </c>
    </row>
    <row r="69" spans="1:30" ht="153" x14ac:dyDescent="0.45">
      <c r="A69" s="36" t="s">
        <v>95</v>
      </c>
      <c r="B69" s="155">
        <v>1002</v>
      </c>
      <c r="C69" s="34" t="s">
        <v>568</v>
      </c>
      <c r="D69" s="34" t="s">
        <v>569</v>
      </c>
      <c r="E69" s="34" t="s">
        <v>570</v>
      </c>
      <c r="F69" s="34" t="s">
        <v>571</v>
      </c>
      <c r="G69" s="34" t="s">
        <v>572</v>
      </c>
      <c r="H69" s="34" t="s">
        <v>573</v>
      </c>
      <c r="I69" s="34" t="s">
        <v>574</v>
      </c>
      <c r="J69" s="34" t="s">
        <v>575</v>
      </c>
      <c r="K69" s="39" t="s">
        <v>90</v>
      </c>
      <c r="L69" s="34" t="s">
        <v>3593</v>
      </c>
      <c r="M69" s="173"/>
      <c r="N69" s="12" t="s">
        <v>103</v>
      </c>
      <c r="O69" s="12" t="s">
        <v>103</v>
      </c>
      <c r="P69" s="12" t="s">
        <v>103</v>
      </c>
      <c r="Q69" s="12" t="s">
        <v>103</v>
      </c>
      <c r="R69" s="26" t="s">
        <v>103</v>
      </c>
      <c r="S69" s="241" t="s">
        <v>4066</v>
      </c>
      <c r="T69" s="14" t="s">
        <v>95</v>
      </c>
      <c r="U69" s="14" t="s">
        <v>4048</v>
      </c>
      <c r="V69" s="14" t="s">
        <v>90</v>
      </c>
      <c r="W69" s="14" t="s">
        <v>4048</v>
      </c>
      <c r="X69" s="14" t="s">
        <v>95</v>
      </c>
      <c r="Y69" s="14" t="s">
        <v>4048</v>
      </c>
      <c r="Z69" s="11" t="s">
        <v>4079</v>
      </c>
      <c r="AA69" s="191" t="s">
        <v>2682</v>
      </c>
      <c r="AB69" s="191" t="s">
        <v>4090</v>
      </c>
      <c r="AC69" s="192" t="s">
        <v>4096</v>
      </c>
      <c r="AD69" s="191" t="s">
        <v>4024</v>
      </c>
    </row>
    <row r="70" spans="1:30" ht="114.75" x14ac:dyDescent="0.45">
      <c r="A70" s="36" t="s">
        <v>90</v>
      </c>
      <c r="B70" s="155">
        <v>1007</v>
      </c>
      <c r="C70" s="34" t="s">
        <v>2778</v>
      </c>
      <c r="D70" s="34" t="s">
        <v>2779</v>
      </c>
      <c r="E70" s="34" t="s">
        <v>2780</v>
      </c>
      <c r="F70" s="34" t="s">
        <v>2781</v>
      </c>
      <c r="G70" s="34" t="s">
        <v>576</v>
      </c>
      <c r="H70" s="34" t="s">
        <v>577</v>
      </c>
      <c r="I70" s="34" t="s">
        <v>578</v>
      </c>
      <c r="J70" s="34" t="s">
        <v>579</v>
      </c>
      <c r="K70" s="39" t="s">
        <v>90</v>
      </c>
      <c r="L70" s="34" t="s">
        <v>3593</v>
      </c>
      <c r="M70" s="173"/>
      <c r="N70" s="12" t="s">
        <v>280</v>
      </c>
      <c r="O70" s="12" t="s">
        <v>280</v>
      </c>
      <c r="P70" s="12" t="s">
        <v>280</v>
      </c>
      <c r="Q70" s="12" t="s">
        <v>280</v>
      </c>
      <c r="R70" s="26" t="s">
        <v>280</v>
      </c>
      <c r="S70" s="241" t="s">
        <v>4066</v>
      </c>
      <c r="T70" s="14" t="s">
        <v>95</v>
      </c>
      <c r="U70" s="14" t="s">
        <v>4048</v>
      </c>
      <c r="V70" s="14" t="s">
        <v>95</v>
      </c>
      <c r="W70" s="14" t="s">
        <v>4048</v>
      </c>
      <c r="X70" s="14" t="s">
        <v>95</v>
      </c>
      <c r="Y70" s="14" t="s">
        <v>4048</v>
      </c>
      <c r="Z70" s="14"/>
      <c r="AA70" s="192" t="s">
        <v>4091</v>
      </c>
      <c r="AB70" s="192" t="s">
        <v>4108</v>
      </c>
      <c r="AC70" s="192" t="s">
        <v>4121</v>
      </c>
      <c r="AD70" s="191" t="s">
        <v>4107</v>
      </c>
    </row>
    <row r="71" spans="1:30" ht="114.75" x14ac:dyDescent="0.45">
      <c r="A71" s="36" t="s">
        <v>95</v>
      </c>
      <c r="B71" s="155">
        <v>1025</v>
      </c>
      <c r="C71" s="34" t="s">
        <v>582</v>
      </c>
      <c r="D71" s="34" t="s">
        <v>583</v>
      </c>
      <c r="E71" s="34" t="s">
        <v>580</v>
      </c>
      <c r="F71" s="34" t="s">
        <v>581</v>
      </c>
      <c r="G71" s="34" t="s">
        <v>584</v>
      </c>
      <c r="H71" s="34" t="s">
        <v>3906</v>
      </c>
      <c r="I71" s="34" t="s">
        <v>585</v>
      </c>
      <c r="J71" s="34" t="s">
        <v>586</v>
      </c>
      <c r="K71" s="39" t="s">
        <v>90</v>
      </c>
      <c r="L71" s="34" t="s">
        <v>3593</v>
      </c>
      <c r="M71" s="173"/>
      <c r="N71" s="12" t="s">
        <v>103</v>
      </c>
      <c r="O71" s="12" t="s">
        <v>103</v>
      </c>
      <c r="P71" s="12" t="s">
        <v>103</v>
      </c>
      <c r="Q71" s="12" t="s">
        <v>103</v>
      </c>
      <c r="R71" s="26" t="s">
        <v>103</v>
      </c>
      <c r="S71" s="241" t="s">
        <v>4066</v>
      </c>
      <c r="T71" s="14" t="s">
        <v>95</v>
      </c>
      <c r="U71" s="14" t="s">
        <v>4048</v>
      </c>
      <c r="V71" s="14" t="s">
        <v>95</v>
      </c>
      <c r="W71" s="14" t="s">
        <v>4048</v>
      </c>
      <c r="X71" s="14" t="s">
        <v>95</v>
      </c>
      <c r="Y71" s="14" t="s">
        <v>4048</v>
      </c>
      <c r="Z71" s="14"/>
      <c r="AA71" s="191" t="s">
        <v>2682</v>
      </c>
      <c r="AB71" s="191" t="s">
        <v>4090</v>
      </c>
      <c r="AC71" s="192" t="s">
        <v>4096</v>
      </c>
      <c r="AD71" s="191" t="s">
        <v>4024</v>
      </c>
    </row>
    <row r="72" spans="1:30" ht="153" x14ac:dyDescent="0.45">
      <c r="A72" s="36" t="s">
        <v>90</v>
      </c>
      <c r="B72" s="154">
        <v>1066</v>
      </c>
      <c r="C72" s="34" t="s">
        <v>587</v>
      </c>
      <c r="D72" s="34" t="s">
        <v>588</v>
      </c>
      <c r="E72" s="34" t="s">
        <v>589</v>
      </c>
      <c r="F72" s="34" t="s">
        <v>3907</v>
      </c>
      <c r="G72" s="34" t="s">
        <v>590</v>
      </c>
      <c r="H72" s="34" t="s">
        <v>591</v>
      </c>
      <c r="I72" s="34" t="s">
        <v>592</v>
      </c>
      <c r="J72" s="34" t="s">
        <v>593</v>
      </c>
      <c r="K72" s="39" t="s">
        <v>95</v>
      </c>
      <c r="L72" s="34" t="s">
        <v>4462</v>
      </c>
      <c r="M72" s="173">
        <v>79</v>
      </c>
      <c r="N72" s="12" t="s">
        <v>103</v>
      </c>
      <c r="O72" s="12" t="s">
        <v>3530</v>
      </c>
      <c r="P72" s="12" t="s">
        <v>103</v>
      </c>
      <c r="Q72" s="12" t="s">
        <v>103</v>
      </c>
      <c r="R72" s="26" t="s">
        <v>3530</v>
      </c>
      <c r="S72" s="241" t="s">
        <v>4069</v>
      </c>
      <c r="T72" s="14" t="s">
        <v>95</v>
      </c>
      <c r="U72" s="11" t="s">
        <v>4046</v>
      </c>
      <c r="V72" s="14" t="s">
        <v>90</v>
      </c>
      <c r="W72" s="14" t="s">
        <v>4046</v>
      </c>
      <c r="X72" s="14" t="s">
        <v>95</v>
      </c>
      <c r="Y72" s="14" t="s">
        <v>4048</v>
      </c>
      <c r="Z72" s="14"/>
      <c r="AA72" s="191" t="s">
        <v>2682</v>
      </c>
      <c r="AB72" s="192" t="s">
        <v>4125</v>
      </c>
      <c r="AC72" s="192" t="s">
        <v>4128</v>
      </c>
      <c r="AD72" s="191" t="s">
        <v>4123</v>
      </c>
    </row>
    <row r="73" spans="1:30" ht="114.75" x14ac:dyDescent="0.45">
      <c r="A73" s="36" t="s">
        <v>90</v>
      </c>
      <c r="B73" s="155">
        <v>1152</v>
      </c>
      <c r="C73" s="34" t="s">
        <v>594</v>
      </c>
      <c r="D73" s="34" t="s">
        <v>595</v>
      </c>
      <c r="E73" s="34" t="s">
        <v>596</v>
      </c>
      <c r="F73" s="34" t="s">
        <v>597</v>
      </c>
      <c r="G73" s="34" t="s">
        <v>598</v>
      </c>
      <c r="H73" s="34" t="s">
        <v>599</v>
      </c>
      <c r="I73" s="34" t="s">
        <v>600</v>
      </c>
      <c r="J73" s="34" t="s">
        <v>601</v>
      </c>
      <c r="K73" s="39" t="s">
        <v>90</v>
      </c>
      <c r="L73" s="34" t="s">
        <v>3594</v>
      </c>
      <c r="M73" s="173" t="s">
        <v>3593</v>
      </c>
      <c r="N73" s="12" t="s">
        <v>280</v>
      </c>
      <c r="O73" s="12" t="s">
        <v>280</v>
      </c>
      <c r="P73" s="12" t="s">
        <v>280</v>
      </c>
      <c r="Q73" s="12" t="s">
        <v>280</v>
      </c>
      <c r="R73" s="26" t="s">
        <v>280</v>
      </c>
      <c r="S73" s="241" t="s">
        <v>2138</v>
      </c>
      <c r="T73" s="14" t="s">
        <v>95</v>
      </c>
      <c r="U73" s="14" t="s">
        <v>4048</v>
      </c>
      <c r="V73" s="14" t="s">
        <v>90</v>
      </c>
      <c r="W73" s="14" t="s">
        <v>4048</v>
      </c>
      <c r="X73" s="14" t="s">
        <v>95</v>
      </c>
      <c r="Y73" s="14" t="s">
        <v>4048</v>
      </c>
      <c r="Z73" s="14"/>
      <c r="AA73" s="191" t="s">
        <v>2682</v>
      </c>
      <c r="AB73" s="191" t="s">
        <v>4090</v>
      </c>
      <c r="AC73" s="192" t="s">
        <v>4096</v>
      </c>
      <c r="AD73" s="191" t="s">
        <v>4024</v>
      </c>
    </row>
    <row r="74" spans="1:30" ht="102" x14ac:dyDescent="0.45">
      <c r="A74" s="36" t="s">
        <v>90</v>
      </c>
      <c r="B74" s="154">
        <v>1175</v>
      </c>
      <c r="C74" s="34" t="s">
        <v>602</v>
      </c>
      <c r="D74" s="34" t="s">
        <v>603</v>
      </c>
      <c r="E74" s="34" t="s">
        <v>604</v>
      </c>
      <c r="F74" s="34" t="s">
        <v>605</v>
      </c>
      <c r="G74" s="34" t="s">
        <v>606</v>
      </c>
      <c r="H74" s="34" t="s">
        <v>607</v>
      </c>
      <c r="I74" s="34" t="s">
        <v>608</v>
      </c>
      <c r="J74" s="34" t="s">
        <v>609</v>
      </c>
      <c r="K74" s="39" t="s">
        <v>95</v>
      </c>
      <c r="L74" s="96" t="s">
        <v>3784</v>
      </c>
      <c r="M74" s="173">
        <v>311</v>
      </c>
      <c r="N74" s="12" t="s">
        <v>280</v>
      </c>
      <c r="O74" s="12" t="s">
        <v>280</v>
      </c>
      <c r="P74" s="12" t="s">
        <v>280</v>
      </c>
      <c r="Q74" s="12" t="s">
        <v>280</v>
      </c>
      <c r="R74" s="26" t="s">
        <v>280</v>
      </c>
      <c r="S74" s="241" t="s">
        <v>2138</v>
      </c>
      <c r="T74" s="14" t="s">
        <v>95</v>
      </c>
      <c r="U74" s="14" t="s">
        <v>4048</v>
      </c>
      <c r="V74" s="14" t="s">
        <v>90</v>
      </c>
      <c r="W74" s="14" t="s">
        <v>4048</v>
      </c>
      <c r="X74" s="14" t="s">
        <v>95</v>
      </c>
      <c r="Y74" s="14" t="s">
        <v>4048</v>
      </c>
      <c r="Z74" s="14"/>
      <c r="AA74" s="192" t="s">
        <v>4091</v>
      </c>
      <c r="AB74" s="192" t="s">
        <v>4135</v>
      </c>
      <c r="AC74" s="192" t="s">
        <v>4137</v>
      </c>
      <c r="AD74" s="191" t="s">
        <v>4136</v>
      </c>
    </row>
    <row r="75" spans="1:30" ht="127.5" x14ac:dyDescent="0.45">
      <c r="A75" s="36" t="s">
        <v>90</v>
      </c>
      <c r="B75" s="154">
        <v>1258</v>
      </c>
      <c r="C75" s="34" t="s">
        <v>610</v>
      </c>
      <c r="D75" s="34" t="s">
        <v>611</v>
      </c>
      <c r="E75" s="34" t="s">
        <v>612</v>
      </c>
      <c r="F75" s="34" t="s">
        <v>613</v>
      </c>
      <c r="G75" s="34" t="s">
        <v>614</v>
      </c>
      <c r="H75" s="34" t="s">
        <v>615</v>
      </c>
      <c r="I75" s="34" t="s">
        <v>616</v>
      </c>
      <c r="J75" s="34" t="s">
        <v>617</v>
      </c>
      <c r="K75" s="39" t="s">
        <v>95</v>
      </c>
      <c r="L75" s="34" t="s">
        <v>4451</v>
      </c>
      <c r="M75" s="173">
        <v>140</v>
      </c>
      <c r="N75" s="12" t="s">
        <v>280</v>
      </c>
      <c r="O75" s="12" t="s">
        <v>3530</v>
      </c>
      <c r="P75" s="12" t="s">
        <v>280</v>
      </c>
      <c r="Q75" s="12" t="s">
        <v>280</v>
      </c>
      <c r="R75" s="26" t="s">
        <v>3530</v>
      </c>
      <c r="S75" s="241" t="s">
        <v>4070</v>
      </c>
      <c r="T75" s="14" t="s">
        <v>90</v>
      </c>
      <c r="U75" s="11" t="s">
        <v>4046</v>
      </c>
      <c r="V75" s="14" t="s">
        <v>90</v>
      </c>
      <c r="W75" s="14" t="s">
        <v>4046</v>
      </c>
      <c r="X75" s="14" t="s">
        <v>95</v>
      </c>
      <c r="Y75" s="14" t="s">
        <v>4048</v>
      </c>
      <c r="Z75" s="14"/>
      <c r="AA75" s="191" t="s">
        <v>2682</v>
      </c>
      <c r="AB75" s="191" t="s">
        <v>4090</v>
      </c>
      <c r="AC75" s="192" t="s">
        <v>4096</v>
      </c>
      <c r="AD75" s="191" t="s">
        <v>4024</v>
      </c>
    </row>
    <row r="76" spans="1:30" ht="216.75" x14ac:dyDescent="0.45">
      <c r="A76" s="267" t="s">
        <v>90</v>
      </c>
      <c r="B76" s="268">
        <v>1259</v>
      </c>
      <c r="C76" s="269" t="s">
        <v>618</v>
      </c>
      <c r="D76" s="269" t="s">
        <v>619</v>
      </c>
      <c r="E76" s="269" t="s">
        <v>4257</v>
      </c>
      <c r="F76" s="269" t="s">
        <v>620</v>
      </c>
      <c r="G76" s="269" t="s">
        <v>621</v>
      </c>
      <c r="H76" s="269" t="s">
        <v>4749</v>
      </c>
      <c r="I76" s="269" t="s">
        <v>622</v>
      </c>
      <c r="J76" s="269" t="s">
        <v>623</v>
      </c>
      <c r="K76" s="270" t="s">
        <v>95</v>
      </c>
      <c r="L76" s="269" t="s">
        <v>4452</v>
      </c>
      <c r="M76" s="271">
        <v>120</v>
      </c>
      <c r="N76" s="272" t="s">
        <v>103</v>
      </c>
      <c r="O76" s="272" t="s">
        <v>3530</v>
      </c>
      <c r="P76" s="272" t="s">
        <v>3530</v>
      </c>
      <c r="Q76" s="272" t="s">
        <v>3530</v>
      </c>
      <c r="R76" s="273" t="s">
        <v>3530</v>
      </c>
      <c r="S76" s="274" t="s">
        <v>4067</v>
      </c>
      <c r="T76" s="186" t="s">
        <v>95</v>
      </c>
      <c r="U76" s="186" t="s">
        <v>4048</v>
      </c>
      <c r="V76" s="186" t="s">
        <v>90</v>
      </c>
      <c r="W76" s="186" t="s">
        <v>4048</v>
      </c>
      <c r="X76" s="186" t="s">
        <v>95</v>
      </c>
      <c r="Y76" s="186" t="s">
        <v>4048</v>
      </c>
      <c r="Z76" s="186"/>
      <c r="AA76" s="265" t="s">
        <v>4750</v>
      </c>
      <c r="AB76" s="265" t="s">
        <v>4746</v>
      </c>
      <c r="AC76" s="266" t="s">
        <v>4751</v>
      </c>
      <c r="AD76" s="265">
        <v>2.17</v>
      </c>
    </row>
    <row r="77" spans="1:30" ht="114.75" x14ac:dyDescent="0.45">
      <c r="A77" s="36" t="s">
        <v>90</v>
      </c>
      <c r="B77" s="154">
        <v>1268</v>
      </c>
      <c r="C77" s="34" t="s">
        <v>624</v>
      </c>
      <c r="D77" s="34" t="s">
        <v>625</v>
      </c>
      <c r="E77" s="34" t="s">
        <v>626</v>
      </c>
      <c r="F77" s="34" t="s">
        <v>627</v>
      </c>
      <c r="G77" s="34" t="s">
        <v>628</v>
      </c>
      <c r="H77" s="34" t="s">
        <v>3908</v>
      </c>
      <c r="I77" s="34" t="s">
        <v>629</v>
      </c>
      <c r="J77" s="34" t="s">
        <v>630</v>
      </c>
      <c r="K77" s="39" t="s">
        <v>95</v>
      </c>
      <c r="L77" s="34" t="s">
        <v>3593</v>
      </c>
      <c r="M77" s="173"/>
      <c r="N77" s="12" t="s">
        <v>103</v>
      </c>
      <c r="O77" s="12" t="s">
        <v>3530</v>
      </c>
      <c r="P77" s="12" t="s">
        <v>3530</v>
      </c>
      <c r="Q77" s="12" t="s">
        <v>103</v>
      </c>
      <c r="R77" s="26" t="s">
        <v>3530</v>
      </c>
      <c r="S77" s="241" t="s">
        <v>4068</v>
      </c>
      <c r="T77" s="14" t="s">
        <v>90</v>
      </c>
      <c r="U77" s="11" t="s">
        <v>4046</v>
      </c>
      <c r="V77" s="14" t="s">
        <v>90</v>
      </c>
      <c r="W77" s="14" t="s">
        <v>4046</v>
      </c>
      <c r="X77" s="14" t="s">
        <v>95</v>
      </c>
      <c r="Y77" s="14" t="s">
        <v>4048</v>
      </c>
      <c r="Z77" s="14"/>
      <c r="AA77" s="191" t="s">
        <v>2682</v>
      </c>
      <c r="AB77" s="191" t="s">
        <v>4090</v>
      </c>
      <c r="AC77" s="192" t="s">
        <v>4096</v>
      </c>
      <c r="AD77" s="191" t="s">
        <v>4024</v>
      </c>
    </row>
    <row r="78" spans="1:30" ht="216.75" x14ac:dyDescent="0.45">
      <c r="A78" s="36" t="s">
        <v>90</v>
      </c>
      <c r="B78" s="154">
        <v>1270</v>
      </c>
      <c r="C78" s="34" t="s">
        <v>4719</v>
      </c>
      <c r="D78" s="34" t="s">
        <v>4718</v>
      </c>
      <c r="E78" s="34" t="s">
        <v>4720</v>
      </c>
      <c r="F78" s="34" t="s">
        <v>632</v>
      </c>
      <c r="G78" s="34" t="s">
        <v>633</v>
      </c>
      <c r="H78" s="34" t="s">
        <v>4718</v>
      </c>
      <c r="I78" s="34" t="s">
        <v>634</v>
      </c>
      <c r="J78" s="34" t="s">
        <v>635</v>
      </c>
      <c r="K78" s="39" t="s">
        <v>90</v>
      </c>
      <c r="L78" s="34" t="s">
        <v>3593</v>
      </c>
      <c r="M78" s="173"/>
      <c r="N78" s="12" t="s">
        <v>280</v>
      </c>
      <c r="O78" s="12" t="s">
        <v>3530</v>
      </c>
      <c r="P78" s="12" t="s">
        <v>3530</v>
      </c>
      <c r="Q78" s="12" t="s">
        <v>3530</v>
      </c>
      <c r="R78" s="26" t="s">
        <v>3530</v>
      </c>
      <c r="S78" s="241" t="s">
        <v>4067</v>
      </c>
      <c r="T78" s="14" t="s">
        <v>95</v>
      </c>
      <c r="U78" s="14" t="s">
        <v>4048</v>
      </c>
      <c r="V78" s="14" t="s">
        <v>90</v>
      </c>
      <c r="W78" s="14" t="s">
        <v>4048</v>
      </c>
      <c r="X78" s="14" t="s">
        <v>95</v>
      </c>
      <c r="Y78" s="14" t="s">
        <v>4048</v>
      </c>
      <c r="Z78" s="14"/>
      <c r="AA78" s="191" t="s">
        <v>2682</v>
      </c>
      <c r="AB78" s="192" t="s">
        <v>4738</v>
      </c>
      <c r="AC78" s="192" t="s">
        <v>4741</v>
      </c>
      <c r="AD78" s="192" t="s">
        <v>4736</v>
      </c>
    </row>
    <row r="79" spans="1:30" ht="114.75" x14ac:dyDescent="0.45">
      <c r="A79" s="36" t="s">
        <v>90</v>
      </c>
      <c r="B79" s="155">
        <v>1272</v>
      </c>
      <c r="C79" s="34" t="s">
        <v>636</v>
      </c>
      <c r="D79" s="34" t="s">
        <v>637</v>
      </c>
      <c r="E79" s="34" t="s">
        <v>638</v>
      </c>
      <c r="F79" s="34" t="s">
        <v>639</v>
      </c>
      <c r="G79" s="34" t="s">
        <v>640</v>
      </c>
      <c r="H79" s="34" t="s">
        <v>641</v>
      </c>
      <c r="I79" s="34" t="s">
        <v>642</v>
      </c>
      <c r="J79" s="34" t="s">
        <v>643</v>
      </c>
      <c r="K79" s="39" t="s">
        <v>90</v>
      </c>
      <c r="L79" s="34" t="s">
        <v>3593</v>
      </c>
      <c r="M79" s="173"/>
      <c r="N79" s="12" t="s">
        <v>280</v>
      </c>
      <c r="O79" s="12" t="s">
        <v>280</v>
      </c>
      <c r="P79" s="12" t="s">
        <v>3530</v>
      </c>
      <c r="Q79" s="12" t="s">
        <v>3530</v>
      </c>
      <c r="R79" s="26" t="s">
        <v>280</v>
      </c>
      <c r="S79" s="241" t="s">
        <v>4068</v>
      </c>
      <c r="T79" s="14" t="s">
        <v>90</v>
      </c>
      <c r="U79" s="11" t="s">
        <v>4046</v>
      </c>
      <c r="V79" s="14" t="s">
        <v>90</v>
      </c>
      <c r="W79" s="14" t="s">
        <v>4046</v>
      </c>
      <c r="X79" s="14" t="s">
        <v>95</v>
      </c>
      <c r="Y79" s="14" t="s">
        <v>4048</v>
      </c>
      <c r="Z79" s="14"/>
      <c r="AA79" s="191" t="s">
        <v>2682</v>
      </c>
      <c r="AB79" s="191" t="s">
        <v>4090</v>
      </c>
      <c r="AC79" s="192" t="s">
        <v>4096</v>
      </c>
      <c r="AD79" s="191" t="s">
        <v>4024</v>
      </c>
    </row>
    <row r="80" spans="1:30" ht="114.75" x14ac:dyDescent="0.45">
      <c r="A80" s="36" t="s">
        <v>90</v>
      </c>
      <c r="B80" s="155">
        <v>1273</v>
      </c>
      <c r="C80" s="34" t="s">
        <v>644</v>
      </c>
      <c r="D80" s="34" t="s">
        <v>645</v>
      </c>
      <c r="E80" s="34" t="s">
        <v>646</v>
      </c>
      <c r="F80" s="34" t="s">
        <v>647</v>
      </c>
      <c r="G80" s="34" t="s">
        <v>363</v>
      </c>
      <c r="H80" s="34" t="s">
        <v>648</v>
      </c>
      <c r="I80" s="34" t="s">
        <v>649</v>
      </c>
      <c r="J80" s="34" t="s">
        <v>650</v>
      </c>
      <c r="K80" s="39" t="s">
        <v>95</v>
      </c>
      <c r="L80" s="34" t="s">
        <v>4451</v>
      </c>
      <c r="M80" s="173">
        <v>140</v>
      </c>
      <c r="N80" s="12" t="s">
        <v>280</v>
      </c>
      <c r="O80" s="12" t="s">
        <v>280</v>
      </c>
      <c r="P80" s="12" t="s">
        <v>3530</v>
      </c>
      <c r="Q80" s="12" t="s">
        <v>3530</v>
      </c>
      <c r="R80" s="26" t="s">
        <v>280</v>
      </c>
      <c r="S80" s="241" t="s">
        <v>4068</v>
      </c>
      <c r="T80" s="14" t="s">
        <v>90</v>
      </c>
      <c r="U80" s="11" t="s">
        <v>4046</v>
      </c>
      <c r="V80" s="14" t="s">
        <v>90</v>
      </c>
      <c r="W80" s="14" t="s">
        <v>4046</v>
      </c>
      <c r="X80" s="14" t="s">
        <v>95</v>
      </c>
      <c r="Y80" s="14" t="s">
        <v>4048</v>
      </c>
      <c r="Z80" s="14"/>
      <c r="AA80" s="191" t="s">
        <v>2682</v>
      </c>
      <c r="AB80" s="191" t="s">
        <v>4090</v>
      </c>
      <c r="AC80" s="192" t="s">
        <v>4096</v>
      </c>
      <c r="AD80" s="191" t="s">
        <v>4024</v>
      </c>
    </row>
    <row r="81" spans="1:30" ht="127.5" x14ac:dyDescent="0.45">
      <c r="A81" s="36" t="s">
        <v>90</v>
      </c>
      <c r="B81" s="154">
        <v>1364</v>
      </c>
      <c r="C81" s="34" t="s">
        <v>656</v>
      </c>
      <c r="D81" s="34" t="s">
        <v>657</v>
      </c>
      <c r="E81" s="34" t="s">
        <v>658</v>
      </c>
      <c r="F81" s="34" t="s">
        <v>659</v>
      </c>
      <c r="G81" s="34" t="s">
        <v>660</v>
      </c>
      <c r="H81" s="34" t="s">
        <v>661</v>
      </c>
      <c r="I81" s="34" t="s">
        <v>662</v>
      </c>
      <c r="J81" s="34" t="s">
        <v>663</v>
      </c>
      <c r="K81" s="39" t="s">
        <v>90</v>
      </c>
      <c r="L81" s="34" t="s">
        <v>3593</v>
      </c>
      <c r="M81" s="173"/>
      <c r="N81" s="12" t="s">
        <v>103</v>
      </c>
      <c r="O81" s="12" t="s">
        <v>3530</v>
      </c>
      <c r="P81" s="12" t="s">
        <v>3530</v>
      </c>
      <c r="Q81" s="12" t="s">
        <v>3530</v>
      </c>
      <c r="R81" s="26" t="s">
        <v>3530</v>
      </c>
      <c r="S81" s="241" t="s">
        <v>4068</v>
      </c>
      <c r="T81" s="14" t="s">
        <v>90</v>
      </c>
      <c r="U81" s="11" t="s">
        <v>4046</v>
      </c>
      <c r="V81" s="14" t="s">
        <v>90</v>
      </c>
      <c r="W81" s="14" t="s">
        <v>4046</v>
      </c>
      <c r="X81" s="14" t="s">
        <v>95</v>
      </c>
      <c r="Y81" s="14" t="s">
        <v>4048</v>
      </c>
      <c r="Z81" s="14"/>
      <c r="AA81" s="191" t="s">
        <v>2682</v>
      </c>
      <c r="AB81" s="191" t="s">
        <v>4090</v>
      </c>
      <c r="AC81" s="192" t="s">
        <v>4096</v>
      </c>
      <c r="AD81" s="191" t="s">
        <v>4024</v>
      </c>
    </row>
    <row r="82" spans="1:30" ht="127.5" x14ac:dyDescent="0.45">
      <c r="A82" s="36" t="s">
        <v>90</v>
      </c>
      <c r="B82" s="154">
        <v>1365</v>
      </c>
      <c r="C82" s="34" t="s">
        <v>664</v>
      </c>
      <c r="D82" s="34" t="s">
        <v>4774</v>
      </c>
      <c r="E82" s="34" t="s">
        <v>2782</v>
      </c>
      <c r="F82" s="34" t="s">
        <v>4780</v>
      </c>
      <c r="G82" s="34" t="s">
        <v>665</v>
      </c>
      <c r="H82" s="34" t="s">
        <v>4775</v>
      </c>
      <c r="I82" s="34" t="s">
        <v>666</v>
      </c>
      <c r="J82" s="34" t="s">
        <v>2641</v>
      </c>
      <c r="K82" s="39" t="s">
        <v>95</v>
      </c>
      <c r="L82" s="34" t="s">
        <v>4453</v>
      </c>
      <c r="M82" s="173">
        <v>158</v>
      </c>
      <c r="N82" s="12" t="s">
        <v>280</v>
      </c>
      <c r="O82" s="12" t="s">
        <v>3530</v>
      </c>
      <c r="P82" s="12" t="s">
        <v>3530</v>
      </c>
      <c r="Q82" s="12" t="s">
        <v>3530</v>
      </c>
      <c r="R82" s="26" t="s">
        <v>3530</v>
      </c>
      <c r="S82" s="241" t="s">
        <v>4068</v>
      </c>
      <c r="T82" s="14" t="s">
        <v>90</v>
      </c>
      <c r="U82" s="11" t="s">
        <v>4046</v>
      </c>
      <c r="V82" s="14" t="s">
        <v>90</v>
      </c>
      <c r="W82" s="14" t="s">
        <v>4046</v>
      </c>
      <c r="X82" s="14" t="s">
        <v>95</v>
      </c>
      <c r="Y82" s="14" t="s">
        <v>4048</v>
      </c>
      <c r="Z82" s="14"/>
      <c r="AA82" s="191" t="s">
        <v>2682</v>
      </c>
      <c r="AB82" s="192" t="s">
        <v>4092</v>
      </c>
      <c r="AC82" s="192" t="s">
        <v>4094</v>
      </c>
      <c r="AD82" s="191" t="s">
        <v>4093</v>
      </c>
    </row>
    <row r="83" spans="1:30" ht="114.75" x14ac:dyDescent="0.45">
      <c r="A83" s="36" t="s">
        <v>90</v>
      </c>
      <c r="B83" s="154">
        <v>1377</v>
      </c>
      <c r="C83" s="34" t="s">
        <v>667</v>
      </c>
      <c r="D83" s="34" t="s">
        <v>668</v>
      </c>
      <c r="E83" s="34" t="s">
        <v>669</v>
      </c>
      <c r="F83" s="34" t="s">
        <v>670</v>
      </c>
      <c r="G83" s="34" t="s">
        <v>671</v>
      </c>
      <c r="H83" s="34" t="s">
        <v>672</v>
      </c>
      <c r="I83" s="34" t="s">
        <v>673</v>
      </c>
      <c r="J83" s="34" t="s">
        <v>674</v>
      </c>
      <c r="K83" s="39" t="s">
        <v>95</v>
      </c>
      <c r="L83" s="34" t="s">
        <v>3593</v>
      </c>
      <c r="M83" s="173"/>
      <c r="N83" s="12" t="s">
        <v>103</v>
      </c>
      <c r="O83" s="12" t="s">
        <v>3530</v>
      </c>
      <c r="P83" s="12" t="s">
        <v>3530</v>
      </c>
      <c r="Q83" s="12" t="s">
        <v>3530</v>
      </c>
      <c r="R83" s="26" t="s">
        <v>3530</v>
      </c>
      <c r="S83" s="241" t="s">
        <v>4069</v>
      </c>
      <c r="T83" s="14" t="s">
        <v>90</v>
      </c>
      <c r="U83" s="11" t="s">
        <v>4046</v>
      </c>
      <c r="V83" s="14" t="s">
        <v>90</v>
      </c>
      <c r="W83" s="14" t="s">
        <v>4046</v>
      </c>
      <c r="X83" s="14" t="s">
        <v>95</v>
      </c>
      <c r="Y83" s="14" t="s">
        <v>4048</v>
      </c>
      <c r="Z83" s="14"/>
      <c r="AA83" s="191" t="s">
        <v>2682</v>
      </c>
      <c r="AB83" s="191" t="s">
        <v>4090</v>
      </c>
      <c r="AC83" s="192" t="s">
        <v>4096</v>
      </c>
      <c r="AD83" s="191" t="s">
        <v>4024</v>
      </c>
    </row>
    <row r="84" spans="1:30" ht="114.75" x14ac:dyDescent="0.45">
      <c r="A84" s="36" t="s">
        <v>90</v>
      </c>
      <c r="B84" s="154">
        <v>1379</v>
      </c>
      <c r="C84" s="34" t="s">
        <v>676</v>
      </c>
      <c r="D84" s="34" t="s">
        <v>677</v>
      </c>
      <c r="E84" s="34" t="s">
        <v>678</v>
      </c>
      <c r="F84" s="34" t="s">
        <v>679</v>
      </c>
      <c r="G84" s="34" t="s">
        <v>680</v>
      </c>
      <c r="H84" s="34" t="s">
        <v>681</v>
      </c>
      <c r="I84" s="34" t="s">
        <v>682</v>
      </c>
      <c r="J84" s="34" t="s">
        <v>683</v>
      </c>
      <c r="K84" s="39" t="s">
        <v>95</v>
      </c>
      <c r="L84" s="34" t="s">
        <v>4463</v>
      </c>
      <c r="M84" s="173">
        <v>240</v>
      </c>
      <c r="N84" s="12" t="s">
        <v>103</v>
      </c>
      <c r="O84" s="12" t="s">
        <v>3530</v>
      </c>
      <c r="P84" s="12" t="s">
        <v>3530</v>
      </c>
      <c r="Q84" s="12" t="s">
        <v>3530</v>
      </c>
      <c r="R84" s="26" t="s">
        <v>3530</v>
      </c>
      <c r="S84" s="241" t="s">
        <v>4069</v>
      </c>
      <c r="T84" s="14" t="s">
        <v>90</v>
      </c>
      <c r="U84" s="11" t="s">
        <v>4046</v>
      </c>
      <c r="V84" s="14" t="s">
        <v>90</v>
      </c>
      <c r="W84" s="14" t="s">
        <v>4046</v>
      </c>
      <c r="X84" s="14" t="s">
        <v>95</v>
      </c>
      <c r="Y84" s="14" t="s">
        <v>4048</v>
      </c>
      <c r="Z84" s="14"/>
      <c r="AA84" s="191" t="s">
        <v>2682</v>
      </c>
      <c r="AB84" s="191" t="s">
        <v>4090</v>
      </c>
      <c r="AC84" s="192" t="s">
        <v>4096</v>
      </c>
      <c r="AD84" s="191" t="s">
        <v>4024</v>
      </c>
    </row>
    <row r="85" spans="1:30" ht="114.75" x14ac:dyDescent="0.45">
      <c r="A85" s="36" t="s">
        <v>90</v>
      </c>
      <c r="B85" s="154">
        <v>1380</v>
      </c>
      <c r="C85" s="34" t="s">
        <v>684</v>
      </c>
      <c r="D85" s="34" t="s">
        <v>685</v>
      </c>
      <c r="E85" s="34" t="s">
        <v>686</v>
      </c>
      <c r="F85" s="34" t="s">
        <v>687</v>
      </c>
      <c r="G85" s="34" t="s">
        <v>688</v>
      </c>
      <c r="H85" s="34" t="s">
        <v>689</v>
      </c>
      <c r="I85" s="34" t="s">
        <v>690</v>
      </c>
      <c r="J85" s="34" t="s">
        <v>691</v>
      </c>
      <c r="K85" s="39" t="s">
        <v>95</v>
      </c>
      <c r="L85" s="34" t="s">
        <v>3593</v>
      </c>
      <c r="M85" s="173"/>
      <c r="N85" s="12" t="s">
        <v>103</v>
      </c>
      <c r="O85" s="12" t="s">
        <v>3530</v>
      </c>
      <c r="P85" s="12" t="s">
        <v>3530</v>
      </c>
      <c r="Q85" s="12" t="s">
        <v>103</v>
      </c>
      <c r="R85" s="26" t="s">
        <v>3530</v>
      </c>
      <c r="S85" s="241" t="s">
        <v>4069</v>
      </c>
      <c r="T85" s="14" t="s">
        <v>90</v>
      </c>
      <c r="U85" s="11" t="s">
        <v>4046</v>
      </c>
      <c r="V85" s="14" t="s">
        <v>90</v>
      </c>
      <c r="W85" s="14" t="s">
        <v>4046</v>
      </c>
      <c r="X85" s="14" t="s">
        <v>95</v>
      </c>
      <c r="Y85" s="14" t="s">
        <v>4048</v>
      </c>
      <c r="Z85" s="14"/>
      <c r="AA85" s="191" t="s">
        <v>2682</v>
      </c>
      <c r="AB85" s="192" t="s">
        <v>4111</v>
      </c>
      <c r="AC85" s="192" t="s">
        <v>4116</v>
      </c>
      <c r="AD85" s="191" t="s">
        <v>4110</v>
      </c>
    </row>
    <row r="86" spans="1:30" ht="114.75" x14ac:dyDescent="0.45">
      <c r="A86" s="36" t="s">
        <v>90</v>
      </c>
      <c r="B86" s="154">
        <v>1457</v>
      </c>
      <c r="C86" s="34" t="s">
        <v>693</v>
      </c>
      <c r="D86" s="34" t="s">
        <v>694</v>
      </c>
      <c r="E86" s="34" t="s">
        <v>695</v>
      </c>
      <c r="F86" s="34" t="s">
        <v>696</v>
      </c>
      <c r="G86" s="34" t="s">
        <v>697</v>
      </c>
      <c r="H86" s="34" t="s">
        <v>2740</v>
      </c>
      <c r="I86" s="34" t="s">
        <v>698</v>
      </c>
      <c r="J86" s="34" t="s">
        <v>699</v>
      </c>
      <c r="K86" s="39" t="s">
        <v>95</v>
      </c>
      <c r="L86" s="34" t="s">
        <v>3593</v>
      </c>
      <c r="M86" s="173"/>
      <c r="N86" s="12" t="s">
        <v>280</v>
      </c>
      <c r="O86" s="12" t="s">
        <v>280</v>
      </c>
      <c r="P86" s="12" t="s">
        <v>280</v>
      </c>
      <c r="Q86" s="12" t="s">
        <v>280</v>
      </c>
      <c r="R86" s="26" t="s">
        <v>3530</v>
      </c>
      <c r="S86" s="241" t="s">
        <v>4064</v>
      </c>
      <c r="T86" s="14" t="s">
        <v>90</v>
      </c>
      <c r="U86" s="11" t="s">
        <v>4046</v>
      </c>
      <c r="V86" s="14" t="s">
        <v>90</v>
      </c>
      <c r="W86" s="14" t="s">
        <v>4046</v>
      </c>
      <c r="X86" s="14" t="s">
        <v>95</v>
      </c>
      <c r="Y86" s="14" t="s">
        <v>4048</v>
      </c>
      <c r="Z86" s="14"/>
      <c r="AA86" s="191" t="s">
        <v>2682</v>
      </c>
      <c r="AB86" s="235" t="s">
        <v>4106</v>
      </c>
      <c r="AC86" s="235" t="s">
        <v>4105</v>
      </c>
      <c r="AD86" s="193" t="s">
        <v>4104</v>
      </c>
    </row>
    <row r="87" spans="1:30" ht="102" x14ac:dyDescent="0.45">
      <c r="A87" s="36" t="s">
        <v>90</v>
      </c>
      <c r="B87" s="154">
        <v>1494</v>
      </c>
      <c r="C87" s="34" t="s">
        <v>701</v>
      </c>
      <c r="D87" s="34" t="s">
        <v>702</v>
      </c>
      <c r="E87" s="34" t="s">
        <v>703</v>
      </c>
      <c r="F87" s="34" t="s">
        <v>704</v>
      </c>
      <c r="G87" s="34" t="s">
        <v>705</v>
      </c>
      <c r="H87" s="34" t="s">
        <v>702</v>
      </c>
      <c r="I87" s="34" t="s">
        <v>707</v>
      </c>
      <c r="J87" s="34" t="s">
        <v>708</v>
      </c>
      <c r="K87" s="39" t="s">
        <v>95</v>
      </c>
      <c r="L87" s="34" t="s">
        <v>3593</v>
      </c>
      <c r="M87" s="173"/>
      <c r="N87" s="12" t="s">
        <v>103</v>
      </c>
      <c r="O87" s="12" t="s">
        <v>103</v>
      </c>
      <c r="P87" s="12" t="s">
        <v>103</v>
      </c>
      <c r="Q87" s="12" t="s">
        <v>103</v>
      </c>
      <c r="R87" s="26" t="s">
        <v>3530</v>
      </c>
      <c r="S87" s="241" t="s">
        <v>4069</v>
      </c>
      <c r="T87" s="14" t="s">
        <v>95</v>
      </c>
      <c r="U87" s="11" t="s">
        <v>4046</v>
      </c>
      <c r="V87" s="14" t="s">
        <v>90</v>
      </c>
      <c r="W87" s="14" t="s">
        <v>4046</v>
      </c>
      <c r="X87" s="14" t="s">
        <v>95</v>
      </c>
      <c r="Y87" s="14" t="s">
        <v>4048</v>
      </c>
      <c r="Z87" s="11" t="s">
        <v>4080</v>
      </c>
      <c r="AA87" s="191" t="s">
        <v>2682</v>
      </c>
      <c r="AB87" s="191" t="s">
        <v>4090</v>
      </c>
      <c r="AC87" s="192" t="s">
        <v>4096</v>
      </c>
      <c r="AD87" s="191" t="s">
        <v>4024</v>
      </c>
    </row>
    <row r="88" spans="1:30" ht="165.75" x14ac:dyDescent="0.45">
      <c r="A88" s="36" t="s">
        <v>90</v>
      </c>
      <c r="B88" s="155">
        <v>1498</v>
      </c>
      <c r="C88" s="34" t="s">
        <v>710</v>
      </c>
      <c r="D88" s="34" t="s">
        <v>711</v>
      </c>
      <c r="E88" s="34" t="s">
        <v>712</v>
      </c>
      <c r="F88" s="34" t="s">
        <v>713</v>
      </c>
      <c r="G88" s="34" t="s">
        <v>714</v>
      </c>
      <c r="H88" s="34" t="s">
        <v>715</v>
      </c>
      <c r="I88" s="34" t="s">
        <v>716</v>
      </c>
      <c r="J88" s="34" t="s">
        <v>717</v>
      </c>
      <c r="K88" s="39" t="s">
        <v>95</v>
      </c>
      <c r="L88" s="34" t="s">
        <v>3593</v>
      </c>
      <c r="M88" s="173"/>
      <c r="N88" s="12" t="s">
        <v>103</v>
      </c>
      <c r="O88" s="12" t="s">
        <v>103</v>
      </c>
      <c r="P88" s="12" t="s">
        <v>103</v>
      </c>
      <c r="Q88" s="12" t="s">
        <v>103</v>
      </c>
      <c r="R88" s="26" t="s">
        <v>280</v>
      </c>
      <c r="S88" s="241" t="s">
        <v>4069</v>
      </c>
      <c r="T88" s="14" t="s">
        <v>95</v>
      </c>
      <c r="U88" s="11" t="s">
        <v>4046</v>
      </c>
      <c r="V88" s="14" t="s">
        <v>90</v>
      </c>
      <c r="W88" s="14" t="s">
        <v>4046</v>
      </c>
      <c r="X88" s="14" t="s">
        <v>95</v>
      </c>
      <c r="Y88" s="14" t="s">
        <v>4048</v>
      </c>
      <c r="Z88" s="11" t="s">
        <v>4080</v>
      </c>
      <c r="AA88" s="191" t="s">
        <v>2682</v>
      </c>
      <c r="AB88" s="191" t="s">
        <v>4090</v>
      </c>
      <c r="AC88" s="192" t="s">
        <v>4096</v>
      </c>
      <c r="AD88" s="191" t="s">
        <v>4024</v>
      </c>
    </row>
    <row r="89" spans="1:30" ht="127.5" x14ac:dyDescent="0.45">
      <c r="A89" s="36" t="s">
        <v>90</v>
      </c>
      <c r="B89" s="154">
        <v>1506</v>
      </c>
      <c r="C89" s="34" t="s">
        <v>719</v>
      </c>
      <c r="D89" s="34" t="s">
        <v>720</v>
      </c>
      <c r="E89" s="34" t="s">
        <v>721</v>
      </c>
      <c r="F89" s="34" t="s">
        <v>722</v>
      </c>
      <c r="G89" s="34" t="s">
        <v>723</v>
      </c>
      <c r="H89" s="34" t="s">
        <v>724</v>
      </c>
      <c r="I89" s="34" t="s">
        <v>725</v>
      </c>
      <c r="J89" s="34" t="s">
        <v>726</v>
      </c>
      <c r="K89" s="39" t="s">
        <v>95</v>
      </c>
      <c r="L89" s="34" t="s">
        <v>3593</v>
      </c>
      <c r="M89" s="173"/>
      <c r="N89" s="12" t="s">
        <v>280</v>
      </c>
      <c r="O89" s="12" t="s">
        <v>3530</v>
      </c>
      <c r="P89" s="12" t="s">
        <v>3530</v>
      </c>
      <c r="Q89" s="12" t="s">
        <v>3530</v>
      </c>
      <c r="R89" s="26" t="s">
        <v>3530</v>
      </c>
      <c r="S89" s="241" t="s">
        <v>4069</v>
      </c>
      <c r="T89" s="14" t="s">
        <v>95</v>
      </c>
      <c r="U89" s="14" t="s">
        <v>4048</v>
      </c>
      <c r="V89" s="14" t="s">
        <v>95</v>
      </c>
      <c r="W89" s="14" t="s">
        <v>4048</v>
      </c>
      <c r="X89" s="14" t="s">
        <v>95</v>
      </c>
      <c r="Y89" s="14" t="s">
        <v>4048</v>
      </c>
      <c r="Z89" s="14"/>
      <c r="AA89" s="191" t="s">
        <v>2682</v>
      </c>
      <c r="AB89" s="235" t="s">
        <v>4106</v>
      </c>
      <c r="AC89" s="235" t="s">
        <v>4105</v>
      </c>
      <c r="AD89" s="193" t="s">
        <v>4104</v>
      </c>
    </row>
    <row r="90" spans="1:30" ht="102" x14ac:dyDescent="0.45">
      <c r="A90" s="36" t="s">
        <v>90</v>
      </c>
      <c r="B90" s="154">
        <v>1530</v>
      </c>
      <c r="C90" s="34" t="s">
        <v>727</v>
      </c>
      <c r="D90" s="34" t="s">
        <v>728</v>
      </c>
      <c r="E90" s="34" t="s">
        <v>729</v>
      </c>
      <c r="F90" s="34" t="s">
        <v>730</v>
      </c>
      <c r="G90" s="34" t="s">
        <v>731</v>
      </c>
      <c r="H90" s="34" t="s">
        <v>732</v>
      </c>
      <c r="I90" s="34" t="s">
        <v>733</v>
      </c>
      <c r="J90" s="34" t="s">
        <v>734</v>
      </c>
      <c r="K90" s="39" t="s">
        <v>95</v>
      </c>
      <c r="L90" s="34" t="s">
        <v>3593</v>
      </c>
      <c r="M90" s="173"/>
      <c r="N90" s="12" t="s">
        <v>280</v>
      </c>
      <c r="O90" s="12" t="s">
        <v>280</v>
      </c>
      <c r="P90" s="12" t="s">
        <v>280</v>
      </c>
      <c r="Q90" s="12" t="s">
        <v>280</v>
      </c>
      <c r="R90" s="26" t="s">
        <v>280</v>
      </c>
      <c r="S90" s="241" t="s">
        <v>4069</v>
      </c>
      <c r="T90" s="14" t="s">
        <v>95</v>
      </c>
      <c r="U90" s="11" t="s">
        <v>4046</v>
      </c>
      <c r="V90" s="14" t="s">
        <v>90</v>
      </c>
      <c r="W90" s="14" t="s">
        <v>4046</v>
      </c>
      <c r="X90" s="14" t="s">
        <v>95</v>
      </c>
      <c r="Y90" s="14" t="s">
        <v>4048</v>
      </c>
      <c r="Z90" s="11" t="s">
        <v>4080</v>
      </c>
      <c r="AA90" s="191" t="s">
        <v>2682</v>
      </c>
      <c r="AB90" s="191" t="s">
        <v>4090</v>
      </c>
      <c r="AC90" s="192" t="s">
        <v>4096</v>
      </c>
      <c r="AD90" s="191" t="s">
        <v>4024</v>
      </c>
    </row>
    <row r="91" spans="1:30" ht="102" x14ac:dyDescent="0.45">
      <c r="A91" s="36" t="s">
        <v>90</v>
      </c>
      <c r="B91" s="155">
        <v>1550</v>
      </c>
      <c r="C91" s="34" t="s">
        <v>736</v>
      </c>
      <c r="D91" s="34" t="s">
        <v>737</v>
      </c>
      <c r="E91" s="34" t="s">
        <v>738</v>
      </c>
      <c r="F91" s="34" t="s">
        <v>739</v>
      </c>
      <c r="G91" s="34" t="s">
        <v>740</v>
      </c>
      <c r="H91" s="34" t="s">
        <v>741</v>
      </c>
      <c r="I91" s="34" t="s">
        <v>742</v>
      </c>
      <c r="J91" s="34" t="s">
        <v>743</v>
      </c>
      <c r="K91" s="39" t="s">
        <v>90</v>
      </c>
      <c r="L91" s="34" t="s">
        <v>3593</v>
      </c>
      <c r="M91" s="173"/>
      <c r="N91" s="12" t="s">
        <v>280</v>
      </c>
      <c r="O91" s="12" t="s">
        <v>280</v>
      </c>
      <c r="P91" s="12" t="s">
        <v>280</v>
      </c>
      <c r="Q91" s="12" t="s">
        <v>280</v>
      </c>
      <c r="R91" s="26" t="s">
        <v>3530</v>
      </c>
      <c r="S91" s="241" t="s">
        <v>4069</v>
      </c>
      <c r="T91" s="14" t="s">
        <v>95</v>
      </c>
      <c r="U91" s="14" t="s">
        <v>4048</v>
      </c>
      <c r="V91" s="14" t="s">
        <v>90</v>
      </c>
      <c r="W91" s="14" t="s">
        <v>4048</v>
      </c>
      <c r="X91" s="14" t="s">
        <v>95</v>
      </c>
      <c r="Y91" s="14" t="s">
        <v>4048</v>
      </c>
      <c r="Z91" s="14"/>
      <c r="AA91" s="191" t="s">
        <v>2682</v>
      </c>
      <c r="AB91" s="191" t="s">
        <v>4090</v>
      </c>
      <c r="AC91" s="192" t="s">
        <v>4096</v>
      </c>
      <c r="AD91" s="191" t="s">
        <v>4024</v>
      </c>
    </row>
    <row r="92" spans="1:30" ht="102" x14ac:dyDescent="0.45">
      <c r="A92" s="36" t="s">
        <v>90</v>
      </c>
      <c r="B92" s="155">
        <v>1558</v>
      </c>
      <c r="C92" s="34" t="s">
        <v>744</v>
      </c>
      <c r="D92" s="34" t="s">
        <v>745</v>
      </c>
      <c r="E92" s="34" t="s">
        <v>746</v>
      </c>
      <c r="F92" s="34" t="s">
        <v>747</v>
      </c>
      <c r="G92" s="34" t="s">
        <v>748</v>
      </c>
      <c r="H92" s="34" t="s">
        <v>749</v>
      </c>
      <c r="I92" s="34" t="s">
        <v>750</v>
      </c>
      <c r="J92" s="34" t="s">
        <v>751</v>
      </c>
      <c r="K92" s="39" t="s">
        <v>95</v>
      </c>
      <c r="L92" s="34" t="s">
        <v>3593</v>
      </c>
      <c r="M92" s="173"/>
      <c r="N92" s="12" t="s">
        <v>103</v>
      </c>
      <c r="O92" s="12" t="s">
        <v>103</v>
      </c>
      <c r="P92" s="12" t="s">
        <v>3530</v>
      </c>
      <c r="Q92" s="12" t="s">
        <v>3530</v>
      </c>
      <c r="R92" s="26" t="s">
        <v>3530</v>
      </c>
      <c r="S92" s="241" t="s">
        <v>4069</v>
      </c>
      <c r="T92" s="14" t="s">
        <v>95</v>
      </c>
      <c r="U92" s="14" t="s">
        <v>4048</v>
      </c>
      <c r="V92" s="14" t="s">
        <v>90</v>
      </c>
      <c r="W92" s="14" t="s">
        <v>4048</v>
      </c>
      <c r="X92" s="14" t="s">
        <v>95</v>
      </c>
      <c r="Y92" s="14" t="s">
        <v>4048</v>
      </c>
      <c r="Z92" s="14"/>
      <c r="AA92" s="191" t="s">
        <v>2682</v>
      </c>
      <c r="AB92" s="191" t="s">
        <v>4090</v>
      </c>
      <c r="AC92" s="192" t="s">
        <v>4096</v>
      </c>
      <c r="AD92" s="191" t="s">
        <v>4024</v>
      </c>
    </row>
    <row r="93" spans="1:30" ht="102" x14ac:dyDescent="0.45">
      <c r="A93" s="36" t="s">
        <v>90</v>
      </c>
      <c r="B93" s="154">
        <v>1623</v>
      </c>
      <c r="C93" s="34" t="s">
        <v>753</v>
      </c>
      <c r="D93" s="34" t="s">
        <v>754</v>
      </c>
      <c r="E93" s="34" t="s">
        <v>755</v>
      </c>
      <c r="F93" s="34" t="s">
        <v>756</v>
      </c>
      <c r="G93" s="34" t="s">
        <v>757</v>
      </c>
      <c r="H93" s="34" t="s">
        <v>3609</v>
      </c>
      <c r="I93" s="34" t="s">
        <v>759</v>
      </c>
      <c r="J93" s="34" t="s">
        <v>760</v>
      </c>
      <c r="K93" s="39" t="s">
        <v>95</v>
      </c>
      <c r="L93" s="34" t="s">
        <v>3593</v>
      </c>
      <c r="M93" s="173"/>
      <c r="N93" s="12" t="s">
        <v>3530</v>
      </c>
      <c r="O93" s="12" t="s">
        <v>280</v>
      </c>
      <c r="P93" s="12" t="s">
        <v>3530</v>
      </c>
      <c r="Q93" s="12" t="s">
        <v>3530</v>
      </c>
      <c r="R93" s="26" t="s">
        <v>280</v>
      </c>
      <c r="S93" s="241" t="s">
        <v>4068</v>
      </c>
      <c r="T93" s="14" t="s">
        <v>90</v>
      </c>
      <c r="U93" s="11" t="s">
        <v>4046</v>
      </c>
      <c r="V93" s="14" t="s">
        <v>90</v>
      </c>
      <c r="W93" s="14" t="s">
        <v>4046</v>
      </c>
      <c r="X93" s="14" t="s">
        <v>95</v>
      </c>
      <c r="Y93" s="14" t="s">
        <v>4048</v>
      </c>
      <c r="Z93" s="14"/>
      <c r="AA93" s="191" t="s">
        <v>2682</v>
      </c>
      <c r="AB93" s="191" t="s">
        <v>4090</v>
      </c>
      <c r="AC93" s="192" t="s">
        <v>4096</v>
      </c>
      <c r="AD93" s="191" t="s">
        <v>4024</v>
      </c>
    </row>
    <row r="94" spans="1:30" ht="114.75" x14ac:dyDescent="0.45">
      <c r="A94" s="36" t="s">
        <v>90</v>
      </c>
      <c r="B94" s="154">
        <v>1664</v>
      </c>
      <c r="C94" s="34" t="s">
        <v>762</v>
      </c>
      <c r="D94" s="34" t="s">
        <v>3909</v>
      </c>
      <c r="E94" s="34" t="s">
        <v>763</v>
      </c>
      <c r="F94" s="34" t="s">
        <v>764</v>
      </c>
      <c r="G94" s="34" t="s">
        <v>765</v>
      </c>
      <c r="H94" s="34" t="s">
        <v>4670</v>
      </c>
      <c r="I94" s="34" t="s">
        <v>767</v>
      </c>
      <c r="J94" s="34" t="s">
        <v>768</v>
      </c>
      <c r="K94" s="39" t="s">
        <v>95</v>
      </c>
      <c r="L94" s="34" t="s">
        <v>3593</v>
      </c>
      <c r="M94" s="173"/>
      <c r="N94" s="12" t="s">
        <v>280</v>
      </c>
      <c r="O94" s="12" t="s">
        <v>280</v>
      </c>
      <c r="P94" s="12" t="s">
        <v>280</v>
      </c>
      <c r="Q94" s="12" t="s">
        <v>280</v>
      </c>
      <c r="R94" s="26" t="s">
        <v>280</v>
      </c>
      <c r="S94" s="241" t="s">
        <v>4071</v>
      </c>
      <c r="T94" s="14" t="s">
        <v>95</v>
      </c>
      <c r="U94" s="11" t="s">
        <v>4043</v>
      </c>
      <c r="V94" s="14" t="s">
        <v>95</v>
      </c>
      <c r="W94" s="14" t="s">
        <v>4048</v>
      </c>
      <c r="X94" s="14" t="s">
        <v>95</v>
      </c>
      <c r="Y94" s="14" t="s">
        <v>4048</v>
      </c>
      <c r="Z94" s="11" t="s">
        <v>4081</v>
      </c>
      <c r="AA94" s="191" t="s">
        <v>2682</v>
      </c>
      <c r="AB94" s="235" t="s">
        <v>4106</v>
      </c>
      <c r="AC94" s="235" t="s">
        <v>4105</v>
      </c>
      <c r="AD94" s="193" t="s">
        <v>4104</v>
      </c>
    </row>
    <row r="95" spans="1:30" ht="114.75" x14ac:dyDescent="0.45">
      <c r="A95" s="36" t="s">
        <v>90</v>
      </c>
      <c r="B95" s="154">
        <v>1666</v>
      </c>
      <c r="C95" s="34" t="s">
        <v>770</v>
      </c>
      <c r="D95" s="34" t="s">
        <v>771</v>
      </c>
      <c r="E95" s="34" t="s">
        <v>772</v>
      </c>
      <c r="F95" s="34" t="s">
        <v>773</v>
      </c>
      <c r="G95" s="34" t="s">
        <v>774</v>
      </c>
      <c r="H95" s="34" t="s">
        <v>775</v>
      </c>
      <c r="I95" s="34" t="s">
        <v>776</v>
      </c>
      <c r="J95" s="34" t="s">
        <v>777</v>
      </c>
      <c r="K95" s="39" t="s">
        <v>95</v>
      </c>
      <c r="L95" s="34" t="s">
        <v>3593</v>
      </c>
      <c r="M95" s="173"/>
      <c r="N95" s="12" t="s">
        <v>280</v>
      </c>
      <c r="O95" s="12" t="s">
        <v>280</v>
      </c>
      <c r="P95" s="12" t="s">
        <v>280</v>
      </c>
      <c r="Q95" s="12" t="s">
        <v>280</v>
      </c>
      <c r="R95" s="26" t="s">
        <v>280</v>
      </c>
      <c r="S95" s="241" t="s">
        <v>4071</v>
      </c>
      <c r="T95" s="14" t="s">
        <v>95</v>
      </c>
      <c r="U95" s="11" t="s">
        <v>4043</v>
      </c>
      <c r="V95" s="14" t="s">
        <v>95</v>
      </c>
      <c r="W95" s="14" t="s">
        <v>4048</v>
      </c>
      <c r="X95" s="14" t="s">
        <v>95</v>
      </c>
      <c r="Y95" s="14" t="s">
        <v>4048</v>
      </c>
      <c r="Z95" s="11" t="s">
        <v>4081</v>
      </c>
      <c r="AA95" s="191" t="s">
        <v>2682</v>
      </c>
      <c r="AB95" s="235" t="s">
        <v>4106</v>
      </c>
      <c r="AC95" s="235" t="s">
        <v>4105</v>
      </c>
      <c r="AD95" s="193" t="s">
        <v>4104</v>
      </c>
    </row>
    <row r="96" spans="1:30" ht="114.75" x14ac:dyDescent="0.45">
      <c r="A96" s="36" t="s">
        <v>90</v>
      </c>
      <c r="B96" s="154">
        <v>1668</v>
      </c>
      <c r="C96" s="34" t="s">
        <v>779</v>
      </c>
      <c r="D96" s="34" t="s">
        <v>3910</v>
      </c>
      <c r="E96" s="34" t="s">
        <v>780</v>
      </c>
      <c r="F96" s="34" t="s">
        <v>781</v>
      </c>
      <c r="G96" s="34" t="s">
        <v>782</v>
      </c>
      <c r="H96" s="34" t="s">
        <v>4671</v>
      </c>
      <c r="I96" s="34" t="s">
        <v>784</v>
      </c>
      <c r="J96" s="34" t="s">
        <v>785</v>
      </c>
      <c r="K96" s="39" t="s">
        <v>95</v>
      </c>
      <c r="L96" s="34" t="s">
        <v>3593</v>
      </c>
      <c r="M96" s="173"/>
      <c r="N96" s="12" t="s">
        <v>280</v>
      </c>
      <c r="O96" s="12" t="s">
        <v>280</v>
      </c>
      <c r="P96" s="12" t="s">
        <v>280</v>
      </c>
      <c r="Q96" s="12" t="s">
        <v>280</v>
      </c>
      <c r="R96" s="26" t="s">
        <v>280</v>
      </c>
      <c r="S96" s="241" t="s">
        <v>4071</v>
      </c>
      <c r="T96" s="14" t="s">
        <v>95</v>
      </c>
      <c r="U96" s="11" t="s">
        <v>4043</v>
      </c>
      <c r="V96" s="14" t="s">
        <v>95</v>
      </c>
      <c r="W96" s="14" t="s">
        <v>4048</v>
      </c>
      <c r="X96" s="14" t="s">
        <v>95</v>
      </c>
      <c r="Y96" s="14" t="s">
        <v>4048</v>
      </c>
      <c r="Z96" s="11" t="s">
        <v>4081</v>
      </c>
      <c r="AA96" s="191" t="s">
        <v>2682</v>
      </c>
      <c r="AB96" s="235" t="s">
        <v>4106</v>
      </c>
      <c r="AC96" s="235" t="s">
        <v>4105</v>
      </c>
      <c r="AD96" s="193" t="s">
        <v>4104</v>
      </c>
    </row>
    <row r="97" spans="1:30" ht="153" x14ac:dyDescent="0.45">
      <c r="A97" s="36" t="s">
        <v>90</v>
      </c>
      <c r="B97" s="154">
        <v>1670</v>
      </c>
      <c r="C97" s="34" t="s">
        <v>4509</v>
      </c>
      <c r="D97" s="34" t="s">
        <v>4506</v>
      </c>
      <c r="E97" s="34" t="s">
        <v>4510</v>
      </c>
      <c r="F97" s="34" t="s">
        <v>4511</v>
      </c>
      <c r="G97" s="34" t="s">
        <v>787</v>
      </c>
      <c r="H97" s="34" t="s">
        <v>788</v>
      </c>
      <c r="I97" s="34" t="s">
        <v>789</v>
      </c>
      <c r="J97" s="34" t="s">
        <v>790</v>
      </c>
      <c r="K97" s="39" t="s">
        <v>90</v>
      </c>
      <c r="L97" s="34" t="s">
        <v>3593</v>
      </c>
      <c r="M97" s="173"/>
      <c r="N97" s="12" t="s">
        <v>280</v>
      </c>
      <c r="O97" s="12" t="s">
        <v>280</v>
      </c>
      <c r="P97" s="12" t="s">
        <v>280</v>
      </c>
      <c r="Q97" s="12" t="s">
        <v>280</v>
      </c>
      <c r="R97" s="26" t="s">
        <v>280</v>
      </c>
      <c r="S97" s="241" t="s">
        <v>4071</v>
      </c>
      <c r="T97" s="14" t="s">
        <v>95</v>
      </c>
      <c r="U97" s="11" t="s">
        <v>4046</v>
      </c>
      <c r="V97" s="14" t="s">
        <v>95</v>
      </c>
      <c r="W97" s="14" t="s">
        <v>4048</v>
      </c>
      <c r="X97" s="14" t="s">
        <v>95</v>
      </c>
      <c r="Y97" s="14" t="s">
        <v>4048</v>
      </c>
      <c r="Z97" s="14"/>
      <c r="AA97" s="191" t="s">
        <v>2682</v>
      </c>
      <c r="AB97" s="235" t="s">
        <v>4106</v>
      </c>
      <c r="AC97" s="235" t="s">
        <v>4105</v>
      </c>
      <c r="AD97" s="193" t="s">
        <v>4104</v>
      </c>
    </row>
    <row r="98" spans="1:30" ht="114.75" x14ac:dyDescent="0.45">
      <c r="A98" s="36" t="s">
        <v>90</v>
      </c>
      <c r="B98" s="154">
        <v>1671</v>
      </c>
      <c r="C98" s="34" t="s">
        <v>791</v>
      </c>
      <c r="D98" s="34" t="s">
        <v>3911</v>
      </c>
      <c r="E98" s="34" t="s">
        <v>792</v>
      </c>
      <c r="F98" s="34" t="s">
        <v>793</v>
      </c>
      <c r="G98" s="34" t="s">
        <v>794</v>
      </c>
      <c r="H98" s="34" t="s">
        <v>4672</v>
      </c>
      <c r="I98" s="34" t="s">
        <v>2642</v>
      </c>
      <c r="J98" s="34" t="s">
        <v>2643</v>
      </c>
      <c r="K98" s="39" t="s">
        <v>95</v>
      </c>
      <c r="L98" s="34" t="s">
        <v>3593</v>
      </c>
      <c r="M98" s="173"/>
      <c r="N98" s="12" t="s">
        <v>280</v>
      </c>
      <c r="O98" s="12" t="s">
        <v>280</v>
      </c>
      <c r="P98" s="12" t="s">
        <v>280</v>
      </c>
      <c r="Q98" s="12" t="s">
        <v>280</v>
      </c>
      <c r="R98" s="26" t="s">
        <v>280</v>
      </c>
      <c r="S98" s="241" t="s">
        <v>4071</v>
      </c>
      <c r="T98" s="14" t="s">
        <v>95</v>
      </c>
      <c r="U98" s="11" t="s">
        <v>4043</v>
      </c>
      <c r="V98" s="14" t="s">
        <v>95</v>
      </c>
      <c r="W98" s="14" t="s">
        <v>4048</v>
      </c>
      <c r="X98" s="14" t="s">
        <v>95</v>
      </c>
      <c r="Y98" s="14" t="s">
        <v>4048</v>
      </c>
      <c r="Z98" s="11" t="s">
        <v>4081</v>
      </c>
      <c r="AA98" s="191" t="s">
        <v>2682</v>
      </c>
      <c r="AB98" s="235" t="s">
        <v>4106</v>
      </c>
      <c r="AC98" s="235" t="s">
        <v>4105</v>
      </c>
      <c r="AD98" s="193" t="s">
        <v>4104</v>
      </c>
    </row>
    <row r="99" spans="1:30" ht="102" x14ac:dyDescent="0.45">
      <c r="A99" s="36" t="s">
        <v>90</v>
      </c>
      <c r="B99" s="155">
        <v>1694</v>
      </c>
      <c r="C99" s="34" t="s">
        <v>797</v>
      </c>
      <c r="D99" s="34" t="s">
        <v>798</v>
      </c>
      <c r="E99" s="34" t="s">
        <v>799</v>
      </c>
      <c r="F99" s="34" t="s">
        <v>800</v>
      </c>
      <c r="G99" s="34" t="s">
        <v>801</v>
      </c>
      <c r="H99" s="34" t="s">
        <v>802</v>
      </c>
      <c r="I99" s="34" t="s">
        <v>803</v>
      </c>
      <c r="J99" s="34" t="s">
        <v>804</v>
      </c>
      <c r="K99" s="39" t="s">
        <v>90</v>
      </c>
      <c r="L99" s="34" t="s">
        <v>3593</v>
      </c>
      <c r="M99" s="173"/>
      <c r="N99" s="12" t="s">
        <v>280</v>
      </c>
      <c r="O99" s="12" t="s">
        <v>3530</v>
      </c>
      <c r="P99" s="12" t="s">
        <v>3530</v>
      </c>
      <c r="Q99" s="12" t="s">
        <v>3530</v>
      </c>
      <c r="R99" s="26" t="s">
        <v>3530</v>
      </c>
      <c r="S99" s="241" t="s">
        <v>4068</v>
      </c>
      <c r="T99" s="14" t="s">
        <v>90</v>
      </c>
      <c r="U99" s="11" t="s">
        <v>4046</v>
      </c>
      <c r="V99" s="14" t="s">
        <v>90</v>
      </c>
      <c r="W99" s="14" t="s">
        <v>4046</v>
      </c>
      <c r="X99" s="14" t="s">
        <v>95</v>
      </c>
      <c r="Y99" s="14" t="s">
        <v>4048</v>
      </c>
      <c r="Z99" s="14"/>
      <c r="AA99" s="191" t="s">
        <v>2682</v>
      </c>
      <c r="AB99" s="192" t="s">
        <v>4112</v>
      </c>
      <c r="AC99" s="192" t="s">
        <v>4117</v>
      </c>
      <c r="AD99" s="191" t="s">
        <v>4110</v>
      </c>
    </row>
    <row r="100" spans="1:30" ht="102" x14ac:dyDescent="0.45">
      <c r="A100" s="36" t="s">
        <v>90</v>
      </c>
      <c r="B100" s="154">
        <v>1712</v>
      </c>
      <c r="C100" s="34" t="s">
        <v>807</v>
      </c>
      <c r="D100" s="34" t="s">
        <v>808</v>
      </c>
      <c r="E100" s="34" t="s">
        <v>809</v>
      </c>
      <c r="F100" s="34" t="s">
        <v>810</v>
      </c>
      <c r="G100" s="34" t="s">
        <v>811</v>
      </c>
      <c r="H100" s="34" t="s">
        <v>812</v>
      </c>
      <c r="I100" s="34" t="s">
        <v>813</v>
      </c>
      <c r="J100" s="34" t="s">
        <v>814</v>
      </c>
      <c r="K100" s="39" t="s">
        <v>95</v>
      </c>
      <c r="L100" s="34" t="s">
        <v>3593</v>
      </c>
      <c r="M100" s="173"/>
      <c r="N100" s="12" t="s">
        <v>280</v>
      </c>
      <c r="O100" s="12" t="s">
        <v>3530</v>
      </c>
      <c r="P100" s="12" t="s">
        <v>3530</v>
      </c>
      <c r="Q100" s="12" t="s">
        <v>3530</v>
      </c>
      <c r="R100" s="26" t="s">
        <v>3530</v>
      </c>
      <c r="S100" s="241" t="s">
        <v>4068</v>
      </c>
      <c r="T100" s="14" t="s">
        <v>90</v>
      </c>
      <c r="U100" s="11" t="s">
        <v>4046</v>
      </c>
      <c r="V100" s="14" t="s">
        <v>90</v>
      </c>
      <c r="W100" s="14" t="s">
        <v>4046</v>
      </c>
      <c r="X100" s="14" t="s">
        <v>95</v>
      </c>
      <c r="Y100" s="14" t="s">
        <v>4048</v>
      </c>
      <c r="Z100" s="14"/>
      <c r="AA100" s="191" t="s">
        <v>2682</v>
      </c>
      <c r="AB100" s="235" t="s">
        <v>4106</v>
      </c>
      <c r="AC100" s="235" t="s">
        <v>4105</v>
      </c>
      <c r="AD100" s="193" t="s">
        <v>4104</v>
      </c>
    </row>
    <row r="101" spans="1:30" ht="102" x14ac:dyDescent="0.45">
      <c r="A101" s="36" t="s">
        <v>90</v>
      </c>
      <c r="B101" s="155">
        <v>1714</v>
      </c>
      <c r="C101" s="34" t="s">
        <v>816</v>
      </c>
      <c r="D101" s="34" t="s">
        <v>817</v>
      </c>
      <c r="E101" s="34" t="s">
        <v>818</v>
      </c>
      <c r="F101" s="34" t="s">
        <v>819</v>
      </c>
      <c r="G101" s="34" t="s">
        <v>820</v>
      </c>
      <c r="H101" s="34" t="s">
        <v>2751</v>
      </c>
      <c r="I101" s="34" t="s">
        <v>821</v>
      </c>
      <c r="J101" s="34" t="s">
        <v>822</v>
      </c>
      <c r="K101" s="39" t="s">
        <v>95</v>
      </c>
      <c r="L101" s="34" t="s">
        <v>3593</v>
      </c>
      <c r="M101" s="173"/>
      <c r="N101" s="12" t="s">
        <v>280</v>
      </c>
      <c r="O101" s="12" t="s">
        <v>3530</v>
      </c>
      <c r="P101" s="12" t="s">
        <v>3530</v>
      </c>
      <c r="Q101" s="12" t="s">
        <v>280</v>
      </c>
      <c r="R101" s="26" t="s">
        <v>3530</v>
      </c>
      <c r="S101" s="241" t="s">
        <v>4068</v>
      </c>
      <c r="T101" s="14" t="s">
        <v>90</v>
      </c>
      <c r="U101" s="11" t="s">
        <v>4046</v>
      </c>
      <c r="V101" s="14" t="s">
        <v>90</v>
      </c>
      <c r="W101" s="14" t="s">
        <v>4046</v>
      </c>
      <c r="X101" s="14" t="s">
        <v>95</v>
      </c>
      <c r="Y101" s="14" t="s">
        <v>4048</v>
      </c>
      <c r="Z101" s="14"/>
      <c r="AA101" s="191" t="s">
        <v>2682</v>
      </c>
      <c r="AB101" s="191" t="s">
        <v>4090</v>
      </c>
      <c r="AC101" s="192" t="s">
        <v>4096</v>
      </c>
      <c r="AD101" s="191" t="s">
        <v>4024</v>
      </c>
    </row>
    <row r="102" spans="1:30" ht="102" x14ac:dyDescent="0.45">
      <c r="A102" s="36" t="s">
        <v>90</v>
      </c>
      <c r="B102" s="154">
        <v>1717</v>
      </c>
      <c r="C102" s="34" t="s">
        <v>824</v>
      </c>
      <c r="D102" s="34" t="s">
        <v>825</v>
      </c>
      <c r="E102" s="34" t="s">
        <v>826</v>
      </c>
      <c r="F102" s="34" t="s">
        <v>827</v>
      </c>
      <c r="G102" s="34" t="s">
        <v>828</v>
      </c>
      <c r="H102" s="34" t="s">
        <v>829</v>
      </c>
      <c r="I102" s="34" t="s">
        <v>830</v>
      </c>
      <c r="J102" s="34" t="s">
        <v>831</v>
      </c>
      <c r="K102" s="39" t="s">
        <v>95</v>
      </c>
      <c r="L102" s="34" t="s">
        <v>4463</v>
      </c>
      <c r="M102" s="173">
        <v>240</v>
      </c>
      <c r="N102" s="12" t="s">
        <v>103</v>
      </c>
      <c r="O102" s="12" t="s">
        <v>3530</v>
      </c>
      <c r="P102" s="12" t="s">
        <v>3530</v>
      </c>
      <c r="Q102" s="12" t="s">
        <v>103</v>
      </c>
      <c r="R102" s="26" t="s">
        <v>3530</v>
      </c>
      <c r="S102" s="241" t="s">
        <v>4068</v>
      </c>
      <c r="T102" s="14" t="s">
        <v>90</v>
      </c>
      <c r="U102" s="11" t="s">
        <v>4046</v>
      </c>
      <c r="V102" s="14" t="s">
        <v>90</v>
      </c>
      <c r="W102" s="14" t="s">
        <v>4046</v>
      </c>
      <c r="X102" s="14" t="s">
        <v>95</v>
      </c>
      <c r="Y102" s="14" t="s">
        <v>4048</v>
      </c>
      <c r="Z102" s="14"/>
      <c r="AA102" s="191" t="s">
        <v>2682</v>
      </c>
      <c r="AB102" s="191" t="s">
        <v>4090</v>
      </c>
      <c r="AC102" s="192" t="s">
        <v>4096</v>
      </c>
      <c r="AD102" s="191" t="s">
        <v>4024</v>
      </c>
    </row>
    <row r="103" spans="1:30" ht="102" x14ac:dyDescent="0.45">
      <c r="A103" s="36" t="s">
        <v>90</v>
      </c>
      <c r="B103" s="155">
        <v>1718</v>
      </c>
      <c r="C103" s="34" t="s">
        <v>832</v>
      </c>
      <c r="D103" s="34" t="s">
        <v>833</v>
      </c>
      <c r="E103" s="34" t="s">
        <v>834</v>
      </c>
      <c r="F103" s="34" t="s">
        <v>819</v>
      </c>
      <c r="G103" s="34" t="s">
        <v>835</v>
      </c>
      <c r="H103" s="34" t="s">
        <v>836</v>
      </c>
      <c r="I103" s="34" t="s">
        <v>837</v>
      </c>
      <c r="J103" s="34" t="s">
        <v>838</v>
      </c>
      <c r="K103" s="39" t="s">
        <v>95</v>
      </c>
      <c r="L103" s="34" t="s">
        <v>3593</v>
      </c>
      <c r="M103" s="173"/>
      <c r="N103" s="12" t="s">
        <v>280</v>
      </c>
      <c r="O103" s="12" t="s">
        <v>3530</v>
      </c>
      <c r="P103" s="12" t="s">
        <v>3530</v>
      </c>
      <c r="Q103" s="12" t="s">
        <v>280</v>
      </c>
      <c r="R103" s="26" t="s">
        <v>3530</v>
      </c>
      <c r="S103" s="241" t="s">
        <v>4068</v>
      </c>
      <c r="T103" s="14" t="s">
        <v>90</v>
      </c>
      <c r="U103" s="11" t="s">
        <v>4046</v>
      </c>
      <c r="V103" s="14" t="s">
        <v>90</v>
      </c>
      <c r="W103" s="14" t="s">
        <v>4046</v>
      </c>
      <c r="X103" s="14" t="s">
        <v>95</v>
      </c>
      <c r="Y103" s="14" t="s">
        <v>4048</v>
      </c>
      <c r="Z103" s="14"/>
      <c r="AA103" s="191" t="s">
        <v>2682</v>
      </c>
      <c r="AB103" s="191" t="s">
        <v>4090</v>
      </c>
      <c r="AC103" s="192" t="s">
        <v>4096</v>
      </c>
      <c r="AD103" s="191" t="s">
        <v>4024</v>
      </c>
    </row>
    <row r="104" spans="1:30" ht="102" x14ac:dyDescent="0.45">
      <c r="A104" s="36" t="s">
        <v>90</v>
      </c>
      <c r="B104" s="155">
        <v>1720</v>
      </c>
      <c r="C104" s="34" t="s">
        <v>840</v>
      </c>
      <c r="D104" s="34" t="s">
        <v>841</v>
      </c>
      <c r="E104" s="34" t="s">
        <v>842</v>
      </c>
      <c r="F104" s="34" t="s">
        <v>843</v>
      </c>
      <c r="G104" s="34" t="s">
        <v>844</v>
      </c>
      <c r="H104" s="34" t="s">
        <v>845</v>
      </c>
      <c r="I104" s="34" t="s">
        <v>846</v>
      </c>
      <c r="J104" s="34" t="s">
        <v>847</v>
      </c>
      <c r="K104" s="39" t="s">
        <v>95</v>
      </c>
      <c r="L104" s="34" t="s">
        <v>3593</v>
      </c>
      <c r="M104" s="173"/>
      <c r="N104" s="12" t="s">
        <v>280</v>
      </c>
      <c r="O104" s="12" t="s">
        <v>3530</v>
      </c>
      <c r="P104" s="12" t="s">
        <v>3530</v>
      </c>
      <c r="Q104" s="12" t="s">
        <v>280</v>
      </c>
      <c r="R104" s="26" t="s">
        <v>3530</v>
      </c>
      <c r="S104" s="241" t="s">
        <v>4068</v>
      </c>
      <c r="T104" s="14" t="s">
        <v>90</v>
      </c>
      <c r="U104" s="11" t="s">
        <v>4046</v>
      </c>
      <c r="V104" s="14" t="s">
        <v>90</v>
      </c>
      <c r="W104" s="14" t="s">
        <v>4046</v>
      </c>
      <c r="X104" s="14" t="s">
        <v>95</v>
      </c>
      <c r="Y104" s="14" t="s">
        <v>4048</v>
      </c>
      <c r="Z104" s="14"/>
      <c r="AA104" s="191" t="s">
        <v>2682</v>
      </c>
      <c r="AB104" s="191" t="s">
        <v>4090</v>
      </c>
      <c r="AC104" s="192" t="s">
        <v>4096</v>
      </c>
      <c r="AD104" s="191" t="s">
        <v>4024</v>
      </c>
    </row>
    <row r="105" spans="1:30" ht="102" x14ac:dyDescent="0.45">
      <c r="A105" s="36" t="s">
        <v>90</v>
      </c>
      <c r="B105" s="154">
        <v>1731</v>
      </c>
      <c r="C105" s="34" t="s">
        <v>849</v>
      </c>
      <c r="D105" s="34" t="s">
        <v>850</v>
      </c>
      <c r="E105" s="34" t="s">
        <v>851</v>
      </c>
      <c r="F105" s="34" t="s">
        <v>852</v>
      </c>
      <c r="G105" s="34" t="s">
        <v>853</v>
      </c>
      <c r="H105" s="34" t="s">
        <v>854</v>
      </c>
      <c r="I105" s="34" t="s">
        <v>855</v>
      </c>
      <c r="J105" s="34" t="s">
        <v>856</v>
      </c>
      <c r="K105" s="39" t="s">
        <v>90</v>
      </c>
      <c r="L105" s="34" t="s">
        <v>3593</v>
      </c>
      <c r="M105" s="173"/>
      <c r="N105" s="12" t="s">
        <v>103</v>
      </c>
      <c r="O105" s="12" t="s">
        <v>3530</v>
      </c>
      <c r="P105" s="12" t="s">
        <v>3530</v>
      </c>
      <c r="Q105" s="12" t="s">
        <v>3530</v>
      </c>
      <c r="R105" s="26" t="s">
        <v>3530</v>
      </c>
      <c r="S105" s="241" t="s">
        <v>4068</v>
      </c>
      <c r="T105" s="14" t="s">
        <v>90</v>
      </c>
      <c r="U105" s="11" t="s">
        <v>4046</v>
      </c>
      <c r="V105" s="14" t="s">
        <v>90</v>
      </c>
      <c r="W105" s="14" t="s">
        <v>4046</v>
      </c>
      <c r="X105" s="14" t="s">
        <v>95</v>
      </c>
      <c r="Y105" s="14" t="s">
        <v>4048</v>
      </c>
      <c r="Z105" s="14"/>
      <c r="AA105" s="191" t="s">
        <v>2682</v>
      </c>
      <c r="AB105" s="191" t="s">
        <v>4090</v>
      </c>
      <c r="AC105" s="192" t="s">
        <v>4096</v>
      </c>
      <c r="AD105" s="191" t="s">
        <v>4024</v>
      </c>
    </row>
    <row r="106" spans="1:30" ht="102" x14ac:dyDescent="0.45">
      <c r="A106" s="36" t="s">
        <v>90</v>
      </c>
      <c r="B106" s="154">
        <v>1732</v>
      </c>
      <c r="C106" s="34" t="s">
        <v>857</v>
      </c>
      <c r="D106" s="34" t="s">
        <v>858</v>
      </c>
      <c r="E106" s="34" t="s">
        <v>859</v>
      </c>
      <c r="F106" s="34" t="s">
        <v>860</v>
      </c>
      <c r="G106" s="34" t="s">
        <v>861</v>
      </c>
      <c r="H106" s="34" t="s">
        <v>862</v>
      </c>
      <c r="I106" s="34" t="s">
        <v>863</v>
      </c>
      <c r="J106" s="34" t="s">
        <v>864</v>
      </c>
      <c r="K106" s="39" t="s">
        <v>95</v>
      </c>
      <c r="L106" s="34" t="s">
        <v>4453</v>
      </c>
      <c r="M106" s="173">
        <v>158</v>
      </c>
      <c r="N106" s="12" t="s">
        <v>103</v>
      </c>
      <c r="O106" s="12" t="s">
        <v>3530</v>
      </c>
      <c r="P106" s="12" t="s">
        <v>3530</v>
      </c>
      <c r="Q106" s="12" t="s">
        <v>103</v>
      </c>
      <c r="R106" s="26" t="s">
        <v>3530</v>
      </c>
      <c r="S106" s="241" t="s">
        <v>4068</v>
      </c>
      <c r="T106" s="14" t="s">
        <v>90</v>
      </c>
      <c r="U106" s="11" t="s">
        <v>4046</v>
      </c>
      <c r="V106" s="14" t="s">
        <v>90</v>
      </c>
      <c r="W106" s="14" t="s">
        <v>4046</v>
      </c>
      <c r="X106" s="14" t="s">
        <v>95</v>
      </c>
      <c r="Y106" s="14" t="s">
        <v>4048</v>
      </c>
      <c r="Z106" s="14"/>
      <c r="AA106" s="191" t="s">
        <v>2682</v>
      </c>
      <c r="AB106" s="191" t="s">
        <v>4090</v>
      </c>
      <c r="AC106" s="192" t="s">
        <v>4096</v>
      </c>
      <c r="AD106" s="191" t="s">
        <v>4024</v>
      </c>
    </row>
    <row r="107" spans="1:30" ht="102" x14ac:dyDescent="0.45">
      <c r="A107" s="36" t="s">
        <v>90</v>
      </c>
      <c r="B107" s="154">
        <v>1733</v>
      </c>
      <c r="C107" s="34" t="s">
        <v>865</v>
      </c>
      <c r="D107" s="34" t="s">
        <v>866</v>
      </c>
      <c r="E107" s="34" t="s">
        <v>274</v>
      </c>
      <c r="F107" s="34" t="s">
        <v>867</v>
      </c>
      <c r="G107" s="34" t="s">
        <v>868</v>
      </c>
      <c r="H107" s="34" t="s">
        <v>869</v>
      </c>
      <c r="I107" s="34" t="s">
        <v>870</v>
      </c>
      <c r="J107" s="34" t="s">
        <v>871</v>
      </c>
      <c r="K107" s="39" t="s">
        <v>95</v>
      </c>
      <c r="L107" s="34" t="s">
        <v>4450</v>
      </c>
      <c r="M107" s="173">
        <v>171</v>
      </c>
      <c r="N107" s="12" t="s">
        <v>103</v>
      </c>
      <c r="O107" s="12" t="s">
        <v>3530</v>
      </c>
      <c r="P107" s="12" t="s">
        <v>3530</v>
      </c>
      <c r="Q107" s="12" t="s">
        <v>103</v>
      </c>
      <c r="R107" s="26" t="s">
        <v>3530</v>
      </c>
      <c r="S107" s="241" t="s">
        <v>4068</v>
      </c>
      <c r="T107" s="14" t="s">
        <v>90</v>
      </c>
      <c r="U107" s="11" t="s">
        <v>4046</v>
      </c>
      <c r="V107" s="14" t="s">
        <v>90</v>
      </c>
      <c r="W107" s="14" t="s">
        <v>4046</v>
      </c>
      <c r="X107" s="14" t="s">
        <v>95</v>
      </c>
      <c r="Y107" s="14" t="s">
        <v>4048</v>
      </c>
      <c r="Z107" s="14"/>
      <c r="AA107" s="191" t="s">
        <v>2682</v>
      </c>
      <c r="AB107" s="191" t="s">
        <v>4090</v>
      </c>
      <c r="AC107" s="192" t="s">
        <v>4096</v>
      </c>
      <c r="AD107" s="191" t="s">
        <v>4024</v>
      </c>
    </row>
    <row r="108" spans="1:30" ht="102" x14ac:dyDescent="0.45">
      <c r="A108" s="36" t="s">
        <v>90</v>
      </c>
      <c r="B108" s="154">
        <v>1734</v>
      </c>
      <c r="C108" s="34" t="s">
        <v>872</v>
      </c>
      <c r="D108" s="34" t="s">
        <v>873</v>
      </c>
      <c r="E108" s="34" t="s">
        <v>874</v>
      </c>
      <c r="F108" s="34" t="s">
        <v>875</v>
      </c>
      <c r="G108" s="34" t="s">
        <v>876</v>
      </c>
      <c r="H108" s="34" t="s">
        <v>877</v>
      </c>
      <c r="I108" s="34" t="s">
        <v>878</v>
      </c>
      <c r="J108" s="34" t="s">
        <v>879</v>
      </c>
      <c r="K108" s="39" t="s">
        <v>95</v>
      </c>
      <c r="L108" s="34" t="s">
        <v>3593</v>
      </c>
      <c r="M108" s="173"/>
      <c r="N108" s="12" t="s">
        <v>103</v>
      </c>
      <c r="O108" s="12" t="s">
        <v>3530</v>
      </c>
      <c r="P108" s="12" t="s">
        <v>3530</v>
      </c>
      <c r="Q108" s="12" t="s">
        <v>103</v>
      </c>
      <c r="R108" s="26" t="s">
        <v>3530</v>
      </c>
      <c r="S108" s="241" t="s">
        <v>4068</v>
      </c>
      <c r="T108" s="14" t="s">
        <v>90</v>
      </c>
      <c r="U108" s="11" t="s">
        <v>4046</v>
      </c>
      <c r="V108" s="14" t="s">
        <v>90</v>
      </c>
      <c r="W108" s="14" t="s">
        <v>4046</v>
      </c>
      <c r="X108" s="14" t="s">
        <v>95</v>
      </c>
      <c r="Y108" s="14" t="s">
        <v>4048</v>
      </c>
      <c r="Z108" s="14"/>
      <c r="AA108" s="191" t="s">
        <v>2682</v>
      </c>
      <c r="AB108" s="191" t="s">
        <v>4090</v>
      </c>
      <c r="AC108" s="192" t="s">
        <v>4096</v>
      </c>
      <c r="AD108" s="191" t="s">
        <v>4024</v>
      </c>
    </row>
    <row r="109" spans="1:30" ht="114.75" x14ac:dyDescent="0.45">
      <c r="A109" s="36" t="s">
        <v>90</v>
      </c>
      <c r="B109" s="154">
        <v>1736</v>
      </c>
      <c r="C109" s="34" t="s">
        <v>881</v>
      </c>
      <c r="D109" s="34" t="s">
        <v>882</v>
      </c>
      <c r="E109" s="34" t="s">
        <v>883</v>
      </c>
      <c r="F109" s="34" t="s">
        <v>884</v>
      </c>
      <c r="G109" s="34" t="s">
        <v>885</v>
      </c>
      <c r="H109" s="34" t="s">
        <v>886</v>
      </c>
      <c r="I109" s="34" t="s">
        <v>887</v>
      </c>
      <c r="J109" s="34" t="s">
        <v>888</v>
      </c>
      <c r="K109" s="39" t="s">
        <v>95</v>
      </c>
      <c r="L109" s="34" t="s">
        <v>4453</v>
      </c>
      <c r="M109" s="173">
        <v>158</v>
      </c>
      <c r="N109" s="12" t="s">
        <v>103</v>
      </c>
      <c r="O109" s="12" t="s">
        <v>3530</v>
      </c>
      <c r="P109" s="12" t="s">
        <v>3530</v>
      </c>
      <c r="Q109" s="12" t="s">
        <v>3530</v>
      </c>
      <c r="R109" s="26" t="s">
        <v>3530</v>
      </c>
      <c r="S109" s="241" t="s">
        <v>4068</v>
      </c>
      <c r="T109" s="14" t="s">
        <v>90</v>
      </c>
      <c r="U109" s="11" t="s">
        <v>4046</v>
      </c>
      <c r="V109" s="14" t="s">
        <v>90</v>
      </c>
      <c r="W109" s="14" t="s">
        <v>4046</v>
      </c>
      <c r="X109" s="14" t="s">
        <v>95</v>
      </c>
      <c r="Y109" s="14" t="s">
        <v>4048</v>
      </c>
      <c r="Z109" s="14"/>
      <c r="AA109" s="191" t="s">
        <v>2682</v>
      </c>
      <c r="AB109" s="191" t="s">
        <v>4090</v>
      </c>
      <c r="AC109" s="192" t="s">
        <v>4096</v>
      </c>
      <c r="AD109" s="191" t="s">
        <v>4024</v>
      </c>
    </row>
    <row r="110" spans="1:30" ht="102" x14ac:dyDescent="0.45">
      <c r="A110" s="36" t="s">
        <v>90</v>
      </c>
      <c r="B110" s="154">
        <v>2145</v>
      </c>
      <c r="C110" s="34" t="s">
        <v>891</v>
      </c>
      <c r="D110" s="34" t="s">
        <v>892</v>
      </c>
      <c r="E110" s="34" t="s">
        <v>893</v>
      </c>
      <c r="F110" s="34" t="s">
        <v>894</v>
      </c>
      <c r="G110" s="34" t="s">
        <v>895</v>
      </c>
      <c r="H110" s="34" t="s">
        <v>896</v>
      </c>
      <c r="I110" s="34" t="s">
        <v>897</v>
      </c>
      <c r="J110" s="34" t="s">
        <v>898</v>
      </c>
      <c r="K110" s="39" t="s">
        <v>90</v>
      </c>
      <c r="L110" s="34" t="s">
        <v>3593</v>
      </c>
      <c r="M110" s="173"/>
      <c r="N110" s="12" t="s">
        <v>280</v>
      </c>
      <c r="O110" s="12" t="s">
        <v>3530</v>
      </c>
      <c r="P110" s="12" t="s">
        <v>3530</v>
      </c>
      <c r="Q110" s="12" t="s">
        <v>3530</v>
      </c>
      <c r="R110" s="26" t="s">
        <v>3530</v>
      </c>
      <c r="S110" s="241" t="s">
        <v>4067</v>
      </c>
      <c r="T110" s="14" t="s">
        <v>95</v>
      </c>
      <c r="U110" s="14" t="s">
        <v>4048</v>
      </c>
      <c r="V110" s="14" t="s">
        <v>90</v>
      </c>
      <c r="W110" s="14" t="s">
        <v>4048</v>
      </c>
      <c r="X110" s="14" t="s">
        <v>95</v>
      </c>
      <c r="Y110" s="14" t="s">
        <v>4048</v>
      </c>
      <c r="Z110" s="14"/>
      <c r="AA110" s="191" t="s">
        <v>2682</v>
      </c>
      <c r="AB110" s="192" t="s">
        <v>4307</v>
      </c>
      <c r="AC110" s="192" t="s">
        <v>4308</v>
      </c>
      <c r="AD110" s="192" t="s">
        <v>4318</v>
      </c>
    </row>
    <row r="111" spans="1:30" ht="127.5" x14ac:dyDescent="0.45">
      <c r="A111" s="36" t="s">
        <v>90</v>
      </c>
      <c r="B111" s="154">
        <v>2147</v>
      </c>
      <c r="C111" s="34" t="s">
        <v>899</v>
      </c>
      <c r="D111" s="34" t="s">
        <v>900</v>
      </c>
      <c r="E111" s="34" t="s">
        <v>901</v>
      </c>
      <c r="F111" s="34" t="s">
        <v>902</v>
      </c>
      <c r="G111" s="34" t="s">
        <v>903</v>
      </c>
      <c r="H111" s="34" t="s">
        <v>3913</v>
      </c>
      <c r="I111" s="34" t="s">
        <v>904</v>
      </c>
      <c r="J111" s="34" t="s">
        <v>905</v>
      </c>
      <c r="K111" s="39" t="s">
        <v>90</v>
      </c>
      <c r="L111" s="34" t="s">
        <v>3593</v>
      </c>
      <c r="M111" s="173"/>
      <c r="N111" s="12" t="s">
        <v>280</v>
      </c>
      <c r="O111" s="12" t="s">
        <v>3530</v>
      </c>
      <c r="P111" s="12" t="s">
        <v>3530</v>
      </c>
      <c r="Q111" s="12" t="s">
        <v>3530</v>
      </c>
      <c r="R111" s="26" t="s">
        <v>3530</v>
      </c>
      <c r="S111" s="241" t="s">
        <v>4067</v>
      </c>
      <c r="T111" s="14" t="s">
        <v>95</v>
      </c>
      <c r="U111" s="14" t="s">
        <v>4048</v>
      </c>
      <c r="V111" s="14" t="s">
        <v>90</v>
      </c>
      <c r="W111" s="14" t="s">
        <v>4048</v>
      </c>
      <c r="X111" s="14" t="s">
        <v>95</v>
      </c>
      <c r="Y111" s="14" t="s">
        <v>4048</v>
      </c>
      <c r="Z111" s="14"/>
      <c r="AA111" s="191" t="s">
        <v>2682</v>
      </c>
      <c r="AB111" s="235" t="s">
        <v>4312</v>
      </c>
      <c r="AC111" s="235" t="s">
        <v>4309</v>
      </c>
      <c r="AD111" s="193" t="s">
        <v>4317</v>
      </c>
    </row>
    <row r="112" spans="1:30" ht="114.75" x14ac:dyDescent="0.45">
      <c r="A112" s="36" t="s">
        <v>90</v>
      </c>
      <c r="B112" s="155">
        <v>2166</v>
      </c>
      <c r="C112" s="34" t="s">
        <v>906</v>
      </c>
      <c r="D112" s="34" t="s">
        <v>907</v>
      </c>
      <c r="E112" s="34" t="s">
        <v>908</v>
      </c>
      <c r="F112" s="34" t="s">
        <v>909</v>
      </c>
      <c r="G112" s="34" t="s">
        <v>910</v>
      </c>
      <c r="H112" s="34" t="s">
        <v>3914</v>
      </c>
      <c r="I112" s="34" t="s">
        <v>911</v>
      </c>
      <c r="J112" s="34" t="s">
        <v>912</v>
      </c>
      <c r="K112" s="39" t="s">
        <v>95</v>
      </c>
      <c r="L112" s="34" t="s">
        <v>2752</v>
      </c>
      <c r="M112" s="173">
        <v>204</v>
      </c>
      <c r="N112" s="12" t="s">
        <v>280</v>
      </c>
      <c r="O112" s="12" t="s">
        <v>280</v>
      </c>
      <c r="P112" s="12" t="s">
        <v>280</v>
      </c>
      <c r="Q112" s="12" t="s">
        <v>280</v>
      </c>
      <c r="R112" s="26" t="s">
        <v>3530</v>
      </c>
      <c r="S112" s="241" t="s">
        <v>4072</v>
      </c>
      <c r="T112" s="14" t="s">
        <v>95</v>
      </c>
      <c r="U112" s="11" t="s">
        <v>4046</v>
      </c>
      <c r="V112" s="14" t="s">
        <v>95</v>
      </c>
      <c r="W112" s="14" t="s">
        <v>4046</v>
      </c>
      <c r="X112" s="14" t="s">
        <v>95</v>
      </c>
      <c r="Y112" s="14" t="s">
        <v>4048</v>
      </c>
      <c r="Z112" s="14"/>
      <c r="AA112" s="192" t="s">
        <v>4091</v>
      </c>
      <c r="AB112" s="192" t="s">
        <v>4109</v>
      </c>
      <c r="AC112" s="192" t="s">
        <v>4122</v>
      </c>
      <c r="AD112" s="191" t="s">
        <v>4107</v>
      </c>
    </row>
    <row r="113" spans="1:30" ht="114.75" x14ac:dyDescent="0.45">
      <c r="A113" s="36" t="s">
        <v>90</v>
      </c>
      <c r="B113" s="154">
        <v>2181</v>
      </c>
      <c r="C113" s="34" t="s">
        <v>913</v>
      </c>
      <c r="D113" s="34" t="s">
        <v>914</v>
      </c>
      <c r="E113" s="34" t="s">
        <v>2783</v>
      </c>
      <c r="F113" s="34" t="s">
        <v>2784</v>
      </c>
      <c r="G113" s="34" t="s">
        <v>915</v>
      </c>
      <c r="H113" s="34" t="s">
        <v>916</v>
      </c>
      <c r="I113" s="34" t="s">
        <v>917</v>
      </c>
      <c r="J113" s="34" t="s">
        <v>918</v>
      </c>
      <c r="K113" s="39" t="s">
        <v>95</v>
      </c>
      <c r="L113" s="34" t="s">
        <v>2753</v>
      </c>
      <c r="M113" s="173">
        <v>232</v>
      </c>
      <c r="N113" s="12" t="s">
        <v>280</v>
      </c>
      <c r="O113" s="12" t="s">
        <v>280</v>
      </c>
      <c r="P113" s="12" t="s">
        <v>280</v>
      </c>
      <c r="Q113" s="12" t="s">
        <v>280</v>
      </c>
      <c r="R113" s="26" t="s">
        <v>280</v>
      </c>
      <c r="S113" s="241" t="s">
        <v>4072</v>
      </c>
      <c r="T113" s="14" t="s">
        <v>95</v>
      </c>
      <c r="U113" s="14" t="s">
        <v>4048</v>
      </c>
      <c r="V113" s="14" t="s">
        <v>95</v>
      </c>
      <c r="W113" s="14" t="s">
        <v>4048</v>
      </c>
      <c r="X113" s="14" t="s">
        <v>90</v>
      </c>
      <c r="Y113" s="14" t="s">
        <v>4048</v>
      </c>
      <c r="Z113" s="14"/>
      <c r="AA113" s="191" t="s">
        <v>2682</v>
      </c>
      <c r="AB113" s="235" t="s">
        <v>4106</v>
      </c>
      <c r="AC113" s="235" t="s">
        <v>4105</v>
      </c>
      <c r="AD113" s="193" t="s">
        <v>4104</v>
      </c>
    </row>
    <row r="114" spans="1:30" ht="140.25" x14ac:dyDescent="0.45">
      <c r="A114" s="36" t="s">
        <v>95</v>
      </c>
      <c r="B114" s="154">
        <v>2186</v>
      </c>
      <c r="C114" s="34" t="s">
        <v>919</v>
      </c>
      <c r="D114" s="34" t="s">
        <v>920</v>
      </c>
      <c r="E114" s="34" t="s">
        <v>921</v>
      </c>
      <c r="F114" s="34" t="s">
        <v>922</v>
      </c>
      <c r="G114" s="34" t="s">
        <v>923</v>
      </c>
      <c r="H114" s="34" t="s">
        <v>3915</v>
      </c>
      <c r="I114" s="34" t="s">
        <v>924</v>
      </c>
      <c r="J114" s="34" t="s">
        <v>925</v>
      </c>
      <c r="K114" s="39" t="s">
        <v>95</v>
      </c>
      <c r="L114" s="34" t="s">
        <v>2309</v>
      </c>
      <c r="M114" s="173">
        <v>112</v>
      </c>
      <c r="N114" s="12" t="s">
        <v>103</v>
      </c>
      <c r="O114" s="12" t="s">
        <v>103</v>
      </c>
      <c r="P114" s="12" t="s">
        <v>103</v>
      </c>
      <c r="Q114" s="12" t="s">
        <v>103</v>
      </c>
      <c r="R114" s="26" t="s">
        <v>103</v>
      </c>
      <c r="S114" s="241" t="s">
        <v>4072</v>
      </c>
      <c r="T114" s="14" t="s">
        <v>95</v>
      </c>
      <c r="U114" s="11" t="s">
        <v>4046</v>
      </c>
      <c r="V114" s="14" t="s">
        <v>95</v>
      </c>
      <c r="W114" s="14" t="s">
        <v>4048</v>
      </c>
      <c r="X114" s="14" t="s">
        <v>95</v>
      </c>
      <c r="Y114" s="14" t="s">
        <v>4048</v>
      </c>
      <c r="Z114" s="14"/>
      <c r="AA114" s="191" t="s">
        <v>2682</v>
      </c>
      <c r="AB114" s="191" t="s">
        <v>4090</v>
      </c>
      <c r="AC114" s="192" t="s">
        <v>4096</v>
      </c>
      <c r="AD114" s="191" t="s">
        <v>4024</v>
      </c>
    </row>
    <row r="115" spans="1:30" ht="102" x14ac:dyDescent="0.45">
      <c r="A115" s="36" t="s">
        <v>90</v>
      </c>
      <c r="B115" s="155">
        <v>2206</v>
      </c>
      <c r="C115" s="34" t="s">
        <v>926</v>
      </c>
      <c r="D115" s="34" t="s">
        <v>927</v>
      </c>
      <c r="E115" s="34" t="s">
        <v>928</v>
      </c>
      <c r="F115" s="34" t="s">
        <v>929</v>
      </c>
      <c r="G115" s="34" t="s">
        <v>930</v>
      </c>
      <c r="H115" s="34" t="s">
        <v>3916</v>
      </c>
      <c r="I115" s="34" t="s">
        <v>931</v>
      </c>
      <c r="J115" s="34" t="s">
        <v>932</v>
      </c>
      <c r="K115" s="39" t="s">
        <v>95</v>
      </c>
      <c r="L115" s="34" t="s">
        <v>2754</v>
      </c>
      <c r="M115" s="173">
        <v>213</v>
      </c>
      <c r="N115" s="12" t="s">
        <v>280</v>
      </c>
      <c r="O115" s="12" t="s">
        <v>280</v>
      </c>
      <c r="P115" s="12" t="s">
        <v>280</v>
      </c>
      <c r="Q115" s="12" t="s">
        <v>280</v>
      </c>
      <c r="R115" s="26" t="s">
        <v>280</v>
      </c>
      <c r="S115" s="241" t="s">
        <v>4072</v>
      </c>
      <c r="T115" s="14" t="s">
        <v>95</v>
      </c>
      <c r="U115" s="11" t="s">
        <v>4046</v>
      </c>
      <c r="V115" s="14" t="s">
        <v>95</v>
      </c>
      <c r="W115" s="14" t="s">
        <v>4048</v>
      </c>
      <c r="X115" s="14" t="s">
        <v>95</v>
      </c>
      <c r="Y115" s="14" t="s">
        <v>4048</v>
      </c>
      <c r="Z115" s="14"/>
      <c r="AA115" s="191" t="s">
        <v>2682</v>
      </c>
      <c r="AB115" s="191" t="s">
        <v>4090</v>
      </c>
      <c r="AC115" s="192" t="s">
        <v>4096</v>
      </c>
      <c r="AD115" s="191" t="s">
        <v>4024</v>
      </c>
    </row>
    <row r="116" spans="1:30" ht="102" x14ac:dyDescent="0.45">
      <c r="A116" s="36" t="s">
        <v>90</v>
      </c>
      <c r="B116" s="154">
        <v>2261</v>
      </c>
      <c r="C116" s="34" t="s">
        <v>933</v>
      </c>
      <c r="D116" s="34" t="s">
        <v>934</v>
      </c>
      <c r="E116" s="34" t="s">
        <v>935</v>
      </c>
      <c r="F116" s="34" t="s">
        <v>936</v>
      </c>
      <c r="G116" s="34" t="s">
        <v>937</v>
      </c>
      <c r="H116" s="34" t="s">
        <v>938</v>
      </c>
      <c r="I116" s="34" t="s">
        <v>939</v>
      </c>
      <c r="J116" s="34" t="s">
        <v>940</v>
      </c>
      <c r="K116" s="39" t="s">
        <v>95</v>
      </c>
      <c r="L116" s="34" t="s">
        <v>3593</v>
      </c>
      <c r="M116" s="173"/>
      <c r="N116" s="12" t="s">
        <v>280</v>
      </c>
      <c r="O116" s="12" t="s">
        <v>3530</v>
      </c>
      <c r="P116" s="12" t="s">
        <v>3530</v>
      </c>
      <c r="Q116" s="12" t="s">
        <v>280</v>
      </c>
      <c r="R116" s="26" t="s">
        <v>3530</v>
      </c>
      <c r="S116" s="241" t="s">
        <v>4072</v>
      </c>
      <c r="T116" s="14" t="s">
        <v>90</v>
      </c>
      <c r="U116" s="11" t="s">
        <v>4046</v>
      </c>
      <c r="V116" s="14" t="s">
        <v>90</v>
      </c>
      <c r="W116" s="14" t="s">
        <v>4046</v>
      </c>
      <c r="X116" s="14" t="s">
        <v>95</v>
      </c>
      <c r="Y116" s="14" t="s">
        <v>4048</v>
      </c>
      <c r="Z116" s="14"/>
      <c r="AA116" s="191" t="s">
        <v>2682</v>
      </c>
      <c r="AB116" s="235" t="s">
        <v>4106</v>
      </c>
      <c r="AC116" s="235" t="s">
        <v>4105</v>
      </c>
      <c r="AD116" s="193" t="s">
        <v>4104</v>
      </c>
    </row>
    <row r="117" spans="1:30" ht="102" x14ac:dyDescent="0.45">
      <c r="A117" s="36" t="s">
        <v>90</v>
      </c>
      <c r="B117" s="154">
        <v>2263</v>
      </c>
      <c r="C117" s="34" t="s">
        <v>942</v>
      </c>
      <c r="D117" s="34" t="s">
        <v>943</v>
      </c>
      <c r="E117" s="34" t="s">
        <v>944</v>
      </c>
      <c r="F117" s="34" t="s">
        <v>945</v>
      </c>
      <c r="G117" s="34" t="s">
        <v>946</v>
      </c>
      <c r="H117" s="34" t="s">
        <v>947</v>
      </c>
      <c r="I117" s="34" t="s">
        <v>948</v>
      </c>
      <c r="J117" s="34" t="s">
        <v>949</v>
      </c>
      <c r="K117" s="39" t="s">
        <v>95</v>
      </c>
      <c r="L117" s="34" t="s">
        <v>3593</v>
      </c>
      <c r="M117" s="173"/>
      <c r="N117" s="12" t="s">
        <v>280</v>
      </c>
      <c r="O117" s="12" t="s">
        <v>3530</v>
      </c>
      <c r="P117" s="12" t="s">
        <v>3530</v>
      </c>
      <c r="Q117" s="12" t="s">
        <v>280</v>
      </c>
      <c r="R117" s="26" t="s">
        <v>3530</v>
      </c>
      <c r="S117" s="241" t="s">
        <v>4072</v>
      </c>
      <c r="T117" s="14" t="s">
        <v>90</v>
      </c>
      <c r="U117" s="11" t="s">
        <v>4046</v>
      </c>
      <c r="V117" s="14" t="s">
        <v>90</v>
      </c>
      <c r="W117" s="14" t="s">
        <v>4046</v>
      </c>
      <c r="X117" s="14" t="s">
        <v>95</v>
      </c>
      <c r="Y117" s="14" t="s">
        <v>4048</v>
      </c>
      <c r="Z117" s="14"/>
      <c r="AA117" s="191" t="s">
        <v>2682</v>
      </c>
      <c r="AB117" s="235" t="s">
        <v>4106</v>
      </c>
      <c r="AC117" s="235" t="s">
        <v>4105</v>
      </c>
      <c r="AD117" s="193" t="s">
        <v>4104</v>
      </c>
    </row>
    <row r="118" spans="1:30" ht="140.25" x14ac:dyDescent="0.45">
      <c r="A118" s="36" t="s">
        <v>90</v>
      </c>
      <c r="B118" s="154">
        <v>2306</v>
      </c>
      <c r="C118" s="34" t="s">
        <v>950</v>
      </c>
      <c r="D118" s="34" t="s">
        <v>951</v>
      </c>
      <c r="E118" s="34" t="s">
        <v>952</v>
      </c>
      <c r="F118" s="34" t="s">
        <v>953</v>
      </c>
      <c r="G118" s="34" t="s">
        <v>954</v>
      </c>
      <c r="H118" s="34" t="s">
        <v>955</v>
      </c>
      <c r="I118" s="34" t="s">
        <v>956</v>
      </c>
      <c r="J118" s="34" t="s">
        <v>957</v>
      </c>
      <c r="K118" s="39" t="s">
        <v>90</v>
      </c>
      <c r="L118" s="34" t="s">
        <v>3593</v>
      </c>
      <c r="M118" s="173"/>
      <c r="N118" s="12" t="s">
        <v>280</v>
      </c>
      <c r="O118" s="12" t="s">
        <v>280</v>
      </c>
      <c r="P118" s="12" t="s">
        <v>280</v>
      </c>
      <c r="Q118" s="12" t="s">
        <v>3530</v>
      </c>
      <c r="R118" s="26" t="s">
        <v>280</v>
      </c>
      <c r="S118" s="241" t="s">
        <v>4072</v>
      </c>
      <c r="T118" s="14" t="s">
        <v>90</v>
      </c>
      <c r="U118" s="11" t="s">
        <v>4046</v>
      </c>
      <c r="V118" s="14" t="s">
        <v>95</v>
      </c>
      <c r="W118" s="14" t="s">
        <v>4048</v>
      </c>
      <c r="X118" s="14" t="s">
        <v>95</v>
      </c>
      <c r="Y118" s="14" t="s">
        <v>4048</v>
      </c>
      <c r="Z118" s="14"/>
      <c r="AA118" s="191" t="s">
        <v>2682</v>
      </c>
      <c r="AB118" s="191" t="s">
        <v>4090</v>
      </c>
      <c r="AC118" s="192" t="s">
        <v>4096</v>
      </c>
      <c r="AD118" s="191" t="s">
        <v>4024</v>
      </c>
    </row>
    <row r="119" spans="1:30" ht="102" x14ac:dyDescent="0.45">
      <c r="A119" s="36" t="s">
        <v>90</v>
      </c>
      <c r="B119" s="154">
        <v>2308</v>
      </c>
      <c r="C119" s="34" t="s">
        <v>958</v>
      </c>
      <c r="D119" s="34" t="s">
        <v>959</v>
      </c>
      <c r="E119" s="34" t="s">
        <v>960</v>
      </c>
      <c r="F119" s="34" t="s">
        <v>961</v>
      </c>
      <c r="G119" s="34" t="s">
        <v>962</v>
      </c>
      <c r="H119" s="34" t="s">
        <v>963</v>
      </c>
      <c r="I119" s="34" t="s">
        <v>964</v>
      </c>
      <c r="J119" s="34" t="s">
        <v>965</v>
      </c>
      <c r="K119" s="39" t="s">
        <v>90</v>
      </c>
      <c r="L119" s="34" t="s">
        <v>3593</v>
      </c>
      <c r="M119" s="173"/>
      <c r="N119" s="12" t="s">
        <v>103</v>
      </c>
      <c r="O119" s="12" t="s">
        <v>3530</v>
      </c>
      <c r="P119" s="12" t="s">
        <v>3530</v>
      </c>
      <c r="Q119" s="12" t="s">
        <v>103</v>
      </c>
      <c r="R119" s="26" t="s">
        <v>3530</v>
      </c>
      <c r="S119" s="241" t="s">
        <v>4072</v>
      </c>
      <c r="T119" s="14" t="s">
        <v>90</v>
      </c>
      <c r="U119" s="11" t="s">
        <v>4046</v>
      </c>
      <c r="V119" s="14" t="s">
        <v>95</v>
      </c>
      <c r="W119" s="14" t="s">
        <v>4048</v>
      </c>
      <c r="X119" s="14" t="s">
        <v>95</v>
      </c>
      <c r="Y119" s="14" t="s">
        <v>4048</v>
      </c>
      <c r="Z119" s="14"/>
      <c r="AA119" s="191" t="s">
        <v>2682</v>
      </c>
      <c r="AB119" s="191" t="s">
        <v>4090</v>
      </c>
      <c r="AC119" s="192" t="s">
        <v>4096</v>
      </c>
      <c r="AD119" s="191" t="s">
        <v>4024</v>
      </c>
    </row>
    <row r="120" spans="1:30" ht="102" x14ac:dyDescent="0.45">
      <c r="A120" s="36" t="s">
        <v>90</v>
      </c>
      <c r="B120" s="154">
        <v>2309</v>
      </c>
      <c r="C120" s="34" t="s">
        <v>966</v>
      </c>
      <c r="D120" s="34" t="s">
        <v>967</v>
      </c>
      <c r="E120" s="34" t="s">
        <v>968</v>
      </c>
      <c r="F120" s="34" t="s">
        <v>969</v>
      </c>
      <c r="G120" s="34" t="s">
        <v>970</v>
      </c>
      <c r="H120" s="34" t="s">
        <v>971</v>
      </c>
      <c r="I120" s="34" t="s">
        <v>972</v>
      </c>
      <c r="J120" s="34" t="s">
        <v>973</v>
      </c>
      <c r="K120" s="39" t="s">
        <v>90</v>
      </c>
      <c r="L120" s="34" t="s">
        <v>3593</v>
      </c>
      <c r="M120" s="173"/>
      <c r="N120" s="12" t="s">
        <v>280</v>
      </c>
      <c r="O120" s="12" t="s">
        <v>280</v>
      </c>
      <c r="P120" s="12" t="s">
        <v>280</v>
      </c>
      <c r="Q120" s="12" t="s">
        <v>280</v>
      </c>
      <c r="R120" s="26" t="s">
        <v>3530</v>
      </c>
      <c r="S120" s="241" t="s">
        <v>2138</v>
      </c>
      <c r="T120" s="14" t="s">
        <v>95</v>
      </c>
      <c r="U120" s="14" t="s">
        <v>4048</v>
      </c>
      <c r="V120" s="14" t="s">
        <v>90</v>
      </c>
      <c r="W120" s="14" t="s">
        <v>4048</v>
      </c>
      <c r="X120" s="14" t="s">
        <v>95</v>
      </c>
      <c r="Y120" s="14" t="s">
        <v>4048</v>
      </c>
      <c r="Z120" s="14"/>
      <c r="AA120" s="191" t="s">
        <v>2682</v>
      </c>
      <c r="AB120" s="191" t="s">
        <v>4090</v>
      </c>
      <c r="AC120" s="192" t="s">
        <v>4096</v>
      </c>
      <c r="AD120" s="191" t="s">
        <v>4024</v>
      </c>
    </row>
    <row r="121" spans="1:30" ht="102" x14ac:dyDescent="0.45">
      <c r="A121" s="36" t="s">
        <v>90</v>
      </c>
      <c r="B121" s="154">
        <v>2312</v>
      </c>
      <c r="C121" s="34" t="s">
        <v>974</v>
      </c>
      <c r="D121" s="34" t="s">
        <v>4717</v>
      </c>
      <c r="E121" s="34" t="s">
        <v>975</v>
      </c>
      <c r="F121" s="34" t="s">
        <v>976</v>
      </c>
      <c r="G121" s="34" t="s">
        <v>977</v>
      </c>
      <c r="H121" s="34" t="s">
        <v>4717</v>
      </c>
      <c r="I121" s="34" t="s">
        <v>978</v>
      </c>
      <c r="J121" s="34" t="s">
        <v>979</v>
      </c>
      <c r="K121" s="39" t="s">
        <v>95</v>
      </c>
      <c r="L121" s="34" t="s">
        <v>4465</v>
      </c>
      <c r="M121" s="173">
        <v>209</v>
      </c>
      <c r="N121" s="12" t="s">
        <v>280</v>
      </c>
      <c r="O121" s="12" t="s">
        <v>280</v>
      </c>
      <c r="P121" s="12" t="s">
        <v>280</v>
      </c>
      <c r="Q121" s="12" t="s">
        <v>280</v>
      </c>
      <c r="R121" s="26" t="s">
        <v>3530</v>
      </c>
      <c r="S121" s="241" t="s">
        <v>4070</v>
      </c>
      <c r="T121" s="14" t="s">
        <v>90</v>
      </c>
      <c r="U121" s="11" t="s">
        <v>4046</v>
      </c>
      <c r="V121" s="14" t="s">
        <v>95</v>
      </c>
      <c r="W121" s="14" t="s">
        <v>4048</v>
      </c>
      <c r="X121" s="14" t="s">
        <v>95</v>
      </c>
      <c r="Y121" s="14" t="s">
        <v>4048</v>
      </c>
      <c r="Z121" s="14"/>
      <c r="AA121" s="191" t="s">
        <v>2682</v>
      </c>
      <c r="AB121" s="191" t="s">
        <v>4090</v>
      </c>
      <c r="AC121" s="192" t="s">
        <v>4096</v>
      </c>
      <c r="AD121" s="191" t="s">
        <v>4024</v>
      </c>
    </row>
    <row r="122" spans="1:30" ht="102" x14ac:dyDescent="0.45">
      <c r="A122" s="36" t="s">
        <v>95</v>
      </c>
      <c r="B122" s="155">
        <v>2334</v>
      </c>
      <c r="C122" s="34" t="s">
        <v>980</v>
      </c>
      <c r="D122" s="34" t="s">
        <v>981</v>
      </c>
      <c r="E122" s="34" t="s">
        <v>982</v>
      </c>
      <c r="F122" s="34" t="s">
        <v>983</v>
      </c>
      <c r="G122" s="34" t="s">
        <v>984</v>
      </c>
      <c r="H122" s="34" t="s">
        <v>3917</v>
      </c>
      <c r="I122" s="34" t="s">
        <v>985</v>
      </c>
      <c r="J122" s="34" t="s">
        <v>986</v>
      </c>
      <c r="K122" s="39" t="s">
        <v>95</v>
      </c>
      <c r="L122" s="34" t="s">
        <v>2583</v>
      </c>
      <c r="M122" s="173">
        <v>343</v>
      </c>
      <c r="N122" s="12" t="s">
        <v>103</v>
      </c>
      <c r="O122" s="12" t="s">
        <v>103</v>
      </c>
      <c r="P122" s="12" t="s">
        <v>103</v>
      </c>
      <c r="Q122" s="12" t="s">
        <v>103</v>
      </c>
      <c r="R122" s="26" t="s">
        <v>103</v>
      </c>
      <c r="S122" s="241" t="s">
        <v>4072</v>
      </c>
      <c r="T122" s="14" t="s">
        <v>90</v>
      </c>
      <c r="U122" s="11" t="s">
        <v>4046</v>
      </c>
      <c r="V122" s="14" t="s">
        <v>90</v>
      </c>
      <c r="W122" s="14" t="s">
        <v>4046</v>
      </c>
      <c r="X122" s="14" t="s">
        <v>95</v>
      </c>
      <c r="Y122" s="14" t="s">
        <v>4048</v>
      </c>
      <c r="Z122" s="14"/>
      <c r="AA122" s="191" t="s">
        <v>2682</v>
      </c>
      <c r="AB122" s="191" t="s">
        <v>4090</v>
      </c>
      <c r="AC122" s="192" t="s">
        <v>4096</v>
      </c>
      <c r="AD122" s="191" t="s">
        <v>4024</v>
      </c>
    </row>
    <row r="123" spans="1:30" ht="127.5" x14ac:dyDescent="0.45">
      <c r="A123" s="36" t="s">
        <v>95</v>
      </c>
      <c r="B123" s="154">
        <v>2776</v>
      </c>
      <c r="C123" s="34" t="s">
        <v>987</v>
      </c>
      <c r="D123" s="34" t="s">
        <v>988</v>
      </c>
      <c r="E123" s="34" t="s">
        <v>989</v>
      </c>
      <c r="F123" s="34" t="s">
        <v>990</v>
      </c>
      <c r="G123" s="34" t="s">
        <v>991</v>
      </c>
      <c r="H123" s="34" t="s">
        <v>992</v>
      </c>
      <c r="I123" s="34" t="s">
        <v>993</v>
      </c>
      <c r="J123" s="34" t="s">
        <v>994</v>
      </c>
      <c r="K123" s="39" t="s">
        <v>95</v>
      </c>
      <c r="L123" s="34" t="s">
        <v>2282</v>
      </c>
      <c r="M123" s="173">
        <v>131</v>
      </c>
      <c r="N123" s="12" t="s">
        <v>103</v>
      </c>
      <c r="O123" s="12" t="s">
        <v>103</v>
      </c>
      <c r="P123" s="12" t="s">
        <v>103</v>
      </c>
      <c r="Q123" s="12" t="s">
        <v>103</v>
      </c>
      <c r="R123" s="26" t="s">
        <v>103</v>
      </c>
      <c r="S123" s="241" t="s">
        <v>4064</v>
      </c>
      <c r="T123" s="14" t="s">
        <v>90</v>
      </c>
      <c r="U123" s="11" t="s">
        <v>4046</v>
      </c>
      <c r="V123" s="14" t="s">
        <v>95</v>
      </c>
      <c r="W123" s="14" t="s">
        <v>4048</v>
      </c>
      <c r="X123" s="14" t="s">
        <v>90</v>
      </c>
      <c r="Y123" s="14" t="s">
        <v>4048</v>
      </c>
      <c r="Z123" s="14" t="s">
        <v>4082</v>
      </c>
      <c r="AA123" s="191" t="s">
        <v>2682</v>
      </c>
      <c r="AB123" s="191" t="s">
        <v>4090</v>
      </c>
      <c r="AC123" s="192" t="s">
        <v>4096</v>
      </c>
      <c r="AD123" s="191" t="s">
        <v>4024</v>
      </c>
    </row>
    <row r="124" spans="1:30" ht="102" x14ac:dyDescent="0.45">
      <c r="A124" s="36" t="s">
        <v>95</v>
      </c>
      <c r="B124" s="155">
        <v>2777</v>
      </c>
      <c r="C124" s="34" t="s">
        <v>995</v>
      </c>
      <c r="D124" s="34" t="s">
        <v>996</v>
      </c>
      <c r="E124" s="34" t="s">
        <v>997</v>
      </c>
      <c r="F124" s="34" t="s">
        <v>998</v>
      </c>
      <c r="G124" s="34" t="s">
        <v>999</v>
      </c>
      <c r="H124" s="34" t="s">
        <v>1000</v>
      </c>
      <c r="I124" s="34" t="s">
        <v>1001</v>
      </c>
      <c r="J124" s="34" t="s">
        <v>1002</v>
      </c>
      <c r="K124" s="39" t="s">
        <v>90</v>
      </c>
      <c r="L124" s="34" t="s">
        <v>3593</v>
      </c>
      <c r="M124" s="173"/>
      <c r="N124" s="12" t="s">
        <v>103</v>
      </c>
      <c r="O124" s="12" t="s">
        <v>103</v>
      </c>
      <c r="P124" s="12" t="s">
        <v>103</v>
      </c>
      <c r="Q124" s="12" t="s">
        <v>103</v>
      </c>
      <c r="R124" s="26" t="s">
        <v>103</v>
      </c>
      <c r="S124" s="241" t="s">
        <v>4064</v>
      </c>
      <c r="T124" s="14" t="s">
        <v>90</v>
      </c>
      <c r="U124" s="11" t="s">
        <v>4046</v>
      </c>
      <c r="V124" s="14" t="s">
        <v>95</v>
      </c>
      <c r="W124" s="14" t="s">
        <v>4048</v>
      </c>
      <c r="X124" s="14" t="s">
        <v>90</v>
      </c>
      <c r="Y124" s="14" t="s">
        <v>4048</v>
      </c>
      <c r="Z124" s="14" t="s">
        <v>4082</v>
      </c>
      <c r="AA124" s="191" t="s">
        <v>2682</v>
      </c>
      <c r="AB124" s="191" t="s">
        <v>4090</v>
      </c>
      <c r="AC124" s="192" t="s">
        <v>4096</v>
      </c>
      <c r="AD124" s="191" t="s">
        <v>4024</v>
      </c>
    </row>
    <row r="125" spans="1:30" ht="102" x14ac:dyDescent="0.45">
      <c r="A125" s="36" t="s">
        <v>90</v>
      </c>
      <c r="B125" s="154">
        <v>2781</v>
      </c>
      <c r="C125" s="34" t="s">
        <v>1003</v>
      </c>
      <c r="D125" s="34" t="s">
        <v>1004</v>
      </c>
      <c r="E125" s="34" t="s">
        <v>1005</v>
      </c>
      <c r="F125" s="34" t="s">
        <v>1006</v>
      </c>
      <c r="G125" s="34" t="s">
        <v>651</v>
      </c>
      <c r="H125" s="34" t="s">
        <v>652</v>
      </c>
      <c r="I125" s="34" t="s">
        <v>1007</v>
      </c>
      <c r="J125" s="34" t="s">
        <v>1008</v>
      </c>
      <c r="K125" s="39" t="s">
        <v>95</v>
      </c>
      <c r="L125" s="34" t="s">
        <v>3593</v>
      </c>
      <c r="M125" s="173"/>
      <c r="N125" s="12" t="s">
        <v>280</v>
      </c>
      <c r="O125" s="12" t="s">
        <v>3530</v>
      </c>
      <c r="P125" s="12" t="s">
        <v>3530</v>
      </c>
      <c r="Q125" s="12" t="s">
        <v>280</v>
      </c>
      <c r="R125" s="26" t="s">
        <v>3530</v>
      </c>
      <c r="S125" s="241" t="s">
        <v>4064</v>
      </c>
      <c r="T125" s="14" t="s">
        <v>90</v>
      </c>
      <c r="U125" s="11" t="s">
        <v>4046</v>
      </c>
      <c r="V125" s="14" t="s">
        <v>90</v>
      </c>
      <c r="W125" s="14" t="s">
        <v>4046</v>
      </c>
      <c r="X125" s="14" t="s">
        <v>95</v>
      </c>
      <c r="Y125" s="14" t="s">
        <v>4048</v>
      </c>
      <c r="Z125" s="15" t="s">
        <v>4176</v>
      </c>
      <c r="AA125" s="192" t="s">
        <v>4172</v>
      </c>
      <c r="AB125" s="192" t="s">
        <v>4169</v>
      </c>
      <c r="AC125" s="192" t="s">
        <v>4170</v>
      </c>
      <c r="AD125" s="192" t="s">
        <v>4171</v>
      </c>
    </row>
    <row r="126" spans="1:30" ht="102" x14ac:dyDescent="0.45">
      <c r="A126" s="36" t="s">
        <v>90</v>
      </c>
      <c r="B126" s="154">
        <v>2783</v>
      </c>
      <c r="C126" s="34" t="s">
        <v>1009</v>
      </c>
      <c r="D126" s="34" t="s">
        <v>1010</v>
      </c>
      <c r="E126" s="34" t="s">
        <v>1011</v>
      </c>
      <c r="F126" s="34" t="s">
        <v>1012</v>
      </c>
      <c r="G126" s="34" t="s">
        <v>653</v>
      </c>
      <c r="H126" s="34" t="s">
        <v>654</v>
      </c>
      <c r="I126" s="34" t="s">
        <v>1013</v>
      </c>
      <c r="J126" s="34" t="s">
        <v>1014</v>
      </c>
      <c r="K126" s="39" t="s">
        <v>95</v>
      </c>
      <c r="L126" s="34" t="s">
        <v>3593</v>
      </c>
      <c r="M126" s="173"/>
      <c r="N126" s="12" t="s">
        <v>280</v>
      </c>
      <c r="O126" s="12" t="s">
        <v>280</v>
      </c>
      <c r="P126" s="12" t="s">
        <v>3530</v>
      </c>
      <c r="Q126" s="12" t="s">
        <v>280</v>
      </c>
      <c r="R126" s="26" t="s">
        <v>280</v>
      </c>
      <c r="S126" s="241" t="s">
        <v>4064</v>
      </c>
      <c r="T126" s="14" t="s">
        <v>90</v>
      </c>
      <c r="U126" s="11" t="s">
        <v>4046</v>
      </c>
      <c r="V126" s="14" t="s">
        <v>90</v>
      </c>
      <c r="W126" s="14" t="s">
        <v>4046</v>
      </c>
      <c r="X126" s="14" t="s">
        <v>95</v>
      </c>
      <c r="Y126" s="14" t="s">
        <v>4048</v>
      </c>
      <c r="Z126" s="14"/>
      <c r="AA126" s="191" t="s">
        <v>2682</v>
      </c>
      <c r="AB126" s="191" t="s">
        <v>4090</v>
      </c>
      <c r="AC126" s="192" t="s">
        <v>4096</v>
      </c>
      <c r="AD126" s="191" t="s">
        <v>4024</v>
      </c>
    </row>
    <row r="127" spans="1:30" ht="165.75" x14ac:dyDescent="0.45">
      <c r="A127" s="36" t="s">
        <v>90</v>
      </c>
      <c r="B127" s="156">
        <v>2794</v>
      </c>
      <c r="C127" s="34" t="s">
        <v>1015</v>
      </c>
      <c r="D127" s="34" t="s">
        <v>1016</v>
      </c>
      <c r="E127" s="34" t="s">
        <v>1017</v>
      </c>
      <c r="F127" s="34" t="s">
        <v>1018</v>
      </c>
      <c r="G127" s="34" t="s">
        <v>308</v>
      </c>
      <c r="H127" s="34" t="s">
        <v>309</v>
      </c>
      <c r="I127" s="34" t="s">
        <v>1019</v>
      </c>
      <c r="J127" s="34" t="s">
        <v>1020</v>
      </c>
      <c r="K127" s="39" t="s">
        <v>90</v>
      </c>
      <c r="L127" s="34" t="s">
        <v>2270</v>
      </c>
      <c r="M127" s="173">
        <v>58</v>
      </c>
      <c r="N127" s="12" t="s">
        <v>280</v>
      </c>
      <c r="O127" s="12" t="s">
        <v>280</v>
      </c>
      <c r="P127" s="12" t="s">
        <v>280</v>
      </c>
      <c r="Q127" s="12" t="s">
        <v>280</v>
      </c>
      <c r="R127" s="26" t="s">
        <v>280</v>
      </c>
      <c r="S127" s="241" t="s">
        <v>4064</v>
      </c>
      <c r="T127" s="14" t="s">
        <v>95</v>
      </c>
      <c r="U127" s="14" t="s">
        <v>4048</v>
      </c>
      <c r="V127" s="14" t="s">
        <v>95</v>
      </c>
      <c r="W127" s="14" t="s">
        <v>4048</v>
      </c>
      <c r="X127" s="14" t="s">
        <v>95</v>
      </c>
      <c r="Y127" s="14" t="s">
        <v>4048</v>
      </c>
      <c r="Z127" s="14"/>
      <c r="AA127" s="191" t="s">
        <v>2682</v>
      </c>
      <c r="AB127" s="192" t="s">
        <v>4113</v>
      </c>
      <c r="AC127" s="192" t="s">
        <v>4118</v>
      </c>
      <c r="AD127" s="191" t="s">
        <v>4110</v>
      </c>
    </row>
    <row r="128" spans="1:30" ht="114.75" x14ac:dyDescent="0.45">
      <c r="A128" s="36" t="s">
        <v>90</v>
      </c>
      <c r="B128" s="154">
        <v>2989</v>
      </c>
      <c r="C128" s="34" t="s">
        <v>1021</v>
      </c>
      <c r="D128" s="34" t="s">
        <v>1022</v>
      </c>
      <c r="E128" s="34" t="s">
        <v>1023</v>
      </c>
      <c r="F128" s="34" t="s">
        <v>1024</v>
      </c>
      <c r="G128" s="34" t="s">
        <v>515</v>
      </c>
      <c r="H128" s="34" t="s">
        <v>516</v>
      </c>
      <c r="I128" s="34" t="s">
        <v>1025</v>
      </c>
      <c r="J128" s="34" t="s">
        <v>1026</v>
      </c>
      <c r="K128" s="39" t="s">
        <v>90</v>
      </c>
      <c r="L128" s="34" t="s">
        <v>3593</v>
      </c>
      <c r="M128" s="173"/>
      <c r="N128" s="12" t="s">
        <v>280</v>
      </c>
      <c r="O128" s="12" t="s">
        <v>280</v>
      </c>
      <c r="P128" s="12" t="s">
        <v>280</v>
      </c>
      <c r="Q128" s="12" t="s">
        <v>280</v>
      </c>
      <c r="R128" s="26" t="s">
        <v>280</v>
      </c>
      <c r="S128" s="241" t="s">
        <v>4073</v>
      </c>
      <c r="T128" s="11" t="s">
        <v>4043</v>
      </c>
      <c r="U128" s="11" t="s">
        <v>4043</v>
      </c>
      <c r="V128" s="11" t="s">
        <v>4043</v>
      </c>
      <c r="W128" s="11" t="s">
        <v>4043</v>
      </c>
      <c r="X128" s="11" t="s">
        <v>4043</v>
      </c>
      <c r="Y128" s="11" t="s">
        <v>4043</v>
      </c>
      <c r="Z128" s="11" t="s">
        <v>4083</v>
      </c>
      <c r="AA128" s="191" t="s">
        <v>2682</v>
      </c>
      <c r="AB128" s="191" t="s">
        <v>4090</v>
      </c>
      <c r="AC128" s="192" t="s">
        <v>4096</v>
      </c>
      <c r="AD128" s="191" t="s">
        <v>4024</v>
      </c>
    </row>
    <row r="129" spans="1:30" ht="114.75" x14ac:dyDescent="0.45">
      <c r="A129" s="36" t="s">
        <v>95</v>
      </c>
      <c r="B129" s="154">
        <v>2990</v>
      </c>
      <c r="C129" s="34" t="s">
        <v>1027</v>
      </c>
      <c r="D129" s="34" t="s">
        <v>1028</v>
      </c>
      <c r="E129" s="34" t="s">
        <v>1029</v>
      </c>
      <c r="F129" s="34" t="s">
        <v>1030</v>
      </c>
      <c r="G129" s="34" t="s">
        <v>517</v>
      </c>
      <c r="H129" s="34" t="s">
        <v>518</v>
      </c>
      <c r="I129" s="34" t="s">
        <v>1031</v>
      </c>
      <c r="J129" s="34" t="s">
        <v>1032</v>
      </c>
      <c r="K129" s="39" t="s">
        <v>90</v>
      </c>
      <c r="L129" s="34" t="s">
        <v>3593</v>
      </c>
      <c r="M129" s="173"/>
      <c r="N129" s="12" t="s">
        <v>103</v>
      </c>
      <c r="O129" s="12" t="s">
        <v>103</v>
      </c>
      <c r="P129" s="12" t="s">
        <v>103</v>
      </c>
      <c r="Q129" s="12" t="s">
        <v>103</v>
      </c>
      <c r="R129" s="26" t="s">
        <v>103</v>
      </c>
      <c r="S129" s="241" t="s">
        <v>4073</v>
      </c>
      <c r="T129" s="11" t="s">
        <v>4043</v>
      </c>
      <c r="U129" s="11" t="s">
        <v>4043</v>
      </c>
      <c r="V129" s="11" t="s">
        <v>4043</v>
      </c>
      <c r="W129" s="11" t="s">
        <v>4043</v>
      </c>
      <c r="X129" s="11" t="s">
        <v>4043</v>
      </c>
      <c r="Y129" s="11" t="s">
        <v>4043</v>
      </c>
      <c r="Z129" s="11" t="s">
        <v>4084</v>
      </c>
      <c r="AA129" s="191" t="s">
        <v>2682</v>
      </c>
      <c r="AB129" s="191" t="s">
        <v>4090</v>
      </c>
      <c r="AC129" s="192" t="s">
        <v>4096</v>
      </c>
      <c r="AD129" s="191" t="s">
        <v>4024</v>
      </c>
    </row>
    <row r="130" spans="1:30" ht="114.75" x14ac:dyDescent="0.45">
      <c r="A130" s="36" t="s">
        <v>95</v>
      </c>
      <c r="B130" s="154">
        <v>2995</v>
      </c>
      <c r="C130" s="34" t="s">
        <v>1033</v>
      </c>
      <c r="D130" s="34" t="s">
        <v>4240</v>
      </c>
      <c r="E130" s="34" t="s">
        <v>4241</v>
      </c>
      <c r="F130" s="34" t="s">
        <v>4242</v>
      </c>
      <c r="G130" s="34" t="s">
        <v>889</v>
      </c>
      <c r="H130" s="34" t="s">
        <v>890</v>
      </c>
      <c r="I130" s="34" t="s">
        <v>1034</v>
      </c>
      <c r="J130" s="34" t="s">
        <v>1035</v>
      </c>
      <c r="K130" s="39" t="s">
        <v>90</v>
      </c>
      <c r="L130" s="34" t="s">
        <v>3593</v>
      </c>
      <c r="M130" s="173"/>
      <c r="N130" s="12" t="s">
        <v>103</v>
      </c>
      <c r="O130" s="12" t="s">
        <v>103</v>
      </c>
      <c r="P130" s="12" t="s">
        <v>103</v>
      </c>
      <c r="Q130" s="12" t="s">
        <v>103</v>
      </c>
      <c r="R130" s="26" t="s">
        <v>103</v>
      </c>
      <c r="S130" s="241" t="s">
        <v>4073</v>
      </c>
      <c r="T130" s="11" t="s">
        <v>4043</v>
      </c>
      <c r="U130" s="11" t="s">
        <v>4043</v>
      </c>
      <c r="V130" s="11" t="s">
        <v>4043</v>
      </c>
      <c r="W130" s="11" t="s">
        <v>4043</v>
      </c>
      <c r="X130" s="11" t="s">
        <v>4043</v>
      </c>
      <c r="Y130" s="11" t="s">
        <v>4043</v>
      </c>
      <c r="Z130" s="11" t="s">
        <v>4084</v>
      </c>
      <c r="AA130" s="191" t="s">
        <v>2682</v>
      </c>
      <c r="AB130" s="191" t="s">
        <v>4090</v>
      </c>
      <c r="AC130" s="192" t="s">
        <v>4096</v>
      </c>
      <c r="AD130" s="191" t="s">
        <v>4024</v>
      </c>
    </row>
    <row r="131" spans="1:30" ht="114.75" x14ac:dyDescent="0.45">
      <c r="A131" s="36" t="s">
        <v>95</v>
      </c>
      <c r="B131" s="154">
        <v>2999</v>
      </c>
      <c r="C131" s="34" t="s">
        <v>1036</v>
      </c>
      <c r="D131" s="34" t="s">
        <v>1037</v>
      </c>
      <c r="E131" s="34" t="s">
        <v>4243</v>
      </c>
      <c r="F131" s="34" t="s">
        <v>4244</v>
      </c>
      <c r="G131" s="34" t="s">
        <v>511</v>
      </c>
      <c r="H131" s="34" t="s">
        <v>512</v>
      </c>
      <c r="I131" s="34" t="s">
        <v>1038</v>
      </c>
      <c r="J131" s="34" t="s">
        <v>1039</v>
      </c>
      <c r="K131" s="39" t="s">
        <v>95</v>
      </c>
      <c r="L131" s="34" t="s">
        <v>2404</v>
      </c>
      <c r="M131" s="173">
        <v>271</v>
      </c>
      <c r="N131" s="12" t="s">
        <v>103</v>
      </c>
      <c r="O131" s="12" t="s">
        <v>103</v>
      </c>
      <c r="P131" s="12" t="s">
        <v>103</v>
      </c>
      <c r="Q131" s="12" t="s">
        <v>103</v>
      </c>
      <c r="R131" s="26" t="s">
        <v>103</v>
      </c>
      <c r="S131" s="241" t="s">
        <v>4073</v>
      </c>
      <c r="T131" s="11" t="s">
        <v>4043</v>
      </c>
      <c r="U131" s="11" t="s">
        <v>4043</v>
      </c>
      <c r="V131" s="11" t="s">
        <v>4043</v>
      </c>
      <c r="W131" s="11" t="s">
        <v>4043</v>
      </c>
      <c r="X131" s="11" t="s">
        <v>4043</v>
      </c>
      <c r="Y131" s="11" t="s">
        <v>4043</v>
      </c>
      <c r="Z131" s="11" t="s">
        <v>4084</v>
      </c>
      <c r="AA131" s="191" t="s">
        <v>2682</v>
      </c>
      <c r="AB131" s="191" t="s">
        <v>4090</v>
      </c>
      <c r="AC131" s="192" t="s">
        <v>4096</v>
      </c>
      <c r="AD131" s="191" t="s">
        <v>4024</v>
      </c>
    </row>
    <row r="132" spans="1:30" ht="242.25" x14ac:dyDescent="0.45">
      <c r="A132" s="36" t="s">
        <v>95</v>
      </c>
      <c r="B132" s="154">
        <v>3000</v>
      </c>
      <c r="C132" s="34" t="s">
        <v>4245</v>
      </c>
      <c r="D132" s="34" t="s">
        <v>4246</v>
      </c>
      <c r="E132" s="34" t="s">
        <v>4247</v>
      </c>
      <c r="F132" s="34" t="s">
        <v>4248</v>
      </c>
      <c r="G132" s="34" t="s">
        <v>513</v>
      </c>
      <c r="H132" s="34" t="s">
        <v>514</v>
      </c>
      <c r="I132" s="34" t="s">
        <v>1040</v>
      </c>
      <c r="J132" s="34" t="s">
        <v>1041</v>
      </c>
      <c r="K132" s="39" t="s">
        <v>90</v>
      </c>
      <c r="L132" s="34" t="s">
        <v>3593</v>
      </c>
      <c r="M132" s="173"/>
      <c r="N132" s="12" t="s">
        <v>103</v>
      </c>
      <c r="O132" s="12" t="s">
        <v>103</v>
      </c>
      <c r="P132" s="12" t="s">
        <v>103</v>
      </c>
      <c r="Q132" s="12" t="s">
        <v>103</v>
      </c>
      <c r="R132" s="26" t="s">
        <v>103</v>
      </c>
      <c r="S132" s="241" t="s">
        <v>4073</v>
      </c>
      <c r="T132" s="11" t="s">
        <v>4043</v>
      </c>
      <c r="U132" s="11" t="s">
        <v>4043</v>
      </c>
      <c r="V132" s="11" t="s">
        <v>4043</v>
      </c>
      <c r="W132" s="11" t="s">
        <v>4043</v>
      </c>
      <c r="X132" s="11" t="s">
        <v>4043</v>
      </c>
      <c r="Y132" s="11" t="s">
        <v>4043</v>
      </c>
      <c r="Z132" s="11" t="s">
        <v>4084</v>
      </c>
      <c r="AA132" s="191" t="s">
        <v>2682</v>
      </c>
      <c r="AB132" s="191" t="s">
        <v>4090</v>
      </c>
      <c r="AC132" s="192" t="s">
        <v>4096</v>
      </c>
      <c r="AD132" s="191" t="s">
        <v>4024</v>
      </c>
    </row>
    <row r="133" spans="1:30" ht="267.75" x14ac:dyDescent="0.45">
      <c r="A133" s="36" t="s">
        <v>90</v>
      </c>
      <c r="B133" s="154">
        <v>3070</v>
      </c>
      <c r="C133" s="34" t="s">
        <v>1042</v>
      </c>
      <c r="D133" s="34" t="s">
        <v>4776</v>
      </c>
      <c r="E133" s="34" t="s">
        <v>4249</v>
      </c>
      <c r="F133" s="34" t="s">
        <v>4777</v>
      </c>
      <c r="G133" s="34" t="s">
        <v>1043</v>
      </c>
      <c r="H133" s="34" t="s">
        <v>4776</v>
      </c>
      <c r="I133" s="34" t="s">
        <v>1044</v>
      </c>
      <c r="J133" s="34" t="s">
        <v>1045</v>
      </c>
      <c r="K133" s="39" t="s">
        <v>90</v>
      </c>
      <c r="L133" s="34" t="s">
        <v>2760</v>
      </c>
      <c r="M133" s="173">
        <v>274</v>
      </c>
      <c r="N133" s="12" t="s">
        <v>280</v>
      </c>
      <c r="O133" s="12" t="s">
        <v>280</v>
      </c>
      <c r="P133" s="12" t="s">
        <v>280</v>
      </c>
      <c r="Q133" s="12" t="s">
        <v>280</v>
      </c>
      <c r="R133" s="26" t="s">
        <v>280</v>
      </c>
      <c r="S133" s="241" t="s">
        <v>4064</v>
      </c>
      <c r="T133" s="14" t="s">
        <v>95</v>
      </c>
      <c r="U133" s="14" t="s">
        <v>4048</v>
      </c>
      <c r="V133" s="14" t="s">
        <v>90</v>
      </c>
      <c r="W133" s="14" t="s">
        <v>4048</v>
      </c>
      <c r="X133" s="14" t="s">
        <v>95</v>
      </c>
      <c r="Y133" s="14" t="s">
        <v>4048</v>
      </c>
      <c r="Z133" s="11"/>
      <c r="AA133" s="192" t="s">
        <v>4172</v>
      </c>
      <c r="AB133" s="192" t="s">
        <v>4169</v>
      </c>
      <c r="AC133" s="192" t="s">
        <v>4177</v>
      </c>
      <c r="AD133" s="192" t="s">
        <v>4171</v>
      </c>
    </row>
    <row r="134" spans="1:30" ht="102" x14ac:dyDescent="0.45">
      <c r="A134" s="36" t="s">
        <v>90</v>
      </c>
      <c r="B134" s="154">
        <v>3087</v>
      </c>
      <c r="C134" s="34" t="s">
        <v>1046</v>
      </c>
      <c r="D134" s="34" t="s">
        <v>1047</v>
      </c>
      <c r="E134" s="34" t="s">
        <v>1048</v>
      </c>
      <c r="F134" s="34" t="s">
        <v>1049</v>
      </c>
      <c r="G134" s="34" t="s">
        <v>1050</v>
      </c>
      <c r="H134" s="34" t="s">
        <v>1051</v>
      </c>
      <c r="I134" s="34" t="s">
        <v>1052</v>
      </c>
      <c r="J134" s="34" t="s">
        <v>1053</v>
      </c>
      <c r="K134" s="39" t="s">
        <v>90</v>
      </c>
      <c r="L134" s="34" t="s">
        <v>3593</v>
      </c>
      <c r="M134" s="173"/>
      <c r="N134" s="12" t="s">
        <v>3530</v>
      </c>
      <c r="O134" s="12" t="s">
        <v>3530</v>
      </c>
      <c r="P134" s="12" t="s">
        <v>280</v>
      </c>
      <c r="Q134" s="12" t="s">
        <v>3530</v>
      </c>
      <c r="R134" s="26" t="s">
        <v>3530</v>
      </c>
      <c r="S134" s="241" t="s">
        <v>4064</v>
      </c>
      <c r="T134" s="14" t="s">
        <v>90</v>
      </c>
      <c r="U134" s="11" t="s">
        <v>4046</v>
      </c>
      <c r="V134" s="14" t="s">
        <v>90</v>
      </c>
      <c r="W134" s="14" t="s">
        <v>4046</v>
      </c>
      <c r="X134" s="14" t="s">
        <v>95</v>
      </c>
      <c r="Y134" s="14" t="s">
        <v>4048</v>
      </c>
      <c r="Z134" s="14"/>
      <c r="AA134" s="191" t="s">
        <v>2682</v>
      </c>
      <c r="AB134" s="192" t="s">
        <v>4126</v>
      </c>
      <c r="AC134" s="192" t="s">
        <v>4117</v>
      </c>
      <c r="AD134" s="191" t="s">
        <v>4123</v>
      </c>
    </row>
    <row r="135" spans="1:30" ht="102" x14ac:dyDescent="0.45">
      <c r="A135" s="36" t="s">
        <v>90</v>
      </c>
      <c r="B135" s="154">
        <v>3237</v>
      </c>
      <c r="C135" s="34" t="s">
        <v>1054</v>
      </c>
      <c r="D135" s="34" t="s">
        <v>1055</v>
      </c>
      <c r="E135" s="34" t="s">
        <v>1056</v>
      </c>
      <c r="F135" s="34" t="s">
        <v>1057</v>
      </c>
      <c r="G135" s="34" t="s">
        <v>1058</v>
      </c>
      <c r="H135" s="34" t="s">
        <v>3918</v>
      </c>
      <c r="I135" s="34" t="s">
        <v>1059</v>
      </c>
      <c r="J135" s="34" t="s">
        <v>1060</v>
      </c>
      <c r="K135" s="39" t="s">
        <v>95</v>
      </c>
      <c r="L135" s="34" t="s">
        <v>4466</v>
      </c>
      <c r="M135" s="173">
        <v>114</v>
      </c>
      <c r="N135" s="12" t="s">
        <v>3530</v>
      </c>
      <c r="O135" s="12" t="s">
        <v>280</v>
      </c>
      <c r="P135" s="12" t="s">
        <v>3530</v>
      </c>
      <c r="Q135" s="12" t="s">
        <v>3530</v>
      </c>
      <c r="R135" s="26" t="s">
        <v>3530</v>
      </c>
      <c r="S135" s="241" t="s">
        <v>4064</v>
      </c>
      <c r="T135" s="14" t="s">
        <v>95</v>
      </c>
      <c r="U135" s="14" t="s">
        <v>4048</v>
      </c>
      <c r="V135" s="14" t="s">
        <v>95</v>
      </c>
      <c r="W135" s="14" t="s">
        <v>4048</v>
      </c>
      <c r="X135" s="14" t="s">
        <v>95</v>
      </c>
      <c r="Y135" s="14" t="s">
        <v>4048</v>
      </c>
      <c r="Z135" s="11" t="s">
        <v>4085</v>
      </c>
      <c r="AA135" s="191" t="s">
        <v>2682</v>
      </c>
      <c r="AB135" s="191" t="s">
        <v>4090</v>
      </c>
      <c r="AC135" s="192" t="s">
        <v>4096</v>
      </c>
      <c r="AD135" s="191" t="s">
        <v>4024</v>
      </c>
    </row>
    <row r="136" spans="1:30" ht="165.75" x14ac:dyDescent="0.45">
      <c r="A136" s="36" t="s">
        <v>90</v>
      </c>
      <c r="B136" s="154">
        <v>3238</v>
      </c>
      <c r="C136" s="34" t="s">
        <v>1061</v>
      </c>
      <c r="D136" s="34" t="s">
        <v>1062</v>
      </c>
      <c r="E136" s="34" t="s">
        <v>1063</v>
      </c>
      <c r="F136" s="34" t="s">
        <v>1064</v>
      </c>
      <c r="G136" s="34" t="s">
        <v>1065</v>
      </c>
      <c r="H136" s="34" t="s">
        <v>3919</v>
      </c>
      <c r="I136" s="34" t="s">
        <v>1066</v>
      </c>
      <c r="J136" s="34" t="s">
        <v>1067</v>
      </c>
      <c r="K136" s="39" t="s">
        <v>95</v>
      </c>
      <c r="L136" s="34" t="s">
        <v>4467</v>
      </c>
      <c r="M136" s="173">
        <v>115</v>
      </c>
      <c r="N136" s="12" t="s">
        <v>3530</v>
      </c>
      <c r="O136" s="12" t="s">
        <v>280</v>
      </c>
      <c r="P136" s="12" t="s">
        <v>3530</v>
      </c>
      <c r="Q136" s="12" t="s">
        <v>3530</v>
      </c>
      <c r="R136" s="26" t="s">
        <v>3530</v>
      </c>
      <c r="S136" s="241" t="s">
        <v>4064</v>
      </c>
      <c r="T136" s="14" t="s">
        <v>95</v>
      </c>
      <c r="U136" s="14" t="s">
        <v>4048</v>
      </c>
      <c r="V136" s="14" t="s">
        <v>95</v>
      </c>
      <c r="W136" s="14" t="s">
        <v>4048</v>
      </c>
      <c r="X136" s="14" t="s">
        <v>95</v>
      </c>
      <c r="Y136" s="14" t="s">
        <v>4048</v>
      </c>
      <c r="Z136" s="11" t="s">
        <v>4085</v>
      </c>
      <c r="AA136" s="191" t="s">
        <v>2682</v>
      </c>
      <c r="AB136" s="191" t="s">
        <v>4090</v>
      </c>
      <c r="AC136" s="192" t="s">
        <v>4096</v>
      </c>
      <c r="AD136" s="191" t="s">
        <v>4024</v>
      </c>
    </row>
    <row r="137" spans="1:30" ht="114.75" x14ac:dyDescent="0.45">
      <c r="A137" s="36" t="s">
        <v>90</v>
      </c>
      <c r="B137" s="154">
        <v>3240</v>
      </c>
      <c r="C137" s="34" t="s">
        <v>1068</v>
      </c>
      <c r="D137" s="34" t="s">
        <v>1069</v>
      </c>
      <c r="E137" s="34" t="s">
        <v>1070</v>
      </c>
      <c r="F137" s="34" t="s">
        <v>1071</v>
      </c>
      <c r="G137" s="34" t="s">
        <v>1072</v>
      </c>
      <c r="H137" s="34" t="s">
        <v>1073</v>
      </c>
      <c r="I137" s="34" t="s">
        <v>2644</v>
      </c>
      <c r="J137" s="34" t="s">
        <v>2645</v>
      </c>
      <c r="K137" s="39" t="s">
        <v>90</v>
      </c>
      <c r="L137" s="34" t="s">
        <v>3594</v>
      </c>
      <c r="M137" s="173" t="s">
        <v>3593</v>
      </c>
      <c r="N137" s="12" t="s">
        <v>3530</v>
      </c>
      <c r="O137" s="12" t="s">
        <v>280</v>
      </c>
      <c r="P137" s="12" t="s">
        <v>3530</v>
      </c>
      <c r="Q137" s="12" t="s">
        <v>3530</v>
      </c>
      <c r="R137" s="26" t="s">
        <v>3530</v>
      </c>
      <c r="S137" s="241" t="s">
        <v>4064</v>
      </c>
      <c r="T137" s="14" t="s">
        <v>95</v>
      </c>
      <c r="U137" s="14" t="s">
        <v>4048</v>
      </c>
      <c r="V137" s="14" t="s">
        <v>95</v>
      </c>
      <c r="W137" s="14" t="s">
        <v>4048</v>
      </c>
      <c r="X137" s="14" t="s">
        <v>95</v>
      </c>
      <c r="Y137" s="14" t="s">
        <v>4048</v>
      </c>
      <c r="Z137" s="11" t="s">
        <v>4085</v>
      </c>
      <c r="AA137" s="191" t="s">
        <v>2682</v>
      </c>
      <c r="AB137" s="191" t="s">
        <v>4090</v>
      </c>
      <c r="AC137" s="192" t="s">
        <v>4096</v>
      </c>
      <c r="AD137" s="191" t="s">
        <v>4024</v>
      </c>
    </row>
    <row r="138" spans="1:30" ht="114.75" x14ac:dyDescent="0.45">
      <c r="A138" s="36" t="s">
        <v>90</v>
      </c>
      <c r="B138" s="154">
        <v>3241</v>
      </c>
      <c r="C138" s="34" t="s">
        <v>1074</v>
      </c>
      <c r="D138" s="34" t="s">
        <v>1075</v>
      </c>
      <c r="E138" s="34" t="s">
        <v>1076</v>
      </c>
      <c r="F138" s="34" t="s">
        <v>1077</v>
      </c>
      <c r="G138" s="34" t="s">
        <v>1078</v>
      </c>
      <c r="H138" s="34" t="s">
        <v>1079</v>
      </c>
      <c r="I138" s="34" t="s">
        <v>1080</v>
      </c>
      <c r="J138" s="34" t="s">
        <v>1081</v>
      </c>
      <c r="K138" s="39" t="s">
        <v>95</v>
      </c>
      <c r="L138" s="34" t="s">
        <v>3593</v>
      </c>
      <c r="M138" s="173"/>
      <c r="N138" s="12" t="s">
        <v>3530</v>
      </c>
      <c r="O138" s="12" t="s">
        <v>280</v>
      </c>
      <c r="P138" s="12" t="s">
        <v>3530</v>
      </c>
      <c r="Q138" s="12" t="s">
        <v>3530</v>
      </c>
      <c r="R138" s="26" t="s">
        <v>3530</v>
      </c>
      <c r="S138" s="241" t="s">
        <v>4064</v>
      </c>
      <c r="T138" s="14" t="s">
        <v>95</v>
      </c>
      <c r="U138" s="14" t="s">
        <v>4048</v>
      </c>
      <c r="V138" s="14" t="s">
        <v>95</v>
      </c>
      <c r="W138" s="14" t="s">
        <v>4048</v>
      </c>
      <c r="X138" s="14" t="s">
        <v>95</v>
      </c>
      <c r="Y138" s="14" t="s">
        <v>4048</v>
      </c>
      <c r="Z138" s="11" t="s">
        <v>4085</v>
      </c>
      <c r="AA138" s="191" t="s">
        <v>2682</v>
      </c>
      <c r="AB138" s="191" t="s">
        <v>4090</v>
      </c>
      <c r="AC138" s="192" t="s">
        <v>4096</v>
      </c>
      <c r="AD138" s="191" t="s">
        <v>4024</v>
      </c>
    </row>
    <row r="139" spans="1:30" ht="114.75" x14ac:dyDescent="0.45">
      <c r="A139" s="36" t="s">
        <v>90</v>
      </c>
      <c r="B139" s="154">
        <v>3244</v>
      </c>
      <c r="C139" s="34" t="s">
        <v>1083</v>
      </c>
      <c r="D139" s="34" t="s">
        <v>1084</v>
      </c>
      <c r="E139" s="34" t="s">
        <v>1085</v>
      </c>
      <c r="F139" s="34" t="s">
        <v>1086</v>
      </c>
      <c r="G139" s="34" t="s">
        <v>1087</v>
      </c>
      <c r="H139" s="34" t="s">
        <v>3920</v>
      </c>
      <c r="I139" s="34" t="s">
        <v>2646</v>
      </c>
      <c r="J139" s="34" t="s">
        <v>2647</v>
      </c>
      <c r="K139" s="39" t="s">
        <v>90</v>
      </c>
      <c r="L139" s="34" t="s">
        <v>3594</v>
      </c>
      <c r="M139" s="173" t="s">
        <v>3593</v>
      </c>
      <c r="N139" s="12" t="s">
        <v>3530</v>
      </c>
      <c r="O139" s="12" t="s">
        <v>280</v>
      </c>
      <c r="P139" s="12" t="s">
        <v>3530</v>
      </c>
      <c r="Q139" s="12" t="s">
        <v>3530</v>
      </c>
      <c r="R139" s="26" t="s">
        <v>3530</v>
      </c>
      <c r="S139" s="241" t="s">
        <v>4064</v>
      </c>
      <c r="T139" s="14" t="s">
        <v>95</v>
      </c>
      <c r="U139" s="14" t="s">
        <v>4048</v>
      </c>
      <c r="V139" s="14" t="s">
        <v>95</v>
      </c>
      <c r="W139" s="14" t="s">
        <v>4048</v>
      </c>
      <c r="X139" s="14" t="s">
        <v>95</v>
      </c>
      <c r="Y139" s="14" t="s">
        <v>4048</v>
      </c>
      <c r="Z139" s="11" t="s">
        <v>4085</v>
      </c>
      <c r="AA139" s="191" t="s">
        <v>2682</v>
      </c>
      <c r="AB139" s="191" t="s">
        <v>4090</v>
      </c>
      <c r="AC139" s="192" t="s">
        <v>4096</v>
      </c>
      <c r="AD139" s="191" t="s">
        <v>4024</v>
      </c>
    </row>
    <row r="140" spans="1:30" ht="114.75" x14ac:dyDescent="0.45">
      <c r="A140" s="36" t="s">
        <v>90</v>
      </c>
      <c r="B140" s="154">
        <v>3245</v>
      </c>
      <c r="C140" s="34" t="s">
        <v>1088</v>
      </c>
      <c r="D140" s="34" t="s">
        <v>1089</v>
      </c>
      <c r="E140" s="34" t="s">
        <v>1090</v>
      </c>
      <c r="F140" s="34" t="s">
        <v>1091</v>
      </c>
      <c r="G140" s="34" t="s">
        <v>1092</v>
      </c>
      <c r="H140" s="34" t="s">
        <v>1093</v>
      </c>
      <c r="I140" s="34" t="s">
        <v>1094</v>
      </c>
      <c r="J140" s="34" t="s">
        <v>1095</v>
      </c>
      <c r="K140" s="39" t="s">
        <v>95</v>
      </c>
      <c r="L140" s="34" t="s">
        <v>3593</v>
      </c>
      <c r="M140" s="173"/>
      <c r="N140" s="12" t="s">
        <v>3530</v>
      </c>
      <c r="O140" s="12" t="s">
        <v>280</v>
      </c>
      <c r="P140" s="12" t="s">
        <v>3530</v>
      </c>
      <c r="Q140" s="12" t="s">
        <v>3530</v>
      </c>
      <c r="R140" s="26" t="s">
        <v>3530</v>
      </c>
      <c r="S140" s="241" t="s">
        <v>4064</v>
      </c>
      <c r="T140" s="14" t="s">
        <v>95</v>
      </c>
      <c r="U140" s="14" t="s">
        <v>4048</v>
      </c>
      <c r="V140" s="14" t="s">
        <v>95</v>
      </c>
      <c r="W140" s="14" t="s">
        <v>4048</v>
      </c>
      <c r="X140" s="14" t="s">
        <v>95</v>
      </c>
      <c r="Y140" s="14" t="s">
        <v>4048</v>
      </c>
      <c r="Z140" s="11" t="s">
        <v>4085</v>
      </c>
      <c r="AA140" s="191" t="s">
        <v>2682</v>
      </c>
      <c r="AB140" s="191" t="s">
        <v>4090</v>
      </c>
      <c r="AC140" s="192" t="s">
        <v>4096</v>
      </c>
      <c r="AD140" s="191" t="s">
        <v>4024</v>
      </c>
    </row>
    <row r="141" spans="1:30" ht="102" x14ac:dyDescent="0.45">
      <c r="A141" s="36" t="s">
        <v>90</v>
      </c>
      <c r="B141" s="155">
        <v>3506</v>
      </c>
      <c r="C141" s="34" t="s">
        <v>1098</v>
      </c>
      <c r="D141" s="34" t="s">
        <v>1099</v>
      </c>
      <c r="E141" s="34" t="s">
        <v>2795</v>
      </c>
      <c r="F141" s="34" t="s">
        <v>1100</v>
      </c>
      <c r="G141" s="34" t="s">
        <v>1101</v>
      </c>
      <c r="H141" s="34" t="s">
        <v>1102</v>
      </c>
      <c r="I141" s="34" t="s">
        <v>1103</v>
      </c>
      <c r="J141" s="34" t="s">
        <v>1104</v>
      </c>
      <c r="K141" s="39" t="s">
        <v>95</v>
      </c>
      <c r="L141" s="34" t="s">
        <v>3593</v>
      </c>
      <c r="M141" s="173"/>
      <c r="N141" s="12" t="s">
        <v>280</v>
      </c>
      <c r="O141" s="12" t="s">
        <v>280</v>
      </c>
      <c r="P141" s="12" t="s">
        <v>280</v>
      </c>
      <c r="Q141" s="12" t="s">
        <v>280</v>
      </c>
      <c r="R141" s="26" t="s">
        <v>280</v>
      </c>
      <c r="S141" s="241" t="s">
        <v>4074</v>
      </c>
      <c r="T141" s="14" t="s">
        <v>95</v>
      </c>
      <c r="U141" s="11" t="s">
        <v>4046</v>
      </c>
      <c r="V141" s="14" t="s">
        <v>95</v>
      </c>
      <c r="W141" s="14" t="s">
        <v>4046</v>
      </c>
      <c r="X141" s="14" t="s">
        <v>95</v>
      </c>
      <c r="Y141" s="14" t="s">
        <v>4048</v>
      </c>
      <c r="Z141" s="14"/>
      <c r="AA141" s="191" t="s">
        <v>2682</v>
      </c>
      <c r="AB141" s="191" t="s">
        <v>4090</v>
      </c>
      <c r="AC141" s="192" t="s">
        <v>4096</v>
      </c>
      <c r="AD141" s="191" t="s">
        <v>4024</v>
      </c>
    </row>
    <row r="142" spans="1:30" ht="102" x14ac:dyDescent="0.45">
      <c r="A142" s="36" t="s">
        <v>95</v>
      </c>
      <c r="B142" s="155">
        <v>3508</v>
      </c>
      <c r="C142" s="34" t="s">
        <v>1106</v>
      </c>
      <c r="D142" s="34" t="s">
        <v>1107</v>
      </c>
      <c r="E142" s="34" t="s">
        <v>1108</v>
      </c>
      <c r="F142" s="34" t="s">
        <v>1109</v>
      </c>
      <c r="G142" s="34" t="s">
        <v>1110</v>
      </c>
      <c r="H142" s="34" t="s">
        <v>1111</v>
      </c>
      <c r="I142" s="34" t="s">
        <v>1112</v>
      </c>
      <c r="J142" s="34" t="s">
        <v>1113</v>
      </c>
      <c r="K142" s="39" t="s">
        <v>95</v>
      </c>
      <c r="L142" s="34" t="s">
        <v>3593</v>
      </c>
      <c r="M142" s="173"/>
      <c r="N142" s="12" t="s">
        <v>103</v>
      </c>
      <c r="O142" s="12" t="s">
        <v>103</v>
      </c>
      <c r="P142" s="12" t="s">
        <v>103</v>
      </c>
      <c r="Q142" s="12" t="s">
        <v>103</v>
      </c>
      <c r="R142" s="26" t="s">
        <v>103</v>
      </c>
      <c r="S142" s="241" t="s">
        <v>4074</v>
      </c>
      <c r="T142" s="14" t="s">
        <v>95</v>
      </c>
      <c r="U142" s="11" t="s">
        <v>4046</v>
      </c>
      <c r="V142" s="14" t="s">
        <v>95</v>
      </c>
      <c r="W142" s="14" t="s">
        <v>4046</v>
      </c>
      <c r="X142" s="14" t="s">
        <v>95</v>
      </c>
      <c r="Y142" s="14" t="s">
        <v>4048</v>
      </c>
      <c r="Z142" s="14"/>
      <c r="AA142" s="191" t="s">
        <v>2682</v>
      </c>
      <c r="AB142" s="191" t="s">
        <v>4090</v>
      </c>
      <c r="AC142" s="192" t="s">
        <v>4096</v>
      </c>
      <c r="AD142" s="191" t="s">
        <v>4024</v>
      </c>
    </row>
    <row r="143" spans="1:30" ht="102" x14ac:dyDescent="0.45">
      <c r="A143" s="36" t="s">
        <v>90</v>
      </c>
      <c r="B143" s="155">
        <v>3515</v>
      </c>
      <c r="C143" s="34" t="s">
        <v>1115</v>
      </c>
      <c r="D143" s="34" t="s">
        <v>1116</v>
      </c>
      <c r="E143" s="34" t="s">
        <v>1117</v>
      </c>
      <c r="F143" s="34" t="s">
        <v>1118</v>
      </c>
      <c r="G143" s="34" t="s">
        <v>1119</v>
      </c>
      <c r="H143" s="34" t="s">
        <v>1120</v>
      </c>
      <c r="I143" s="34" t="s">
        <v>1121</v>
      </c>
      <c r="J143" s="34" t="s">
        <v>1122</v>
      </c>
      <c r="K143" s="39" t="s">
        <v>95</v>
      </c>
      <c r="L143" s="34" t="s">
        <v>3593</v>
      </c>
      <c r="M143" s="173"/>
      <c r="N143" s="12" t="s">
        <v>280</v>
      </c>
      <c r="O143" s="12" t="s">
        <v>3530</v>
      </c>
      <c r="P143" s="12" t="s">
        <v>280</v>
      </c>
      <c r="Q143" s="12" t="s">
        <v>280</v>
      </c>
      <c r="R143" s="26" t="s">
        <v>3530</v>
      </c>
      <c r="S143" s="241" t="s">
        <v>4064</v>
      </c>
      <c r="T143" s="14" t="s">
        <v>90</v>
      </c>
      <c r="U143" s="11" t="s">
        <v>4046</v>
      </c>
      <c r="V143" s="14" t="s">
        <v>90</v>
      </c>
      <c r="W143" s="14" t="s">
        <v>4046</v>
      </c>
      <c r="X143" s="14" t="s">
        <v>95</v>
      </c>
      <c r="Y143" s="14" t="s">
        <v>4048</v>
      </c>
      <c r="Z143" s="11" t="s">
        <v>4086</v>
      </c>
      <c r="AA143" s="191" t="s">
        <v>2682</v>
      </c>
      <c r="AB143" s="192" t="s">
        <v>4114</v>
      </c>
      <c r="AC143" s="192" t="s">
        <v>4119</v>
      </c>
      <c r="AD143" s="191" t="s">
        <v>4110</v>
      </c>
    </row>
    <row r="144" spans="1:30" ht="267.75" x14ac:dyDescent="0.45">
      <c r="A144" s="36" t="s">
        <v>95</v>
      </c>
      <c r="B144" s="155">
        <v>3517</v>
      </c>
      <c r="C144" s="34" t="s">
        <v>1124</v>
      </c>
      <c r="D144" s="34" t="s">
        <v>4507</v>
      </c>
      <c r="E144" s="34" t="s">
        <v>1125</v>
      </c>
      <c r="F144" s="34" t="s">
        <v>1126</v>
      </c>
      <c r="G144" s="34" t="s">
        <v>1127</v>
      </c>
      <c r="H144" s="34" t="s">
        <v>3921</v>
      </c>
      <c r="I144" s="34" t="s">
        <v>1128</v>
      </c>
      <c r="J144" s="34" t="s">
        <v>1129</v>
      </c>
      <c r="K144" s="39" t="s">
        <v>95</v>
      </c>
      <c r="L144" s="34" t="s">
        <v>3593</v>
      </c>
      <c r="M144" s="173"/>
      <c r="N144" s="12" t="s">
        <v>103</v>
      </c>
      <c r="O144" s="12" t="s">
        <v>103</v>
      </c>
      <c r="P144" s="12" t="s">
        <v>103</v>
      </c>
      <c r="Q144" s="12" t="s">
        <v>103</v>
      </c>
      <c r="R144" s="26" t="s">
        <v>103</v>
      </c>
      <c r="S144" s="241" t="s">
        <v>4074</v>
      </c>
      <c r="T144" s="14" t="s">
        <v>95</v>
      </c>
      <c r="U144" s="11" t="s">
        <v>4046</v>
      </c>
      <c r="V144" s="14" t="s">
        <v>95</v>
      </c>
      <c r="W144" s="14" t="s">
        <v>4046</v>
      </c>
      <c r="X144" s="14" t="s">
        <v>95</v>
      </c>
      <c r="Y144" s="14" t="s">
        <v>4048</v>
      </c>
      <c r="Z144" s="14"/>
      <c r="AA144" s="191" t="s">
        <v>2682</v>
      </c>
      <c r="AB144" s="191" t="s">
        <v>4090</v>
      </c>
      <c r="AC144" s="192" t="s">
        <v>4096</v>
      </c>
      <c r="AD144" s="191" t="s">
        <v>4024</v>
      </c>
    </row>
    <row r="145" spans="1:30" ht="178.5" x14ac:dyDescent="0.45">
      <c r="A145" s="36" t="s">
        <v>90</v>
      </c>
      <c r="B145" s="154">
        <v>3531</v>
      </c>
      <c r="C145" s="34" t="s">
        <v>2785</v>
      </c>
      <c r="D145" s="34" t="s">
        <v>2786</v>
      </c>
      <c r="E145" s="34" t="s">
        <v>2787</v>
      </c>
      <c r="F145" s="34" t="s">
        <v>2788</v>
      </c>
      <c r="G145" s="34" t="s">
        <v>1131</v>
      </c>
      <c r="H145" s="34" t="s">
        <v>1132</v>
      </c>
      <c r="I145" s="34" t="s">
        <v>1133</v>
      </c>
      <c r="J145" s="34" t="s">
        <v>1134</v>
      </c>
      <c r="K145" s="39" t="s">
        <v>95</v>
      </c>
      <c r="L145" s="34" t="s">
        <v>4468</v>
      </c>
      <c r="M145" s="173">
        <v>344</v>
      </c>
      <c r="N145" s="12" t="s">
        <v>280</v>
      </c>
      <c r="O145" s="12" t="s">
        <v>3530</v>
      </c>
      <c r="P145" s="12" t="s">
        <v>3530</v>
      </c>
      <c r="Q145" s="12" t="s">
        <v>3530</v>
      </c>
      <c r="R145" s="26" t="s">
        <v>3530</v>
      </c>
      <c r="S145" s="241" t="s">
        <v>4069</v>
      </c>
      <c r="T145" s="14" t="s">
        <v>95</v>
      </c>
      <c r="U145" s="14" t="s">
        <v>4048</v>
      </c>
      <c r="V145" s="14" t="s">
        <v>90</v>
      </c>
      <c r="W145" s="14" t="s">
        <v>4048</v>
      </c>
      <c r="X145" s="14" t="s">
        <v>95</v>
      </c>
      <c r="Y145" s="14" t="s">
        <v>4048</v>
      </c>
      <c r="Z145" s="14"/>
      <c r="AA145" s="191" t="s">
        <v>2682</v>
      </c>
      <c r="AB145" s="192" t="s">
        <v>4313</v>
      </c>
      <c r="AC145" s="192" t="s">
        <v>4310</v>
      </c>
      <c r="AD145" s="191" t="s">
        <v>4316</v>
      </c>
    </row>
    <row r="146" spans="1:30" ht="102" x14ac:dyDescent="0.45">
      <c r="A146" s="36" t="s">
        <v>95</v>
      </c>
      <c r="B146" s="154">
        <v>3541</v>
      </c>
      <c r="C146" s="34" t="s">
        <v>1135</v>
      </c>
      <c r="D146" s="34" t="s">
        <v>1136</v>
      </c>
      <c r="E146" s="34" t="s">
        <v>1137</v>
      </c>
      <c r="F146" s="34" t="s">
        <v>1138</v>
      </c>
      <c r="G146" s="34" t="s">
        <v>1139</v>
      </c>
      <c r="H146" s="34" t="s">
        <v>1140</v>
      </c>
      <c r="I146" s="34" t="s">
        <v>1141</v>
      </c>
      <c r="J146" s="34" t="s">
        <v>1142</v>
      </c>
      <c r="K146" s="39" t="s">
        <v>90</v>
      </c>
      <c r="L146" s="34" t="s">
        <v>3593</v>
      </c>
      <c r="M146" s="173"/>
      <c r="N146" s="12" t="s">
        <v>103</v>
      </c>
      <c r="O146" s="12" t="s">
        <v>103</v>
      </c>
      <c r="P146" s="12" t="s">
        <v>103</v>
      </c>
      <c r="Q146" s="12" t="s">
        <v>103</v>
      </c>
      <c r="R146" s="26" t="s">
        <v>103</v>
      </c>
      <c r="S146" s="241" t="s">
        <v>4074</v>
      </c>
      <c r="T146" s="14" t="s">
        <v>95</v>
      </c>
      <c r="U146" s="14" t="s">
        <v>4048</v>
      </c>
      <c r="V146" s="14" t="s">
        <v>95</v>
      </c>
      <c r="W146" s="14" t="s">
        <v>4048</v>
      </c>
      <c r="X146" s="14" t="s">
        <v>95</v>
      </c>
      <c r="Y146" s="14" t="s">
        <v>4048</v>
      </c>
      <c r="Z146" s="14"/>
      <c r="AA146" s="191" t="s">
        <v>2682</v>
      </c>
      <c r="AB146" s="191" t="s">
        <v>4090</v>
      </c>
      <c r="AC146" s="192" t="s">
        <v>4096</v>
      </c>
      <c r="AD146" s="191" t="s">
        <v>4024</v>
      </c>
    </row>
    <row r="147" spans="1:30" ht="102" x14ac:dyDescent="0.45">
      <c r="A147" s="36" t="s">
        <v>95</v>
      </c>
      <c r="B147" s="154">
        <v>3546</v>
      </c>
      <c r="C147" s="34" t="s">
        <v>1143</v>
      </c>
      <c r="D147" s="34" t="s">
        <v>1144</v>
      </c>
      <c r="E147" s="34" t="s">
        <v>1145</v>
      </c>
      <c r="F147" s="34" t="s">
        <v>1146</v>
      </c>
      <c r="G147" s="34" t="s">
        <v>1147</v>
      </c>
      <c r="H147" s="34" t="s">
        <v>1148</v>
      </c>
      <c r="I147" s="34" t="s">
        <v>1149</v>
      </c>
      <c r="J147" s="34" t="s">
        <v>1150</v>
      </c>
      <c r="K147" s="39" t="s">
        <v>90</v>
      </c>
      <c r="L147" s="34" t="s">
        <v>3593</v>
      </c>
      <c r="M147" s="173"/>
      <c r="N147" s="12" t="s">
        <v>103</v>
      </c>
      <c r="O147" s="12" t="s">
        <v>103</v>
      </c>
      <c r="P147" s="12" t="s">
        <v>103</v>
      </c>
      <c r="Q147" s="12" t="s">
        <v>103</v>
      </c>
      <c r="R147" s="26" t="s">
        <v>103</v>
      </c>
      <c r="S147" s="241" t="s">
        <v>4074</v>
      </c>
      <c r="T147" s="14" t="s">
        <v>95</v>
      </c>
      <c r="U147" s="11" t="s">
        <v>4046</v>
      </c>
      <c r="V147" s="14" t="s">
        <v>95</v>
      </c>
      <c r="W147" s="14" t="s">
        <v>4048</v>
      </c>
      <c r="X147" s="14" t="s">
        <v>95</v>
      </c>
      <c r="Y147" s="14" t="s">
        <v>4048</v>
      </c>
      <c r="Z147" s="14"/>
      <c r="AA147" s="191" t="s">
        <v>2682</v>
      </c>
      <c r="AB147" s="191" t="s">
        <v>4090</v>
      </c>
      <c r="AC147" s="192" t="s">
        <v>4096</v>
      </c>
      <c r="AD147" s="191" t="s">
        <v>4024</v>
      </c>
    </row>
    <row r="148" spans="1:30" ht="102" x14ac:dyDescent="0.45">
      <c r="A148" s="36" t="s">
        <v>90</v>
      </c>
      <c r="B148" s="154">
        <v>3552</v>
      </c>
      <c r="C148" s="34" t="s">
        <v>1151</v>
      </c>
      <c r="D148" s="34" t="s">
        <v>1152</v>
      </c>
      <c r="E148" s="34" t="s">
        <v>1153</v>
      </c>
      <c r="F148" s="34" t="s">
        <v>1154</v>
      </c>
      <c r="G148" s="34" t="s">
        <v>1155</v>
      </c>
      <c r="H148" s="34" t="s">
        <v>1156</v>
      </c>
      <c r="I148" s="34" t="s">
        <v>1157</v>
      </c>
      <c r="J148" s="34" t="s">
        <v>1158</v>
      </c>
      <c r="K148" s="39" t="s">
        <v>95</v>
      </c>
      <c r="L148" s="34" t="s">
        <v>3593</v>
      </c>
      <c r="M148" s="173"/>
      <c r="N148" s="12" t="s">
        <v>280</v>
      </c>
      <c r="O148" s="12" t="s">
        <v>3530</v>
      </c>
      <c r="P148" s="12" t="s">
        <v>3530</v>
      </c>
      <c r="Q148" s="12" t="s">
        <v>3530</v>
      </c>
      <c r="R148" s="26" t="s">
        <v>3530</v>
      </c>
      <c r="S148" s="241" t="s">
        <v>4069</v>
      </c>
      <c r="T148" s="14" t="s">
        <v>90</v>
      </c>
      <c r="U148" s="11" t="s">
        <v>4046</v>
      </c>
      <c r="V148" s="14" t="s">
        <v>90</v>
      </c>
      <c r="W148" s="14" t="s">
        <v>4046</v>
      </c>
      <c r="X148" s="14" t="s">
        <v>95</v>
      </c>
      <c r="Y148" s="14" t="s">
        <v>4048</v>
      </c>
      <c r="Z148" s="14"/>
      <c r="AA148" s="191" t="s">
        <v>2682</v>
      </c>
      <c r="AB148" s="192" t="s">
        <v>4314</v>
      </c>
      <c r="AC148" s="192" t="s">
        <v>4311</v>
      </c>
      <c r="AD148" s="191" t="s">
        <v>4315</v>
      </c>
    </row>
    <row r="149" spans="1:30" ht="102" x14ac:dyDescent="0.45">
      <c r="A149" s="36" t="s">
        <v>90</v>
      </c>
      <c r="B149" s="155">
        <v>3587</v>
      </c>
      <c r="C149" s="34" t="s">
        <v>1159</v>
      </c>
      <c r="D149" s="34" t="s">
        <v>1160</v>
      </c>
      <c r="E149" s="34" t="s">
        <v>1161</v>
      </c>
      <c r="F149" s="34" t="s">
        <v>1162</v>
      </c>
      <c r="G149" s="34" t="s">
        <v>1163</v>
      </c>
      <c r="H149" s="34" t="s">
        <v>1164</v>
      </c>
      <c r="I149" s="34" t="s">
        <v>1165</v>
      </c>
      <c r="J149" s="34" t="s">
        <v>1166</v>
      </c>
      <c r="K149" s="39" t="s">
        <v>95</v>
      </c>
      <c r="L149" s="34" t="s">
        <v>4469</v>
      </c>
      <c r="M149" s="173">
        <v>396</v>
      </c>
      <c r="N149" s="12" t="s">
        <v>280</v>
      </c>
      <c r="O149" s="12" t="s">
        <v>3530</v>
      </c>
      <c r="P149" s="12" t="s">
        <v>3530</v>
      </c>
      <c r="Q149" s="12" t="s">
        <v>280</v>
      </c>
      <c r="R149" s="26" t="s">
        <v>3530</v>
      </c>
      <c r="S149" s="241" t="s">
        <v>4069</v>
      </c>
      <c r="T149" s="14" t="s">
        <v>95</v>
      </c>
      <c r="U149" s="14" t="s">
        <v>4048</v>
      </c>
      <c r="V149" s="14" t="s">
        <v>95</v>
      </c>
      <c r="W149" s="14" t="s">
        <v>4048</v>
      </c>
      <c r="X149" s="14" t="s">
        <v>95</v>
      </c>
      <c r="Y149" s="14" t="s">
        <v>4048</v>
      </c>
      <c r="Z149" s="14"/>
      <c r="AA149" s="192" t="s">
        <v>2682</v>
      </c>
      <c r="AB149" s="192" t="s">
        <v>4092</v>
      </c>
      <c r="AC149" s="192" t="s">
        <v>4095</v>
      </c>
      <c r="AD149" s="191" t="s">
        <v>4093</v>
      </c>
    </row>
    <row r="150" spans="1:30" ht="140.25" x14ac:dyDescent="0.45">
      <c r="A150" s="36" t="s">
        <v>90</v>
      </c>
      <c r="B150" s="154">
        <v>3604</v>
      </c>
      <c r="C150" s="34" t="s">
        <v>1167</v>
      </c>
      <c r="D150" s="34" t="s">
        <v>1168</v>
      </c>
      <c r="E150" s="34" t="s">
        <v>4512</v>
      </c>
      <c r="F150" s="34" t="s">
        <v>4513</v>
      </c>
      <c r="G150" s="34" t="s">
        <v>1169</v>
      </c>
      <c r="H150" s="34" t="s">
        <v>1170</v>
      </c>
      <c r="I150" s="34" t="s">
        <v>1171</v>
      </c>
      <c r="J150" s="34" t="s">
        <v>1172</v>
      </c>
      <c r="K150" s="39" t="s">
        <v>90</v>
      </c>
      <c r="L150" s="34" t="s">
        <v>3593</v>
      </c>
      <c r="M150" s="173"/>
      <c r="N150" s="12" t="s">
        <v>280</v>
      </c>
      <c r="O150" s="12" t="s">
        <v>280</v>
      </c>
      <c r="P150" s="12" t="s">
        <v>280</v>
      </c>
      <c r="Q150" s="12" t="s">
        <v>280</v>
      </c>
      <c r="R150" s="26" t="s">
        <v>280</v>
      </c>
      <c r="S150" s="241" t="s">
        <v>4071</v>
      </c>
      <c r="T150" s="14" t="s">
        <v>95</v>
      </c>
      <c r="U150" s="11" t="s">
        <v>4046</v>
      </c>
      <c r="V150" s="14" t="s">
        <v>95</v>
      </c>
      <c r="W150" s="14" t="s">
        <v>4048</v>
      </c>
      <c r="X150" s="14" t="s">
        <v>95</v>
      </c>
      <c r="Y150" s="14" t="s">
        <v>4048</v>
      </c>
      <c r="Z150" s="14"/>
      <c r="AA150" s="191" t="s">
        <v>2682</v>
      </c>
      <c r="AB150" s="191" t="s">
        <v>4090</v>
      </c>
      <c r="AC150" s="192" t="s">
        <v>4096</v>
      </c>
      <c r="AD150" s="191" t="s">
        <v>4024</v>
      </c>
    </row>
    <row r="151" spans="1:30" ht="127.5" x14ac:dyDescent="0.45">
      <c r="A151" s="36" t="s">
        <v>90</v>
      </c>
      <c r="B151" s="154">
        <v>3607</v>
      </c>
      <c r="C151" s="34" t="s">
        <v>1173</v>
      </c>
      <c r="D151" s="34" t="s">
        <v>1174</v>
      </c>
      <c r="E151" s="34" t="s">
        <v>1175</v>
      </c>
      <c r="F151" s="34" t="s">
        <v>1176</v>
      </c>
      <c r="G151" s="34" t="s">
        <v>1177</v>
      </c>
      <c r="H151" s="34" t="s">
        <v>1178</v>
      </c>
      <c r="I151" s="34" t="s">
        <v>1179</v>
      </c>
      <c r="J151" s="34" t="s">
        <v>1180</v>
      </c>
      <c r="K151" s="39" t="s">
        <v>95</v>
      </c>
      <c r="L151" s="34" t="s">
        <v>2768</v>
      </c>
      <c r="M151" s="173">
        <v>301</v>
      </c>
      <c r="N151" s="12" t="s">
        <v>280</v>
      </c>
      <c r="O151" s="12" t="s">
        <v>280</v>
      </c>
      <c r="P151" s="12" t="s">
        <v>280</v>
      </c>
      <c r="Q151" s="12" t="s">
        <v>280</v>
      </c>
      <c r="R151" s="26" t="s">
        <v>280</v>
      </c>
      <c r="S151" s="241" t="s">
        <v>4071</v>
      </c>
      <c r="T151" s="14" t="s">
        <v>95</v>
      </c>
      <c r="U151" s="11" t="s">
        <v>4046</v>
      </c>
      <c r="V151" s="14" t="s">
        <v>95</v>
      </c>
      <c r="W151" s="14" t="s">
        <v>4048</v>
      </c>
      <c r="X151" s="14" t="s">
        <v>95</v>
      </c>
      <c r="Y151" s="14" t="s">
        <v>4048</v>
      </c>
      <c r="Z151" s="14"/>
      <c r="AA151" s="191" t="s">
        <v>2682</v>
      </c>
      <c r="AB151" s="235" t="s">
        <v>4106</v>
      </c>
      <c r="AC151" s="235" t="s">
        <v>4105</v>
      </c>
      <c r="AD151" s="193" t="s">
        <v>4104</v>
      </c>
    </row>
    <row r="152" spans="1:30" ht="102" x14ac:dyDescent="0.45">
      <c r="A152" s="36" t="s">
        <v>90</v>
      </c>
      <c r="B152" s="155">
        <v>3611</v>
      </c>
      <c r="C152" s="34" t="s">
        <v>3606</v>
      </c>
      <c r="D152" s="34" t="s">
        <v>3607</v>
      </c>
      <c r="E152" s="34" t="s">
        <v>4514</v>
      </c>
      <c r="F152" s="34" t="s">
        <v>3608</v>
      </c>
      <c r="G152" s="34" t="s">
        <v>1181</v>
      </c>
      <c r="H152" s="34" t="s">
        <v>1182</v>
      </c>
      <c r="I152" s="34" t="s">
        <v>1183</v>
      </c>
      <c r="J152" s="34" t="s">
        <v>1184</v>
      </c>
      <c r="K152" s="39" t="s">
        <v>90</v>
      </c>
      <c r="L152" s="34" t="s">
        <v>3593</v>
      </c>
      <c r="M152" s="173"/>
      <c r="N152" s="12" t="s">
        <v>280</v>
      </c>
      <c r="O152" s="12" t="s">
        <v>280</v>
      </c>
      <c r="P152" s="12" t="s">
        <v>280</v>
      </c>
      <c r="Q152" s="12" t="s">
        <v>280</v>
      </c>
      <c r="R152" s="26" t="s">
        <v>280</v>
      </c>
      <c r="S152" s="241" t="s">
        <v>4071</v>
      </c>
      <c r="T152" s="14" t="s">
        <v>95</v>
      </c>
      <c r="U152" s="11" t="s">
        <v>4046</v>
      </c>
      <c r="V152" s="14" t="s">
        <v>95</v>
      </c>
      <c r="W152" s="14" t="s">
        <v>4048</v>
      </c>
      <c r="X152" s="14" t="s">
        <v>95</v>
      </c>
      <c r="Y152" s="14" t="s">
        <v>4048</v>
      </c>
      <c r="Z152" s="14"/>
      <c r="AA152" s="191" t="s">
        <v>2682</v>
      </c>
      <c r="AB152" s="191" t="s">
        <v>4090</v>
      </c>
      <c r="AC152" s="192" t="s">
        <v>4096</v>
      </c>
      <c r="AD152" s="191" t="s">
        <v>4024</v>
      </c>
    </row>
    <row r="153" spans="1:30" ht="127.9" x14ac:dyDescent="0.45">
      <c r="A153" s="140" t="s">
        <v>95</v>
      </c>
      <c r="B153" s="154">
        <v>3614</v>
      </c>
      <c r="C153" s="34" t="s">
        <v>1185</v>
      </c>
      <c r="D153" s="34" t="s">
        <v>1186</v>
      </c>
      <c r="E153" s="34" t="s">
        <v>1187</v>
      </c>
      <c r="F153" s="34" t="s">
        <v>1188</v>
      </c>
      <c r="G153" s="34" t="s">
        <v>1189</v>
      </c>
      <c r="H153" s="34" t="s">
        <v>1190</v>
      </c>
      <c r="I153" s="34" t="s">
        <v>1191</v>
      </c>
      <c r="J153" s="34" t="s">
        <v>1192</v>
      </c>
      <c r="K153" s="39" t="s">
        <v>90</v>
      </c>
      <c r="L153" s="34" t="s">
        <v>3593</v>
      </c>
      <c r="M153" s="173"/>
      <c r="N153" s="12" t="s">
        <v>103</v>
      </c>
      <c r="O153" s="12" t="s">
        <v>103</v>
      </c>
      <c r="P153" s="12" t="s">
        <v>103</v>
      </c>
      <c r="Q153" s="12" t="s">
        <v>103</v>
      </c>
      <c r="R153" s="26" t="s">
        <v>103</v>
      </c>
      <c r="S153" s="242" t="s">
        <v>65</v>
      </c>
      <c r="T153" s="14" t="s">
        <v>95</v>
      </c>
      <c r="U153" s="11" t="s">
        <v>4043</v>
      </c>
      <c r="V153" s="14" t="s">
        <v>95</v>
      </c>
      <c r="W153" s="14" t="s">
        <v>4048</v>
      </c>
      <c r="X153" s="14" t="s">
        <v>95</v>
      </c>
      <c r="Y153" s="14" t="s">
        <v>4048</v>
      </c>
      <c r="Z153" s="11" t="s">
        <v>4180</v>
      </c>
      <c r="AA153" s="192" t="s">
        <v>4178</v>
      </c>
      <c r="AB153" s="192" t="s">
        <v>4179</v>
      </c>
      <c r="AC153" s="193" t="s">
        <v>4181</v>
      </c>
      <c r="AD153" s="192" t="s">
        <v>4184</v>
      </c>
    </row>
    <row r="154" spans="1:30" ht="114.75" x14ac:dyDescent="0.45">
      <c r="A154" s="36" t="s">
        <v>95</v>
      </c>
      <c r="B154" s="155">
        <v>3616</v>
      </c>
      <c r="C154" s="34" t="s">
        <v>4515</v>
      </c>
      <c r="D154" s="34" t="s">
        <v>1193</v>
      </c>
      <c r="E154" s="34" t="s">
        <v>4516</v>
      </c>
      <c r="F154" s="34" t="s">
        <v>4517</v>
      </c>
      <c r="G154" s="34" t="s">
        <v>1194</v>
      </c>
      <c r="H154" s="34" t="s">
        <v>1195</v>
      </c>
      <c r="I154" s="34" t="s">
        <v>1196</v>
      </c>
      <c r="J154" s="34" t="s">
        <v>1197</v>
      </c>
      <c r="K154" s="39" t="s">
        <v>90</v>
      </c>
      <c r="L154" s="34" t="s">
        <v>3593</v>
      </c>
      <c r="M154" s="173"/>
      <c r="N154" s="12" t="s">
        <v>103</v>
      </c>
      <c r="O154" s="12" t="s">
        <v>103</v>
      </c>
      <c r="P154" s="12" t="s">
        <v>103</v>
      </c>
      <c r="Q154" s="12" t="s">
        <v>103</v>
      </c>
      <c r="R154" s="26" t="s">
        <v>103</v>
      </c>
      <c r="S154" s="242" t="s">
        <v>65</v>
      </c>
      <c r="T154" s="14" t="s">
        <v>95</v>
      </c>
      <c r="U154" s="11" t="s">
        <v>4043</v>
      </c>
      <c r="V154" s="14" t="s">
        <v>95</v>
      </c>
      <c r="W154" s="14" t="s">
        <v>4048</v>
      </c>
      <c r="X154" s="14" t="s">
        <v>95</v>
      </c>
      <c r="Y154" s="14" t="s">
        <v>4048</v>
      </c>
      <c r="Z154" s="11" t="s">
        <v>4180</v>
      </c>
      <c r="AA154" s="192" t="s">
        <v>4172</v>
      </c>
      <c r="AB154" s="192" t="s">
        <v>4169</v>
      </c>
      <c r="AC154" s="193" t="s">
        <v>4182</v>
      </c>
      <c r="AD154" s="192" t="s">
        <v>4171</v>
      </c>
    </row>
    <row r="155" spans="1:30" ht="102" x14ac:dyDescent="0.45">
      <c r="A155" s="36" t="s">
        <v>90</v>
      </c>
      <c r="B155" s="155">
        <v>3618</v>
      </c>
      <c r="C155" s="34" t="s">
        <v>1198</v>
      </c>
      <c r="D155" s="34" t="s">
        <v>1199</v>
      </c>
      <c r="E155" s="34" t="s">
        <v>1200</v>
      </c>
      <c r="F155" s="34" t="s">
        <v>1201</v>
      </c>
      <c r="G155" s="34" t="s">
        <v>1202</v>
      </c>
      <c r="H155" s="34" t="s">
        <v>1203</v>
      </c>
      <c r="I155" s="34" t="s">
        <v>1204</v>
      </c>
      <c r="J155" s="34" t="s">
        <v>1205</v>
      </c>
      <c r="K155" s="39" t="s">
        <v>90</v>
      </c>
      <c r="L155" s="34" t="s">
        <v>3593</v>
      </c>
      <c r="M155" s="173"/>
      <c r="N155" s="12" t="s">
        <v>280</v>
      </c>
      <c r="O155" s="12" t="s">
        <v>280</v>
      </c>
      <c r="P155" s="12" t="s">
        <v>280</v>
      </c>
      <c r="Q155" s="12" t="s">
        <v>280</v>
      </c>
      <c r="R155" s="26" t="s">
        <v>280</v>
      </c>
      <c r="S155" s="242" t="s">
        <v>65</v>
      </c>
      <c r="T155" s="14" t="s">
        <v>95</v>
      </c>
      <c r="U155" s="11" t="s">
        <v>4043</v>
      </c>
      <c r="V155" s="14" t="s">
        <v>95</v>
      </c>
      <c r="W155" s="14" t="s">
        <v>4048</v>
      </c>
      <c r="X155" s="14" t="s">
        <v>95</v>
      </c>
      <c r="Y155" s="14" t="s">
        <v>4048</v>
      </c>
      <c r="Z155" s="11" t="s">
        <v>4180</v>
      </c>
      <c r="AA155" s="192" t="s">
        <v>4186</v>
      </c>
      <c r="AB155" s="192" t="s">
        <v>4185</v>
      </c>
      <c r="AC155" s="192" t="s">
        <v>4183</v>
      </c>
      <c r="AD155" s="192" t="s">
        <v>4194</v>
      </c>
    </row>
    <row r="156" spans="1:30" ht="165.75" x14ac:dyDescent="0.45">
      <c r="A156" s="36" t="s">
        <v>95</v>
      </c>
      <c r="B156" s="155">
        <v>3619</v>
      </c>
      <c r="C156" s="34" t="s">
        <v>4518</v>
      </c>
      <c r="D156" s="34" t="s">
        <v>4508</v>
      </c>
      <c r="E156" s="34" t="s">
        <v>4519</v>
      </c>
      <c r="F156" s="34" t="s">
        <v>4520</v>
      </c>
      <c r="G156" s="34" t="s">
        <v>1206</v>
      </c>
      <c r="H156" s="34" t="s">
        <v>1207</v>
      </c>
      <c r="I156" s="34" t="s">
        <v>1208</v>
      </c>
      <c r="J156" s="34" t="s">
        <v>1209</v>
      </c>
      <c r="K156" s="39" t="s">
        <v>90</v>
      </c>
      <c r="L156" s="34" t="s">
        <v>3593</v>
      </c>
      <c r="M156" s="173"/>
      <c r="N156" s="12" t="s">
        <v>103</v>
      </c>
      <c r="O156" s="12" t="s">
        <v>103</v>
      </c>
      <c r="P156" s="12" t="s">
        <v>103</v>
      </c>
      <c r="Q156" s="12" t="s">
        <v>103</v>
      </c>
      <c r="R156" s="26" t="s">
        <v>103</v>
      </c>
      <c r="S156" s="242" t="s">
        <v>65</v>
      </c>
      <c r="T156" s="14" t="s">
        <v>95</v>
      </c>
      <c r="U156" s="11" t="s">
        <v>4043</v>
      </c>
      <c r="V156" s="14" t="s">
        <v>95</v>
      </c>
      <c r="W156" s="14" t="s">
        <v>4048</v>
      </c>
      <c r="X156" s="14" t="s">
        <v>95</v>
      </c>
      <c r="Y156" s="14" t="s">
        <v>4048</v>
      </c>
      <c r="Z156" s="11" t="s">
        <v>4180</v>
      </c>
      <c r="AA156" s="192" t="s">
        <v>4172</v>
      </c>
      <c r="AB156" s="192" t="s">
        <v>4169</v>
      </c>
      <c r="AC156" s="192" t="s">
        <v>4187</v>
      </c>
      <c r="AD156" s="192" t="s">
        <v>4171</v>
      </c>
    </row>
    <row r="157" spans="1:30" ht="139.5" x14ac:dyDescent="0.45">
      <c r="A157" s="140" t="s">
        <v>90</v>
      </c>
      <c r="B157" s="155">
        <v>3620</v>
      </c>
      <c r="C157" s="34" t="s">
        <v>4521</v>
      </c>
      <c r="D157" s="34" t="s">
        <v>1210</v>
      </c>
      <c r="E157" s="34" t="s">
        <v>4522</v>
      </c>
      <c r="F157" s="34" t="s">
        <v>4523</v>
      </c>
      <c r="G157" s="34" t="s">
        <v>1211</v>
      </c>
      <c r="H157" s="34" t="s">
        <v>1212</v>
      </c>
      <c r="I157" s="34" t="s">
        <v>1213</v>
      </c>
      <c r="J157" s="34" t="s">
        <v>1214</v>
      </c>
      <c r="K157" s="39" t="s">
        <v>90</v>
      </c>
      <c r="L157" s="34" t="s">
        <v>3593</v>
      </c>
      <c r="M157" s="173"/>
      <c r="N157" s="12" t="s">
        <v>103</v>
      </c>
      <c r="O157" s="12" t="s">
        <v>280</v>
      </c>
      <c r="P157" s="12" t="s">
        <v>280</v>
      </c>
      <c r="Q157" s="12" t="s">
        <v>280</v>
      </c>
      <c r="R157" s="26" t="s">
        <v>280</v>
      </c>
      <c r="S157" s="242" t="s">
        <v>65</v>
      </c>
      <c r="T157" s="14" t="s">
        <v>95</v>
      </c>
      <c r="U157" s="11" t="s">
        <v>4043</v>
      </c>
      <c r="V157" s="14" t="s">
        <v>95</v>
      </c>
      <c r="W157" s="14" t="s">
        <v>4048</v>
      </c>
      <c r="X157" s="14" t="s">
        <v>95</v>
      </c>
      <c r="Y157" s="14" t="s">
        <v>4048</v>
      </c>
      <c r="Z157" s="11" t="s">
        <v>4180</v>
      </c>
      <c r="AA157" s="192" t="s">
        <v>4188</v>
      </c>
      <c r="AB157" s="192" t="s">
        <v>4189</v>
      </c>
      <c r="AC157" s="193" t="s">
        <v>4191</v>
      </c>
      <c r="AD157" s="192" t="s">
        <v>4190</v>
      </c>
    </row>
    <row r="158" spans="1:30" ht="114.75" x14ac:dyDescent="0.45">
      <c r="A158" s="36" t="s">
        <v>95</v>
      </c>
      <c r="B158" s="155">
        <v>3703</v>
      </c>
      <c r="C158" s="34" t="s">
        <v>1215</v>
      </c>
      <c r="D158" s="34" t="s">
        <v>1216</v>
      </c>
      <c r="E158" s="34" t="s">
        <v>1217</v>
      </c>
      <c r="F158" s="34" t="s">
        <v>1218</v>
      </c>
      <c r="G158" s="34" t="s">
        <v>1219</v>
      </c>
      <c r="H158" s="34" t="s">
        <v>1220</v>
      </c>
      <c r="I158" s="34" t="s">
        <v>1221</v>
      </c>
      <c r="J158" s="34" t="s">
        <v>1222</v>
      </c>
      <c r="K158" s="39" t="s">
        <v>90</v>
      </c>
      <c r="L158" s="34" t="s">
        <v>3593</v>
      </c>
      <c r="M158" s="173"/>
      <c r="N158" s="12" t="s">
        <v>103</v>
      </c>
      <c r="O158" s="12" t="s">
        <v>103</v>
      </c>
      <c r="P158" s="12" t="s">
        <v>103</v>
      </c>
      <c r="Q158" s="12" t="s">
        <v>103</v>
      </c>
      <c r="R158" s="26" t="s">
        <v>103</v>
      </c>
      <c r="S158" s="241" t="s">
        <v>4069</v>
      </c>
      <c r="T158" s="14" t="s">
        <v>95</v>
      </c>
      <c r="U158" s="14" t="s">
        <v>4048</v>
      </c>
      <c r="V158" s="14" t="s">
        <v>95</v>
      </c>
      <c r="W158" s="14" t="s">
        <v>4048</v>
      </c>
      <c r="X158" s="14" t="s">
        <v>95</v>
      </c>
      <c r="Y158" s="14" t="s">
        <v>4048</v>
      </c>
      <c r="Z158" s="14"/>
      <c r="AA158" s="191" t="s">
        <v>2682</v>
      </c>
      <c r="AB158" s="191" t="s">
        <v>4090</v>
      </c>
      <c r="AC158" s="192" t="s">
        <v>4096</v>
      </c>
      <c r="AD158" s="191" t="s">
        <v>4024</v>
      </c>
    </row>
    <row r="159" spans="1:30" ht="102" x14ac:dyDescent="0.45">
      <c r="A159" s="36" t="s">
        <v>95</v>
      </c>
      <c r="B159" s="154">
        <v>3704</v>
      </c>
      <c r="C159" s="34" t="s">
        <v>1223</v>
      </c>
      <c r="D159" s="34" t="s">
        <v>1224</v>
      </c>
      <c r="E159" s="34" t="s">
        <v>1225</v>
      </c>
      <c r="F159" s="34" t="s">
        <v>1218</v>
      </c>
      <c r="G159" s="34" t="s">
        <v>1226</v>
      </c>
      <c r="H159" s="34" t="s">
        <v>1227</v>
      </c>
      <c r="I159" s="34" t="s">
        <v>1228</v>
      </c>
      <c r="J159" s="34" t="s">
        <v>1229</v>
      </c>
      <c r="K159" s="39" t="s">
        <v>90</v>
      </c>
      <c r="L159" s="34" t="s">
        <v>3593</v>
      </c>
      <c r="M159" s="173"/>
      <c r="N159" s="12" t="s">
        <v>103</v>
      </c>
      <c r="O159" s="12" t="s">
        <v>103</v>
      </c>
      <c r="P159" s="12" t="s">
        <v>103</v>
      </c>
      <c r="Q159" s="12" t="s">
        <v>103</v>
      </c>
      <c r="R159" s="26" t="s">
        <v>103</v>
      </c>
      <c r="S159" s="241" t="s">
        <v>4069</v>
      </c>
      <c r="T159" s="14" t="s">
        <v>95</v>
      </c>
      <c r="U159" s="14" t="s">
        <v>4048</v>
      </c>
      <c r="V159" s="14" t="s">
        <v>95</v>
      </c>
      <c r="W159" s="14" t="s">
        <v>4048</v>
      </c>
      <c r="X159" s="14" t="s">
        <v>95</v>
      </c>
      <c r="Y159" s="14" t="s">
        <v>4048</v>
      </c>
      <c r="Z159" s="14"/>
      <c r="AA159" s="191" t="s">
        <v>2682</v>
      </c>
      <c r="AB159" s="191" t="s">
        <v>4090</v>
      </c>
      <c r="AC159" s="192" t="s">
        <v>4096</v>
      </c>
      <c r="AD159" s="191" t="s">
        <v>4024</v>
      </c>
    </row>
    <row r="160" spans="1:30" ht="102" x14ac:dyDescent="0.45">
      <c r="A160" s="36" t="s">
        <v>90</v>
      </c>
      <c r="B160" s="154">
        <v>3709</v>
      </c>
      <c r="C160" s="34" t="s">
        <v>1230</v>
      </c>
      <c r="D160" s="34" t="s">
        <v>1231</v>
      </c>
      <c r="E160" s="34" t="s">
        <v>1232</v>
      </c>
      <c r="F160" s="34" t="s">
        <v>1233</v>
      </c>
      <c r="G160" s="34" t="s">
        <v>1234</v>
      </c>
      <c r="H160" s="34" t="s">
        <v>1235</v>
      </c>
      <c r="I160" s="34" t="s">
        <v>1236</v>
      </c>
      <c r="J160" s="34" t="s">
        <v>1237</v>
      </c>
      <c r="K160" s="39" t="s">
        <v>95</v>
      </c>
      <c r="L160" s="34" t="s">
        <v>3593</v>
      </c>
      <c r="M160" s="173"/>
      <c r="N160" s="12" t="s">
        <v>3530</v>
      </c>
      <c r="O160" s="12" t="s">
        <v>280</v>
      </c>
      <c r="P160" s="12" t="s">
        <v>3530</v>
      </c>
      <c r="Q160" s="12" t="s">
        <v>3530</v>
      </c>
      <c r="R160" s="26" t="s">
        <v>3530</v>
      </c>
      <c r="S160" s="241" t="s">
        <v>4069</v>
      </c>
      <c r="T160" s="14" t="s">
        <v>90</v>
      </c>
      <c r="U160" s="11" t="s">
        <v>4046</v>
      </c>
      <c r="V160" s="14" t="s">
        <v>90</v>
      </c>
      <c r="W160" s="14" t="s">
        <v>4046</v>
      </c>
      <c r="X160" s="14" t="s">
        <v>95</v>
      </c>
      <c r="Y160" s="14" t="s">
        <v>4048</v>
      </c>
      <c r="Z160" s="14"/>
      <c r="AA160" s="191" t="s">
        <v>2682</v>
      </c>
      <c r="AB160" s="191" t="s">
        <v>4090</v>
      </c>
      <c r="AC160" s="192" t="s">
        <v>4096</v>
      </c>
      <c r="AD160" s="191" t="s">
        <v>4024</v>
      </c>
    </row>
    <row r="161" spans="1:30" ht="140.25" x14ac:dyDescent="0.45">
      <c r="A161" s="36" t="s">
        <v>95</v>
      </c>
      <c r="B161" s="154">
        <v>3721</v>
      </c>
      <c r="C161" s="34" t="s">
        <v>1239</v>
      </c>
      <c r="D161" s="34" t="s">
        <v>3923</v>
      </c>
      <c r="E161" s="34" t="s">
        <v>1240</v>
      </c>
      <c r="F161" s="34" t="s">
        <v>1241</v>
      </c>
      <c r="G161" s="34" t="s">
        <v>765</v>
      </c>
      <c r="H161" s="34" t="s">
        <v>4673</v>
      </c>
      <c r="I161" s="34" t="s">
        <v>1242</v>
      </c>
      <c r="J161" s="34" t="s">
        <v>1243</v>
      </c>
      <c r="K161" s="39" t="s">
        <v>95</v>
      </c>
      <c r="L161" s="34" t="s">
        <v>3593</v>
      </c>
      <c r="M161" s="173"/>
      <c r="N161" s="12" t="s">
        <v>103</v>
      </c>
      <c r="O161" s="12" t="s">
        <v>103</v>
      </c>
      <c r="P161" s="12" t="s">
        <v>103</v>
      </c>
      <c r="Q161" s="12" t="s">
        <v>103</v>
      </c>
      <c r="R161" s="26" t="s">
        <v>103</v>
      </c>
      <c r="S161" s="241" t="s">
        <v>4071</v>
      </c>
      <c r="T161" s="14" t="s">
        <v>95</v>
      </c>
      <c r="U161" s="11" t="s">
        <v>4043</v>
      </c>
      <c r="V161" s="14" t="s">
        <v>95</v>
      </c>
      <c r="W161" s="14" t="s">
        <v>4048</v>
      </c>
      <c r="X161" s="14" t="s">
        <v>95</v>
      </c>
      <c r="Y161" s="14" t="s">
        <v>4048</v>
      </c>
      <c r="Z161" s="11" t="s">
        <v>4081</v>
      </c>
      <c r="AA161" s="191" t="s">
        <v>2682</v>
      </c>
      <c r="AB161" s="191" t="s">
        <v>4090</v>
      </c>
      <c r="AC161" s="192" t="s">
        <v>4096</v>
      </c>
      <c r="AD161" s="191" t="s">
        <v>4024</v>
      </c>
    </row>
    <row r="162" spans="1:30" ht="140.25" x14ac:dyDescent="0.45">
      <c r="A162" s="36" t="s">
        <v>95</v>
      </c>
      <c r="B162" s="154">
        <v>3725</v>
      </c>
      <c r="C162" s="34" t="s">
        <v>1244</v>
      </c>
      <c r="D162" s="34" t="s">
        <v>3925</v>
      </c>
      <c r="E162" s="34" t="s">
        <v>1245</v>
      </c>
      <c r="F162" s="34" t="s">
        <v>1246</v>
      </c>
      <c r="G162" s="34" t="s">
        <v>782</v>
      </c>
      <c r="H162" s="34" t="s">
        <v>4674</v>
      </c>
      <c r="I162" s="34" t="s">
        <v>1247</v>
      </c>
      <c r="J162" s="34" t="s">
        <v>1248</v>
      </c>
      <c r="K162" s="39" t="s">
        <v>95</v>
      </c>
      <c r="L162" s="34" t="s">
        <v>3593</v>
      </c>
      <c r="M162" s="173"/>
      <c r="N162" s="12" t="s">
        <v>103</v>
      </c>
      <c r="O162" s="12" t="s">
        <v>103</v>
      </c>
      <c r="P162" s="12" t="s">
        <v>103</v>
      </c>
      <c r="Q162" s="12" t="s">
        <v>103</v>
      </c>
      <c r="R162" s="26" t="s">
        <v>103</v>
      </c>
      <c r="S162" s="241" t="s">
        <v>4071</v>
      </c>
      <c r="T162" s="14" t="s">
        <v>95</v>
      </c>
      <c r="U162" s="11" t="s">
        <v>4043</v>
      </c>
      <c r="V162" s="14" t="s">
        <v>95</v>
      </c>
      <c r="W162" s="14" t="s">
        <v>4048</v>
      </c>
      <c r="X162" s="14" t="s">
        <v>95</v>
      </c>
      <c r="Y162" s="14" t="s">
        <v>4048</v>
      </c>
      <c r="Z162" s="11" t="s">
        <v>4081</v>
      </c>
      <c r="AA162" s="191" t="s">
        <v>2682</v>
      </c>
      <c r="AB162" s="191" t="s">
        <v>4090</v>
      </c>
      <c r="AC162" s="192" t="s">
        <v>4096</v>
      </c>
      <c r="AD162" s="191" t="s">
        <v>4024</v>
      </c>
    </row>
    <row r="163" spans="1:30" ht="191.25" x14ac:dyDescent="0.45">
      <c r="A163" s="36" t="s">
        <v>95</v>
      </c>
      <c r="B163" s="155">
        <v>3733</v>
      </c>
      <c r="C163" s="34" t="s">
        <v>1249</v>
      </c>
      <c r="D163" s="34" t="s">
        <v>2789</v>
      </c>
      <c r="E163" s="34" t="s">
        <v>1250</v>
      </c>
      <c r="F163" s="34" t="s">
        <v>1251</v>
      </c>
      <c r="G163" s="34" t="s">
        <v>1252</v>
      </c>
      <c r="H163" s="34" t="s">
        <v>1253</v>
      </c>
      <c r="I163" s="34" t="s">
        <v>1254</v>
      </c>
      <c r="J163" s="34" t="s">
        <v>1255</v>
      </c>
      <c r="K163" s="39" t="s">
        <v>95</v>
      </c>
      <c r="L163" s="34" t="s">
        <v>3593</v>
      </c>
      <c r="M163" s="173"/>
      <c r="N163" s="12" t="s">
        <v>103</v>
      </c>
      <c r="O163" s="12" t="s">
        <v>103</v>
      </c>
      <c r="P163" s="12" t="s">
        <v>103</v>
      </c>
      <c r="Q163" s="12" t="s">
        <v>103</v>
      </c>
      <c r="R163" s="26" t="s">
        <v>103</v>
      </c>
      <c r="S163" s="241" t="s">
        <v>4071</v>
      </c>
      <c r="T163" s="14" t="s">
        <v>95</v>
      </c>
      <c r="U163" s="14" t="s">
        <v>4048</v>
      </c>
      <c r="V163" s="14" t="s">
        <v>95</v>
      </c>
      <c r="W163" s="14" t="s">
        <v>4048</v>
      </c>
      <c r="X163" s="14" t="s">
        <v>95</v>
      </c>
      <c r="Y163" s="14" t="s">
        <v>4048</v>
      </c>
      <c r="Z163" s="14"/>
      <c r="AA163" s="191" t="s">
        <v>2682</v>
      </c>
      <c r="AB163" s="191" t="s">
        <v>4090</v>
      </c>
      <c r="AC163" s="192" t="s">
        <v>4096</v>
      </c>
      <c r="AD163" s="191" t="s">
        <v>4024</v>
      </c>
    </row>
    <row r="164" spans="1:30" ht="140.25" x14ac:dyDescent="0.45">
      <c r="A164" s="36" t="s">
        <v>95</v>
      </c>
      <c r="B164" s="154">
        <v>3739</v>
      </c>
      <c r="C164" s="34" t="s">
        <v>1256</v>
      </c>
      <c r="D164" s="34" t="s">
        <v>3927</v>
      </c>
      <c r="E164" s="34" t="s">
        <v>1257</v>
      </c>
      <c r="F164" s="34" t="s">
        <v>1258</v>
      </c>
      <c r="G164" s="34" t="s">
        <v>794</v>
      </c>
      <c r="H164" s="34" t="s">
        <v>4675</v>
      </c>
      <c r="I164" s="34" t="s">
        <v>1259</v>
      </c>
      <c r="J164" s="34" t="s">
        <v>1260</v>
      </c>
      <c r="K164" s="39" t="s">
        <v>95</v>
      </c>
      <c r="L164" s="34" t="s">
        <v>3593</v>
      </c>
      <c r="M164" s="173"/>
      <c r="N164" s="12" t="s">
        <v>103</v>
      </c>
      <c r="O164" s="12" t="s">
        <v>103</v>
      </c>
      <c r="P164" s="12" t="s">
        <v>103</v>
      </c>
      <c r="Q164" s="12" t="s">
        <v>103</v>
      </c>
      <c r="R164" s="26" t="s">
        <v>103</v>
      </c>
      <c r="S164" s="241" t="s">
        <v>4071</v>
      </c>
      <c r="T164" s="14" t="s">
        <v>95</v>
      </c>
      <c r="U164" s="11" t="s">
        <v>4043</v>
      </c>
      <c r="V164" s="14" t="s">
        <v>95</v>
      </c>
      <c r="W164" s="14" t="s">
        <v>4048</v>
      </c>
      <c r="X164" s="14" t="s">
        <v>95</v>
      </c>
      <c r="Y164" s="14" t="s">
        <v>4048</v>
      </c>
      <c r="Z164" s="11" t="s">
        <v>4081</v>
      </c>
      <c r="AA164" s="191" t="s">
        <v>2682</v>
      </c>
      <c r="AB164" s="191" t="s">
        <v>4090</v>
      </c>
      <c r="AC164" s="192" t="s">
        <v>4096</v>
      </c>
      <c r="AD164" s="191" t="s">
        <v>4024</v>
      </c>
    </row>
    <row r="165" spans="1:30" ht="114.75" x14ac:dyDescent="0.45">
      <c r="A165" s="36" t="s">
        <v>90</v>
      </c>
      <c r="B165" s="154">
        <v>3741</v>
      </c>
      <c r="C165" s="34" t="s">
        <v>1261</v>
      </c>
      <c r="D165" s="34" t="s">
        <v>1262</v>
      </c>
      <c r="E165" s="34" t="s">
        <v>1263</v>
      </c>
      <c r="F165" s="34" t="s">
        <v>1264</v>
      </c>
      <c r="G165" s="34" t="s">
        <v>1265</v>
      </c>
      <c r="H165" s="34" t="s">
        <v>1266</v>
      </c>
      <c r="I165" s="34" t="s">
        <v>1267</v>
      </c>
      <c r="J165" s="34" t="s">
        <v>1268</v>
      </c>
      <c r="K165" s="39" t="s">
        <v>95</v>
      </c>
      <c r="L165" s="34" t="s">
        <v>3593</v>
      </c>
      <c r="M165" s="173"/>
      <c r="N165" s="12" t="s">
        <v>280</v>
      </c>
      <c r="O165" s="12" t="s">
        <v>280</v>
      </c>
      <c r="P165" s="12" t="s">
        <v>280</v>
      </c>
      <c r="Q165" s="12" t="s">
        <v>280</v>
      </c>
      <c r="R165" s="26" t="s">
        <v>280</v>
      </c>
      <c r="S165" s="241" t="s">
        <v>4071</v>
      </c>
      <c r="T165" s="14" t="s">
        <v>95</v>
      </c>
      <c r="U165" s="14" t="s">
        <v>4048</v>
      </c>
      <c r="V165" s="14" t="s">
        <v>95</v>
      </c>
      <c r="W165" s="14" t="s">
        <v>4048</v>
      </c>
      <c r="X165" s="14" t="s">
        <v>95</v>
      </c>
      <c r="Y165" s="14" t="s">
        <v>4048</v>
      </c>
      <c r="Z165" s="14"/>
      <c r="AA165" s="191" t="s">
        <v>2682</v>
      </c>
      <c r="AB165" s="191" t="s">
        <v>4090</v>
      </c>
      <c r="AC165" s="192" t="s">
        <v>4096</v>
      </c>
      <c r="AD165" s="191" t="s">
        <v>4024</v>
      </c>
    </row>
    <row r="166" spans="1:30" ht="140.25" x14ac:dyDescent="0.45">
      <c r="A166" s="36" t="s">
        <v>90</v>
      </c>
      <c r="B166" s="155">
        <v>3759</v>
      </c>
      <c r="C166" s="34" t="s">
        <v>1270</v>
      </c>
      <c r="D166" s="34" t="s">
        <v>3928</v>
      </c>
      <c r="E166" s="34" t="s">
        <v>1271</v>
      </c>
      <c r="F166" s="34" t="s">
        <v>1272</v>
      </c>
      <c r="G166" s="34" t="s">
        <v>765</v>
      </c>
      <c r="H166" s="34" t="s">
        <v>4673</v>
      </c>
      <c r="I166" s="34" t="s">
        <v>1273</v>
      </c>
      <c r="J166" s="34" t="s">
        <v>1274</v>
      </c>
      <c r="K166" s="39" t="s">
        <v>95</v>
      </c>
      <c r="L166" s="34" t="s">
        <v>3593</v>
      </c>
      <c r="M166" s="173"/>
      <c r="N166" s="12" t="s">
        <v>280</v>
      </c>
      <c r="O166" s="12" t="s">
        <v>280</v>
      </c>
      <c r="P166" s="12" t="s">
        <v>280</v>
      </c>
      <c r="Q166" s="12" t="s">
        <v>280</v>
      </c>
      <c r="R166" s="26" t="s">
        <v>3530</v>
      </c>
      <c r="S166" s="241" t="s">
        <v>4071</v>
      </c>
      <c r="T166" s="14" t="s">
        <v>95</v>
      </c>
      <c r="U166" s="11" t="s">
        <v>4046</v>
      </c>
      <c r="V166" s="14" t="s">
        <v>95</v>
      </c>
      <c r="W166" s="14" t="s">
        <v>4048</v>
      </c>
      <c r="X166" s="14" t="s">
        <v>95</v>
      </c>
      <c r="Y166" s="14" t="s">
        <v>4048</v>
      </c>
      <c r="Z166" s="14"/>
      <c r="AA166" s="191" t="s">
        <v>2682</v>
      </c>
      <c r="AB166" s="235" t="s">
        <v>4106</v>
      </c>
      <c r="AC166" s="235" t="s">
        <v>4105</v>
      </c>
      <c r="AD166" s="193" t="s">
        <v>4104</v>
      </c>
    </row>
    <row r="167" spans="1:30" ht="140.25" x14ac:dyDescent="0.45">
      <c r="A167" s="36" t="s">
        <v>90</v>
      </c>
      <c r="B167" s="154">
        <v>3761</v>
      </c>
      <c r="C167" s="34" t="s">
        <v>1275</v>
      </c>
      <c r="D167" s="34" t="s">
        <v>1276</v>
      </c>
      <c r="E167" s="34" t="s">
        <v>1277</v>
      </c>
      <c r="F167" s="34" t="s">
        <v>1278</v>
      </c>
      <c r="G167" s="34" t="s">
        <v>1279</v>
      </c>
      <c r="H167" s="34" t="s">
        <v>1280</v>
      </c>
      <c r="I167" s="34" t="s">
        <v>1281</v>
      </c>
      <c r="J167" s="34" t="s">
        <v>1282</v>
      </c>
      <c r="K167" s="39" t="s">
        <v>95</v>
      </c>
      <c r="L167" s="34" t="s">
        <v>4470</v>
      </c>
      <c r="M167" s="173">
        <v>81</v>
      </c>
      <c r="N167" s="12" t="s">
        <v>280</v>
      </c>
      <c r="O167" s="12" t="s">
        <v>280</v>
      </c>
      <c r="P167" s="12" t="s">
        <v>280</v>
      </c>
      <c r="Q167" s="12" t="s">
        <v>280</v>
      </c>
      <c r="R167" s="26" t="s">
        <v>3530</v>
      </c>
      <c r="S167" s="241" t="s">
        <v>4071</v>
      </c>
      <c r="T167" s="14" t="s">
        <v>95</v>
      </c>
      <c r="U167" s="11" t="s">
        <v>4046</v>
      </c>
      <c r="V167" s="14" t="s">
        <v>95</v>
      </c>
      <c r="W167" s="14" t="s">
        <v>4048</v>
      </c>
      <c r="X167" s="14" t="s">
        <v>95</v>
      </c>
      <c r="Y167" s="14" t="s">
        <v>4048</v>
      </c>
      <c r="Z167" s="14"/>
      <c r="AA167" s="191" t="s">
        <v>2682</v>
      </c>
      <c r="AB167" s="235" t="s">
        <v>4106</v>
      </c>
      <c r="AC167" s="235" t="s">
        <v>4105</v>
      </c>
      <c r="AD167" s="193" t="s">
        <v>4104</v>
      </c>
    </row>
    <row r="168" spans="1:30" ht="140.25" x14ac:dyDescent="0.45">
      <c r="A168" s="36" t="s">
        <v>90</v>
      </c>
      <c r="B168" s="155">
        <v>3762</v>
      </c>
      <c r="C168" s="34" t="s">
        <v>1283</v>
      </c>
      <c r="D168" s="34" t="s">
        <v>3929</v>
      </c>
      <c r="E168" s="34" t="s">
        <v>1284</v>
      </c>
      <c r="F168" s="34" t="s">
        <v>1285</v>
      </c>
      <c r="G168" s="34" t="s">
        <v>782</v>
      </c>
      <c r="H168" s="34" t="s">
        <v>4674</v>
      </c>
      <c r="I168" s="34" t="s">
        <v>1286</v>
      </c>
      <c r="J168" s="34" t="s">
        <v>1287</v>
      </c>
      <c r="K168" s="39" t="s">
        <v>95</v>
      </c>
      <c r="L168" s="34" t="s">
        <v>3593</v>
      </c>
      <c r="M168" s="173"/>
      <c r="N168" s="12" t="s">
        <v>280</v>
      </c>
      <c r="O168" s="12" t="s">
        <v>280</v>
      </c>
      <c r="P168" s="12" t="s">
        <v>280</v>
      </c>
      <c r="Q168" s="12" t="s">
        <v>280</v>
      </c>
      <c r="R168" s="26" t="s">
        <v>3530</v>
      </c>
      <c r="S168" s="241" t="s">
        <v>4071</v>
      </c>
      <c r="T168" s="14" t="s">
        <v>95</v>
      </c>
      <c r="U168" s="11" t="s">
        <v>4046</v>
      </c>
      <c r="V168" s="14" t="s">
        <v>95</v>
      </c>
      <c r="W168" s="14" t="s">
        <v>4048</v>
      </c>
      <c r="X168" s="14" t="s">
        <v>95</v>
      </c>
      <c r="Y168" s="14" t="s">
        <v>4048</v>
      </c>
      <c r="Z168" s="14"/>
      <c r="AA168" s="191" t="s">
        <v>2682</v>
      </c>
      <c r="AB168" s="235" t="s">
        <v>4106</v>
      </c>
      <c r="AC168" s="235" t="s">
        <v>4105</v>
      </c>
      <c r="AD168" s="193" t="s">
        <v>4104</v>
      </c>
    </row>
    <row r="169" spans="1:30" ht="140.25" x14ac:dyDescent="0.45">
      <c r="A169" s="36" t="s">
        <v>90</v>
      </c>
      <c r="B169" s="155">
        <v>3764</v>
      </c>
      <c r="C169" s="34" t="s">
        <v>1288</v>
      </c>
      <c r="D169" s="34" t="s">
        <v>3930</v>
      </c>
      <c r="E169" s="34" t="s">
        <v>1289</v>
      </c>
      <c r="F169" s="34" t="s">
        <v>1290</v>
      </c>
      <c r="G169" s="34" t="s">
        <v>794</v>
      </c>
      <c r="H169" s="34" t="s">
        <v>4675</v>
      </c>
      <c r="I169" s="34" t="s">
        <v>1291</v>
      </c>
      <c r="J169" s="34" t="s">
        <v>1292</v>
      </c>
      <c r="K169" s="39" t="s">
        <v>95</v>
      </c>
      <c r="L169" s="34" t="s">
        <v>3593</v>
      </c>
      <c r="M169" s="173"/>
      <c r="N169" s="12" t="s">
        <v>280</v>
      </c>
      <c r="O169" s="12" t="s">
        <v>280</v>
      </c>
      <c r="P169" s="12" t="s">
        <v>280</v>
      </c>
      <c r="Q169" s="12" t="s">
        <v>280</v>
      </c>
      <c r="R169" s="26" t="s">
        <v>3530</v>
      </c>
      <c r="S169" s="241" t="s">
        <v>4071</v>
      </c>
      <c r="T169" s="14" t="s">
        <v>95</v>
      </c>
      <c r="U169" s="11" t="s">
        <v>4046</v>
      </c>
      <c r="V169" s="14" t="s">
        <v>95</v>
      </c>
      <c r="W169" s="14" t="s">
        <v>4048</v>
      </c>
      <c r="X169" s="14" t="s">
        <v>95</v>
      </c>
      <c r="Y169" s="14" t="s">
        <v>4048</v>
      </c>
      <c r="Z169" s="14"/>
      <c r="AA169" s="191" t="s">
        <v>2682</v>
      </c>
      <c r="AB169" s="235" t="s">
        <v>4106</v>
      </c>
      <c r="AC169" s="235" t="s">
        <v>4105</v>
      </c>
      <c r="AD169" s="193" t="s">
        <v>4104</v>
      </c>
    </row>
    <row r="170" spans="1:30" ht="114.75" x14ac:dyDescent="0.45">
      <c r="A170" s="36" t="s">
        <v>90</v>
      </c>
      <c r="B170" s="154">
        <v>3775</v>
      </c>
      <c r="C170" s="34" t="s">
        <v>1293</v>
      </c>
      <c r="D170" s="34" t="s">
        <v>1294</v>
      </c>
      <c r="E170" s="34" t="s">
        <v>1295</v>
      </c>
      <c r="F170" s="34" t="s">
        <v>1296</v>
      </c>
      <c r="G170" s="34" t="s">
        <v>1297</v>
      </c>
      <c r="H170" s="34" t="s">
        <v>1298</v>
      </c>
      <c r="I170" s="34" t="s">
        <v>1299</v>
      </c>
      <c r="J170" s="34" t="s">
        <v>1300</v>
      </c>
      <c r="K170" s="39" t="s">
        <v>95</v>
      </c>
      <c r="L170" s="34" t="s">
        <v>3593</v>
      </c>
      <c r="M170" s="173"/>
      <c r="N170" s="12" t="s">
        <v>280</v>
      </c>
      <c r="O170" s="12" t="s">
        <v>3530</v>
      </c>
      <c r="P170" s="12" t="s">
        <v>3530</v>
      </c>
      <c r="Q170" s="12" t="s">
        <v>3530</v>
      </c>
      <c r="R170" s="26" t="s">
        <v>3530</v>
      </c>
      <c r="S170" s="241" t="s">
        <v>4071</v>
      </c>
      <c r="T170" s="14" t="s">
        <v>95</v>
      </c>
      <c r="U170" s="14" t="s">
        <v>4048</v>
      </c>
      <c r="V170" s="14" t="s">
        <v>95</v>
      </c>
      <c r="W170" s="14" t="s">
        <v>4048</v>
      </c>
      <c r="X170" s="14" t="s">
        <v>95</v>
      </c>
      <c r="Y170" s="14" t="s">
        <v>4048</v>
      </c>
      <c r="Z170" s="14"/>
      <c r="AA170" s="191" t="s">
        <v>2682</v>
      </c>
      <c r="AB170" s="191" t="s">
        <v>4090</v>
      </c>
      <c r="AC170" s="192" t="s">
        <v>4096</v>
      </c>
      <c r="AD170" s="191" t="s">
        <v>4024</v>
      </c>
    </row>
    <row r="171" spans="1:30" ht="114.75" x14ac:dyDescent="0.45">
      <c r="A171" s="36" t="s">
        <v>95</v>
      </c>
      <c r="B171" s="154">
        <v>3777</v>
      </c>
      <c r="C171" s="34" t="s">
        <v>1302</v>
      </c>
      <c r="D171" s="34" t="s">
        <v>1303</v>
      </c>
      <c r="E171" s="34" t="s">
        <v>772</v>
      </c>
      <c r="F171" s="34" t="s">
        <v>1304</v>
      </c>
      <c r="G171" s="34" t="s">
        <v>774</v>
      </c>
      <c r="H171" s="34" t="s">
        <v>1305</v>
      </c>
      <c r="I171" s="34" t="s">
        <v>1306</v>
      </c>
      <c r="J171" s="34" t="s">
        <v>1307</v>
      </c>
      <c r="K171" s="39" t="s">
        <v>95</v>
      </c>
      <c r="L171" s="34" t="s">
        <v>3593</v>
      </c>
      <c r="M171" s="173"/>
      <c r="N171" s="12" t="s">
        <v>103</v>
      </c>
      <c r="O171" s="12" t="s">
        <v>103</v>
      </c>
      <c r="P171" s="12" t="s">
        <v>103</v>
      </c>
      <c r="Q171" s="12" t="s">
        <v>103</v>
      </c>
      <c r="R171" s="26" t="s">
        <v>103</v>
      </c>
      <c r="S171" s="241" t="s">
        <v>4071</v>
      </c>
      <c r="T171" s="14" t="s">
        <v>95</v>
      </c>
      <c r="U171" s="11" t="s">
        <v>4043</v>
      </c>
      <c r="V171" s="14" t="s">
        <v>95</v>
      </c>
      <c r="W171" s="14" t="s">
        <v>4048</v>
      </c>
      <c r="X171" s="14" t="s">
        <v>95</v>
      </c>
      <c r="Y171" s="14" t="s">
        <v>4048</v>
      </c>
      <c r="Z171" s="11" t="s">
        <v>4192</v>
      </c>
      <c r="AA171" s="192" t="s">
        <v>4172</v>
      </c>
      <c r="AB171" s="192" t="s">
        <v>4169</v>
      </c>
      <c r="AC171" s="192" t="s">
        <v>4193</v>
      </c>
      <c r="AD171" s="192" t="s">
        <v>4171</v>
      </c>
    </row>
    <row r="172" spans="1:30" ht="114.75" x14ac:dyDescent="0.45">
      <c r="A172" s="36" t="s">
        <v>90</v>
      </c>
      <c r="B172" s="155">
        <v>3779</v>
      </c>
      <c r="C172" s="34" t="s">
        <v>1308</v>
      </c>
      <c r="D172" s="34" t="s">
        <v>1309</v>
      </c>
      <c r="E172" s="34" t="s">
        <v>1310</v>
      </c>
      <c r="F172" s="34" t="s">
        <v>1311</v>
      </c>
      <c r="G172" s="34" t="s">
        <v>1312</v>
      </c>
      <c r="H172" s="34" t="s">
        <v>1313</v>
      </c>
      <c r="I172" s="34" t="s">
        <v>1314</v>
      </c>
      <c r="J172" s="34" t="s">
        <v>1315</v>
      </c>
      <c r="K172" s="39" t="s">
        <v>95</v>
      </c>
      <c r="L172" s="34" t="s">
        <v>3593</v>
      </c>
      <c r="M172" s="173"/>
      <c r="N172" s="12" t="s">
        <v>280</v>
      </c>
      <c r="O172" s="12" t="s">
        <v>280</v>
      </c>
      <c r="P172" s="12" t="s">
        <v>280</v>
      </c>
      <c r="Q172" s="12" t="s">
        <v>280</v>
      </c>
      <c r="R172" s="26" t="s">
        <v>3530</v>
      </c>
      <c r="S172" s="241" t="s">
        <v>4071</v>
      </c>
      <c r="T172" s="14" t="s">
        <v>95</v>
      </c>
      <c r="U172" s="14" t="s">
        <v>4048</v>
      </c>
      <c r="V172" s="14" t="s">
        <v>95</v>
      </c>
      <c r="W172" s="14" t="s">
        <v>4048</v>
      </c>
      <c r="X172" s="14" t="s">
        <v>95</v>
      </c>
      <c r="Y172" s="14" t="s">
        <v>4048</v>
      </c>
      <c r="Z172" s="14"/>
      <c r="AA172" s="191" t="s">
        <v>2682</v>
      </c>
      <c r="AB172" s="191" t="s">
        <v>4090</v>
      </c>
      <c r="AC172" s="192" t="s">
        <v>4096</v>
      </c>
      <c r="AD172" s="191" t="s">
        <v>4024</v>
      </c>
    </row>
    <row r="173" spans="1:30" ht="89.25" x14ac:dyDescent="0.45">
      <c r="A173" s="36" t="s">
        <v>90</v>
      </c>
      <c r="B173" s="154">
        <v>7218</v>
      </c>
      <c r="C173" s="34" t="s">
        <v>1317</v>
      </c>
      <c r="D173" s="34" t="s">
        <v>1318</v>
      </c>
      <c r="E173" s="34" t="s">
        <v>4254</v>
      </c>
      <c r="F173" s="34" t="s">
        <v>1319</v>
      </c>
      <c r="G173" s="34" t="s">
        <v>4162</v>
      </c>
      <c r="H173" s="34" t="s">
        <v>4163</v>
      </c>
      <c r="I173" s="34" t="s">
        <v>4165</v>
      </c>
      <c r="J173" s="34" t="s">
        <v>4199</v>
      </c>
      <c r="K173" s="39" t="s">
        <v>95</v>
      </c>
      <c r="L173" s="34" t="s">
        <v>3593</v>
      </c>
      <c r="M173" s="173"/>
      <c r="N173" s="12" t="s">
        <v>103</v>
      </c>
      <c r="O173" s="12" t="s">
        <v>3530</v>
      </c>
      <c r="P173" s="12" t="s">
        <v>3530</v>
      </c>
      <c r="Q173" s="12" t="s">
        <v>3530</v>
      </c>
      <c r="R173" s="26" t="s">
        <v>3530</v>
      </c>
      <c r="S173" s="241" t="s">
        <v>4069</v>
      </c>
      <c r="T173" s="14" t="s">
        <v>95</v>
      </c>
      <c r="U173" s="11" t="s">
        <v>4046</v>
      </c>
      <c r="V173" s="14" t="s">
        <v>95</v>
      </c>
      <c r="W173" s="14" t="s">
        <v>4046</v>
      </c>
      <c r="X173" s="14" t="s">
        <v>95</v>
      </c>
      <c r="Y173" s="14" t="s">
        <v>4048</v>
      </c>
      <c r="Z173" s="14"/>
      <c r="AA173" s="192" t="s">
        <v>4172</v>
      </c>
      <c r="AB173" s="192" t="s">
        <v>4197</v>
      </c>
      <c r="AC173" s="192" t="s">
        <v>4198</v>
      </c>
      <c r="AD173" s="192" t="s">
        <v>4171</v>
      </c>
    </row>
    <row r="174" spans="1:30" ht="114.75" x14ac:dyDescent="0.45">
      <c r="A174" s="36" t="s">
        <v>90</v>
      </c>
      <c r="B174" s="154">
        <v>3804</v>
      </c>
      <c r="C174" s="34" t="s">
        <v>1320</v>
      </c>
      <c r="D174" s="34" t="s">
        <v>1321</v>
      </c>
      <c r="E174" s="34" t="s">
        <v>1322</v>
      </c>
      <c r="F174" s="34" t="s">
        <v>1323</v>
      </c>
      <c r="G174" s="34" t="s">
        <v>1324</v>
      </c>
      <c r="H174" s="34" t="s">
        <v>1325</v>
      </c>
      <c r="I174" s="34" t="s">
        <v>1326</v>
      </c>
      <c r="J174" s="34" t="s">
        <v>1327</v>
      </c>
      <c r="K174" s="39" t="s">
        <v>95</v>
      </c>
      <c r="L174" s="34" t="s">
        <v>4471</v>
      </c>
      <c r="M174" s="173">
        <v>347</v>
      </c>
      <c r="N174" s="12" t="s">
        <v>280</v>
      </c>
      <c r="O174" s="12" t="s">
        <v>3530</v>
      </c>
      <c r="P174" s="12" t="s">
        <v>3530</v>
      </c>
      <c r="Q174" s="12" t="s">
        <v>280</v>
      </c>
      <c r="R174" s="26" t="s">
        <v>3530</v>
      </c>
      <c r="S174" s="241" t="s">
        <v>4071</v>
      </c>
      <c r="T174" s="14" t="s">
        <v>95</v>
      </c>
      <c r="U174" s="11" t="s">
        <v>4043</v>
      </c>
      <c r="V174" s="14" t="s">
        <v>95</v>
      </c>
      <c r="W174" s="14" t="s">
        <v>4048</v>
      </c>
      <c r="X174" s="14" t="s">
        <v>95</v>
      </c>
      <c r="Y174" s="14" t="s">
        <v>4048</v>
      </c>
      <c r="Z174" s="11" t="s">
        <v>4087</v>
      </c>
      <c r="AA174" s="191" t="s">
        <v>2682</v>
      </c>
      <c r="AB174" s="235" t="s">
        <v>4106</v>
      </c>
      <c r="AC174" s="235" t="s">
        <v>4105</v>
      </c>
      <c r="AD174" s="193" t="s">
        <v>4104</v>
      </c>
    </row>
    <row r="175" spans="1:30" ht="114.75" x14ac:dyDescent="0.45">
      <c r="A175" s="36" t="s">
        <v>90</v>
      </c>
      <c r="B175" s="154">
        <v>3820</v>
      </c>
      <c r="C175" s="34" t="s">
        <v>1328</v>
      </c>
      <c r="D175" s="34" t="s">
        <v>1329</v>
      </c>
      <c r="E175" s="34" t="s">
        <v>1330</v>
      </c>
      <c r="F175" s="34" t="s">
        <v>1331</v>
      </c>
      <c r="G175" s="34" t="s">
        <v>1332</v>
      </c>
      <c r="H175" s="34" t="s">
        <v>1333</v>
      </c>
      <c r="I175" s="34" t="s">
        <v>1334</v>
      </c>
      <c r="J175" s="34" t="s">
        <v>1335</v>
      </c>
      <c r="K175" s="39" t="s">
        <v>95</v>
      </c>
      <c r="L175" s="34" t="s">
        <v>3593</v>
      </c>
      <c r="M175" s="173"/>
      <c r="N175" s="12" t="s">
        <v>103</v>
      </c>
      <c r="O175" s="12" t="s">
        <v>103</v>
      </c>
      <c r="P175" s="12" t="s">
        <v>103</v>
      </c>
      <c r="Q175" s="12" t="s">
        <v>103</v>
      </c>
      <c r="R175" s="26" t="s">
        <v>3530</v>
      </c>
      <c r="S175" s="241" t="s">
        <v>4071</v>
      </c>
      <c r="T175" s="14" t="s">
        <v>95</v>
      </c>
      <c r="U175" s="11" t="s">
        <v>4043</v>
      </c>
      <c r="V175" s="14" t="s">
        <v>95</v>
      </c>
      <c r="W175" s="14" t="s">
        <v>4048</v>
      </c>
      <c r="X175" s="14" t="s">
        <v>95</v>
      </c>
      <c r="Y175" s="14" t="s">
        <v>4048</v>
      </c>
      <c r="Z175" s="11" t="s">
        <v>4087</v>
      </c>
      <c r="AA175" s="191" t="s">
        <v>2682</v>
      </c>
      <c r="AB175" s="191" t="s">
        <v>4090</v>
      </c>
      <c r="AC175" s="192" t="s">
        <v>4096</v>
      </c>
      <c r="AD175" s="191" t="s">
        <v>4024</v>
      </c>
    </row>
    <row r="176" spans="1:30" ht="114.75" x14ac:dyDescent="0.45">
      <c r="A176" s="36" t="s">
        <v>90</v>
      </c>
      <c r="B176" s="154">
        <v>3826</v>
      </c>
      <c r="C176" s="34" t="s">
        <v>1337</v>
      </c>
      <c r="D176" s="34" t="s">
        <v>1338</v>
      </c>
      <c r="E176" s="34" t="s">
        <v>1339</v>
      </c>
      <c r="F176" s="34" t="s">
        <v>1340</v>
      </c>
      <c r="G176" s="34" t="s">
        <v>1341</v>
      </c>
      <c r="H176" s="34" t="s">
        <v>1342</v>
      </c>
      <c r="I176" s="34" t="s">
        <v>1343</v>
      </c>
      <c r="J176" s="34" t="s">
        <v>1344</v>
      </c>
      <c r="K176" s="39" t="s">
        <v>95</v>
      </c>
      <c r="L176" s="34" t="s">
        <v>3593</v>
      </c>
      <c r="M176" s="173"/>
      <c r="N176" s="12" t="s">
        <v>103</v>
      </c>
      <c r="O176" s="12" t="s">
        <v>103</v>
      </c>
      <c r="P176" s="12" t="s">
        <v>103</v>
      </c>
      <c r="Q176" s="12" t="s">
        <v>103</v>
      </c>
      <c r="R176" s="26" t="s">
        <v>3530</v>
      </c>
      <c r="S176" s="241" t="s">
        <v>4071</v>
      </c>
      <c r="T176" s="14" t="s">
        <v>95</v>
      </c>
      <c r="U176" s="11" t="s">
        <v>4043</v>
      </c>
      <c r="V176" s="14" t="s">
        <v>95</v>
      </c>
      <c r="W176" s="14" t="s">
        <v>4048</v>
      </c>
      <c r="X176" s="14" t="s">
        <v>95</v>
      </c>
      <c r="Y176" s="14" t="s">
        <v>4048</v>
      </c>
      <c r="Z176" s="11" t="s">
        <v>4087</v>
      </c>
      <c r="AA176" s="191" t="s">
        <v>2682</v>
      </c>
      <c r="AB176" s="191" t="s">
        <v>4090</v>
      </c>
      <c r="AC176" s="192" t="s">
        <v>4096</v>
      </c>
      <c r="AD176" s="191" t="s">
        <v>4024</v>
      </c>
    </row>
    <row r="177" spans="1:30" ht="127.5" x14ac:dyDescent="0.45">
      <c r="A177" s="36" t="s">
        <v>90</v>
      </c>
      <c r="B177" s="154">
        <v>3830</v>
      </c>
      <c r="C177" s="34" t="s">
        <v>1346</v>
      </c>
      <c r="D177" s="34" t="s">
        <v>1347</v>
      </c>
      <c r="E177" s="34" t="s">
        <v>1348</v>
      </c>
      <c r="F177" s="34" t="s">
        <v>1349</v>
      </c>
      <c r="G177" s="34" t="s">
        <v>1350</v>
      </c>
      <c r="H177" s="34" t="s">
        <v>1351</v>
      </c>
      <c r="I177" s="34" t="s">
        <v>1352</v>
      </c>
      <c r="J177" s="34" t="s">
        <v>1353</v>
      </c>
      <c r="K177" s="39" t="s">
        <v>90</v>
      </c>
      <c r="L177" s="34" t="s">
        <v>2769</v>
      </c>
      <c r="M177" s="173">
        <v>314</v>
      </c>
      <c r="N177" s="12" t="s">
        <v>103</v>
      </c>
      <c r="O177" s="12" t="s">
        <v>103</v>
      </c>
      <c r="P177" s="12" t="s">
        <v>103</v>
      </c>
      <c r="Q177" s="12" t="s">
        <v>103</v>
      </c>
      <c r="R177" s="26" t="s">
        <v>3530</v>
      </c>
      <c r="S177" s="241" t="s">
        <v>4071</v>
      </c>
      <c r="T177" s="14" t="s">
        <v>95</v>
      </c>
      <c r="U177" s="11" t="s">
        <v>4043</v>
      </c>
      <c r="V177" s="14" t="s">
        <v>95</v>
      </c>
      <c r="W177" s="14" t="s">
        <v>4048</v>
      </c>
      <c r="X177" s="14" t="s">
        <v>95</v>
      </c>
      <c r="Y177" s="14" t="s">
        <v>4048</v>
      </c>
      <c r="Z177" s="11" t="s">
        <v>4087</v>
      </c>
      <c r="AA177" s="191" t="s">
        <v>2682</v>
      </c>
      <c r="AB177" s="191" t="s">
        <v>4090</v>
      </c>
      <c r="AC177" s="192" t="s">
        <v>4096</v>
      </c>
      <c r="AD177" s="191" t="s">
        <v>4024</v>
      </c>
    </row>
    <row r="178" spans="1:30" ht="140.25" x14ac:dyDescent="0.45">
      <c r="A178" s="36" t="s">
        <v>90</v>
      </c>
      <c r="B178" s="154">
        <v>3894</v>
      </c>
      <c r="C178" s="34" t="s">
        <v>1354</v>
      </c>
      <c r="D178" s="34" t="s">
        <v>1355</v>
      </c>
      <c r="E178" s="34" t="s">
        <v>1356</v>
      </c>
      <c r="F178" s="34" t="s">
        <v>1357</v>
      </c>
      <c r="G178" s="34" t="s">
        <v>1358</v>
      </c>
      <c r="H178" s="34" t="s">
        <v>4472</v>
      </c>
      <c r="I178" s="34" t="s">
        <v>1359</v>
      </c>
      <c r="J178" s="34" t="s">
        <v>1360</v>
      </c>
      <c r="K178" s="39" t="s">
        <v>90</v>
      </c>
      <c r="L178" s="34" t="s">
        <v>3593</v>
      </c>
      <c r="M178" s="173"/>
      <c r="N178" s="12" t="s">
        <v>3530</v>
      </c>
      <c r="O178" s="12" t="s">
        <v>280</v>
      </c>
      <c r="P178" s="12" t="s">
        <v>3530</v>
      </c>
      <c r="Q178" s="12" t="s">
        <v>3530</v>
      </c>
      <c r="R178" s="26" t="s">
        <v>3530</v>
      </c>
      <c r="S178" s="241" t="s">
        <v>4064</v>
      </c>
      <c r="T178" s="14" t="s">
        <v>95</v>
      </c>
      <c r="U178" s="14" t="s">
        <v>4048</v>
      </c>
      <c r="V178" s="14" t="s">
        <v>95</v>
      </c>
      <c r="W178" s="14" t="s">
        <v>4048</v>
      </c>
      <c r="X178" s="14" t="s">
        <v>90</v>
      </c>
      <c r="Y178" s="14" t="s">
        <v>4048</v>
      </c>
      <c r="Z178" s="11" t="s">
        <v>4088</v>
      </c>
      <c r="AA178" s="191" t="s">
        <v>2682</v>
      </c>
      <c r="AB178" s="191" t="s">
        <v>4090</v>
      </c>
      <c r="AC178" s="192" t="s">
        <v>4096</v>
      </c>
      <c r="AD178" s="191" t="s">
        <v>4024</v>
      </c>
    </row>
    <row r="179" spans="1:30" ht="140.25" x14ac:dyDescent="0.45">
      <c r="A179" s="36" t="s">
        <v>90</v>
      </c>
      <c r="B179" s="154">
        <v>3908</v>
      </c>
      <c r="C179" s="34" t="s">
        <v>1361</v>
      </c>
      <c r="D179" s="34" t="s">
        <v>2796</v>
      </c>
      <c r="E179" s="34" t="s">
        <v>1362</v>
      </c>
      <c r="F179" s="34" t="s">
        <v>1363</v>
      </c>
      <c r="G179" s="34" t="s">
        <v>1364</v>
      </c>
      <c r="H179" s="34" t="s">
        <v>1365</v>
      </c>
      <c r="I179" s="34" t="s">
        <v>1366</v>
      </c>
      <c r="J179" s="34" t="s">
        <v>1367</v>
      </c>
      <c r="K179" s="39" t="s">
        <v>90</v>
      </c>
      <c r="L179" s="34" t="s">
        <v>3593</v>
      </c>
      <c r="M179" s="173"/>
      <c r="N179" s="12" t="s">
        <v>103</v>
      </c>
      <c r="O179" s="12" t="s">
        <v>3530</v>
      </c>
      <c r="P179" s="12" t="s">
        <v>3530</v>
      </c>
      <c r="Q179" s="12" t="s">
        <v>103</v>
      </c>
      <c r="R179" s="26" t="s">
        <v>3530</v>
      </c>
      <c r="S179" s="242" t="s">
        <v>65</v>
      </c>
      <c r="T179" s="14" t="s">
        <v>95</v>
      </c>
      <c r="U179" s="14" t="s">
        <v>4048</v>
      </c>
      <c r="V179" s="14" t="s">
        <v>95</v>
      </c>
      <c r="W179" s="14" t="s">
        <v>4048</v>
      </c>
      <c r="X179" s="14" t="s">
        <v>95</v>
      </c>
      <c r="Y179" s="14" t="s">
        <v>4048</v>
      </c>
      <c r="Z179" s="14"/>
      <c r="AA179" s="191" t="s">
        <v>2682</v>
      </c>
      <c r="AB179" s="191" t="s">
        <v>4090</v>
      </c>
      <c r="AC179" s="192" t="s">
        <v>4096</v>
      </c>
      <c r="AD179" s="191" t="s">
        <v>4024</v>
      </c>
    </row>
    <row r="180" spans="1:30" ht="114.75" x14ac:dyDescent="0.45">
      <c r="A180" s="36" t="s">
        <v>90</v>
      </c>
      <c r="B180" s="155">
        <v>3909</v>
      </c>
      <c r="C180" s="34" t="s">
        <v>1368</v>
      </c>
      <c r="D180" s="34" t="s">
        <v>2797</v>
      </c>
      <c r="E180" s="34" t="s">
        <v>1369</v>
      </c>
      <c r="F180" s="34" t="s">
        <v>1370</v>
      </c>
      <c r="G180" s="34" t="s">
        <v>1371</v>
      </c>
      <c r="H180" s="34" t="s">
        <v>1372</v>
      </c>
      <c r="I180" s="34" t="s">
        <v>1373</v>
      </c>
      <c r="J180" s="34" t="s">
        <v>1374</v>
      </c>
      <c r="K180" s="39" t="s">
        <v>95</v>
      </c>
      <c r="L180" s="34" t="s">
        <v>4473</v>
      </c>
      <c r="M180" s="173">
        <v>351</v>
      </c>
      <c r="N180" s="12" t="s">
        <v>280</v>
      </c>
      <c r="O180" s="12" t="s">
        <v>3530</v>
      </c>
      <c r="P180" s="12" t="s">
        <v>3530</v>
      </c>
      <c r="Q180" s="12" t="s">
        <v>3530</v>
      </c>
      <c r="R180" s="26" t="s">
        <v>3530</v>
      </c>
      <c r="S180" s="242" t="s">
        <v>65</v>
      </c>
      <c r="T180" s="14" t="s">
        <v>95</v>
      </c>
      <c r="U180" s="14" t="s">
        <v>4048</v>
      </c>
      <c r="V180" s="14" t="s">
        <v>95</v>
      </c>
      <c r="W180" s="14" t="s">
        <v>4048</v>
      </c>
      <c r="X180" s="14" t="s">
        <v>95</v>
      </c>
      <c r="Y180" s="14" t="s">
        <v>4048</v>
      </c>
      <c r="Z180" s="14"/>
      <c r="AA180" s="191" t="s">
        <v>2682</v>
      </c>
      <c r="AB180" s="192" t="s">
        <v>4115</v>
      </c>
      <c r="AC180" s="192" t="s">
        <v>4120</v>
      </c>
      <c r="AD180" s="191" t="s">
        <v>4110</v>
      </c>
    </row>
    <row r="181" spans="1:30" ht="102" x14ac:dyDescent="0.45">
      <c r="A181" s="36" t="s">
        <v>90</v>
      </c>
      <c r="B181" s="154">
        <v>5872</v>
      </c>
      <c r="C181" s="34" t="s">
        <v>1376</v>
      </c>
      <c r="D181" s="34" t="s">
        <v>841</v>
      </c>
      <c r="E181" s="34" t="s">
        <v>842</v>
      </c>
      <c r="F181" s="34" t="s">
        <v>1377</v>
      </c>
      <c r="G181" s="34" t="s">
        <v>1378</v>
      </c>
      <c r="H181" s="34" t="s">
        <v>1379</v>
      </c>
      <c r="I181" s="34" t="s">
        <v>1380</v>
      </c>
      <c r="J181" s="34" t="s">
        <v>1381</v>
      </c>
      <c r="K181" s="39" t="s">
        <v>95</v>
      </c>
      <c r="L181" s="34" t="s">
        <v>3593</v>
      </c>
      <c r="M181" s="173"/>
      <c r="N181" s="12" t="s">
        <v>280</v>
      </c>
      <c r="O181" s="12" t="s">
        <v>3530</v>
      </c>
      <c r="P181" s="12" t="s">
        <v>3530</v>
      </c>
      <c r="Q181" s="12" t="s">
        <v>280</v>
      </c>
      <c r="R181" s="26" t="s">
        <v>3530</v>
      </c>
      <c r="S181" s="241" t="s">
        <v>4068</v>
      </c>
      <c r="T181" s="14" t="s">
        <v>90</v>
      </c>
      <c r="U181" s="11" t="s">
        <v>4046</v>
      </c>
      <c r="V181" s="14" t="s">
        <v>90</v>
      </c>
      <c r="W181" s="14" t="s">
        <v>4046</v>
      </c>
      <c r="X181" s="14" t="s">
        <v>95</v>
      </c>
      <c r="Y181" s="14" t="s">
        <v>4048</v>
      </c>
      <c r="Z181" s="14"/>
      <c r="AA181" s="191" t="s">
        <v>2682</v>
      </c>
      <c r="AB181" s="191" t="s">
        <v>4090</v>
      </c>
      <c r="AC181" s="192" t="s">
        <v>4096</v>
      </c>
      <c r="AD181" s="191" t="s">
        <v>4024</v>
      </c>
    </row>
    <row r="182" spans="1:30" ht="127.5" x14ac:dyDescent="0.45">
      <c r="A182" s="36" t="s">
        <v>90</v>
      </c>
      <c r="B182" s="154">
        <v>5907</v>
      </c>
      <c r="C182" s="34" t="s">
        <v>1384</v>
      </c>
      <c r="D182" s="34" t="s">
        <v>1385</v>
      </c>
      <c r="E182" s="34" t="s">
        <v>1386</v>
      </c>
      <c r="F182" s="34" t="s">
        <v>1387</v>
      </c>
      <c r="G182" s="34" t="s">
        <v>1388</v>
      </c>
      <c r="H182" s="34" t="s">
        <v>1389</v>
      </c>
      <c r="I182" s="34" t="s">
        <v>1390</v>
      </c>
      <c r="J182" s="34" t="s">
        <v>1391</v>
      </c>
      <c r="K182" s="39" t="s">
        <v>95</v>
      </c>
      <c r="L182" s="34" t="s">
        <v>3593</v>
      </c>
      <c r="M182" s="173"/>
      <c r="N182" s="12" t="s">
        <v>3530</v>
      </c>
      <c r="O182" s="12" t="s">
        <v>3530</v>
      </c>
      <c r="P182" s="12" t="s">
        <v>280</v>
      </c>
      <c r="Q182" s="12" t="s">
        <v>3530</v>
      </c>
      <c r="R182" s="26" t="s">
        <v>3530</v>
      </c>
      <c r="S182" s="241" t="s">
        <v>4067</v>
      </c>
      <c r="T182" s="14" t="s">
        <v>90</v>
      </c>
      <c r="U182" s="11" t="s">
        <v>4046</v>
      </c>
      <c r="V182" s="14" t="s">
        <v>90</v>
      </c>
      <c r="W182" s="14" t="s">
        <v>4046</v>
      </c>
      <c r="X182" s="14" t="s">
        <v>95</v>
      </c>
      <c r="Y182" s="14" t="s">
        <v>4048</v>
      </c>
      <c r="Z182" s="14"/>
      <c r="AA182" s="191" t="s">
        <v>2682</v>
      </c>
      <c r="AB182" s="191" t="s">
        <v>4090</v>
      </c>
      <c r="AC182" s="192" t="s">
        <v>4096</v>
      </c>
      <c r="AD182" s="191" t="s">
        <v>4024</v>
      </c>
    </row>
    <row r="183" spans="1:30" ht="89.25" x14ac:dyDescent="0.45">
      <c r="A183" s="36" t="s">
        <v>90</v>
      </c>
      <c r="B183" s="154">
        <v>5909</v>
      </c>
      <c r="C183" s="34" t="s">
        <v>1393</v>
      </c>
      <c r="D183" s="34" t="s">
        <v>1394</v>
      </c>
      <c r="E183" s="34" t="s">
        <v>1395</v>
      </c>
      <c r="F183" s="34" t="s">
        <v>1396</v>
      </c>
      <c r="G183" s="34" t="s">
        <v>1397</v>
      </c>
      <c r="H183" s="34" t="s">
        <v>1398</v>
      </c>
      <c r="I183" s="34" t="s">
        <v>1399</v>
      </c>
      <c r="J183" s="34" t="s">
        <v>1400</v>
      </c>
      <c r="K183" s="39" t="s">
        <v>95</v>
      </c>
      <c r="L183" s="34" t="s">
        <v>3593</v>
      </c>
      <c r="M183" s="173"/>
      <c r="N183" s="12" t="s">
        <v>3530</v>
      </c>
      <c r="O183" s="12" t="s">
        <v>3530</v>
      </c>
      <c r="P183" s="12" t="s">
        <v>280</v>
      </c>
      <c r="Q183" s="12" t="s">
        <v>3530</v>
      </c>
      <c r="R183" s="26" t="s">
        <v>3530</v>
      </c>
      <c r="S183" s="241" t="s">
        <v>4067</v>
      </c>
      <c r="T183" s="14" t="s">
        <v>90</v>
      </c>
      <c r="U183" s="11" t="s">
        <v>4046</v>
      </c>
      <c r="V183" s="14" t="s">
        <v>90</v>
      </c>
      <c r="W183" s="14" t="s">
        <v>4046</v>
      </c>
      <c r="X183" s="14" t="s">
        <v>95</v>
      </c>
      <c r="Y183" s="14" t="s">
        <v>4048</v>
      </c>
      <c r="Z183" s="14"/>
      <c r="AA183" s="191" t="s">
        <v>2682</v>
      </c>
      <c r="AB183" s="191" t="s">
        <v>4090</v>
      </c>
      <c r="AC183" s="192" t="s">
        <v>4096</v>
      </c>
      <c r="AD183" s="191" t="s">
        <v>4024</v>
      </c>
    </row>
    <row r="184" spans="1:30" ht="102" x14ac:dyDescent="0.45">
      <c r="A184" s="36" t="s">
        <v>90</v>
      </c>
      <c r="B184" s="154">
        <v>5911</v>
      </c>
      <c r="C184" s="34" t="s">
        <v>1402</v>
      </c>
      <c r="D184" s="34" t="s">
        <v>1403</v>
      </c>
      <c r="E184" s="34" t="s">
        <v>1404</v>
      </c>
      <c r="F184" s="34" t="s">
        <v>1405</v>
      </c>
      <c r="G184" s="34" t="s">
        <v>1406</v>
      </c>
      <c r="H184" s="34" t="s">
        <v>1389</v>
      </c>
      <c r="I184" s="34" t="s">
        <v>1407</v>
      </c>
      <c r="J184" s="34" t="s">
        <v>1408</v>
      </c>
      <c r="K184" s="39" t="s">
        <v>95</v>
      </c>
      <c r="L184" s="34" t="s">
        <v>3593</v>
      </c>
      <c r="M184" s="173"/>
      <c r="N184" s="12" t="s">
        <v>3530</v>
      </c>
      <c r="O184" s="12" t="s">
        <v>3530</v>
      </c>
      <c r="P184" s="12" t="s">
        <v>280</v>
      </c>
      <c r="Q184" s="12" t="s">
        <v>3530</v>
      </c>
      <c r="R184" s="26" t="s">
        <v>3530</v>
      </c>
      <c r="S184" s="241" t="s">
        <v>4067</v>
      </c>
      <c r="T184" s="14" t="s">
        <v>90</v>
      </c>
      <c r="U184" s="11" t="s">
        <v>4046</v>
      </c>
      <c r="V184" s="14" t="s">
        <v>90</v>
      </c>
      <c r="W184" s="14" t="s">
        <v>4046</v>
      </c>
      <c r="X184" s="14" t="s">
        <v>95</v>
      </c>
      <c r="Y184" s="14" t="s">
        <v>4048</v>
      </c>
      <c r="Z184" s="14"/>
      <c r="AA184" s="191" t="s">
        <v>2682</v>
      </c>
      <c r="AB184" s="191" t="s">
        <v>4090</v>
      </c>
      <c r="AC184" s="192" t="s">
        <v>4096</v>
      </c>
      <c r="AD184" s="191" t="s">
        <v>4024</v>
      </c>
    </row>
    <row r="185" spans="1:30" ht="255" x14ac:dyDescent="0.45">
      <c r="A185" s="36" t="s">
        <v>90</v>
      </c>
      <c r="B185" s="154">
        <v>5913</v>
      </c>
      <c r="C185" s="34" t="s">
        <v>1410</v>
      </c>
      <c r="D185" s="34" t="s">
        <v>1411</v>
      </c>
      <c r="E185" s="34" t="s">
        <v>1412</v>
      </c>
      <c r="F185" s="34" t="s">
        <v>1413</v>
      </c>
      <c r="G185" s="34" t="s">
        <v>1414</v>
      </c>
      <c r="H185" s="34" t="s">
        <v>1415</v>
      </c>
      <c r="I185" s="34" t="s">
        <v>1416</v>
      </c>
      <c r="J185" s="34" t="s">
        <v>1417</v>
      </c>
      <c r="K185" s="39" t="s">
        <v>95</v>
      </c>
      <c r="L185" s="34" t="s">
        <v>3593</v>
      </c>
      <c r="M185" s="173"/>
      <c r="N185" s="12" t="s">
        <v>3530</v>
      </c>
      <c r="O185" s="12" t="s">
        <v>3530</v>
      </c>
      <c r="P185" s="12" t="s">
        <v>280</v>
      </c>
      <c r="Q185" s="12" t="s">
        <v>3530</v>
      </c>
      <c r="R185" s="26" t="s">
        <v>3530</v>
      </c>
      <c r="S185" s="241" t="s">
        <v>4067</v>
      </c>
      <c r="T185" s="14" t="s">
        <v>90</v>
      </c>
      <c r="U185" s="11" t="s">
        <v>4046</v>
      </c>
      <c r="V185" s="14" t="s">
        <v>90</v>
      </c>
      <c r="W185" s="14" t="s">
        <v>4046</v>
      </c>
      <c r="X185" s="14" t="s">
        <v>95</v>
      </c>
      <c r="Y185" s="14" t="s">
        <v>4048</v>
      </c>
      <c r="Z185" s="14"/>
      <c r="AA185" s="191" t="s">
        <v>2682</v>
      </c>
      <c r="AB185" s="191" t="s">
        <v>4090</v>
      </c>
      <c r="AC185" s="192" t="s">
        <v>4096</v>
      </c>
      <c r="AD185" s="191" t="s">
        <v>4024</v>
      </c>
    </row>
    <row r="186" spans="1:30" ht="140.25" x14ac:dyDescent="0.45">
      <c r="A186" s="36" t="s">
        <v>90</v>
      </c>
      <c r="B186" s="36">
        <v>6147</v>
      </c>
      <c r="C186" s="34" t="s">
        <v>2790</v>
      </c>
      <c r="D186" s="34" t="s">
        <v>2791</v>
      </c>
      <c r="E186" s="34" t="s">
        <v>2792</v>
      </c>
      <c r="F186" s="34" t="s">
        <v>3931</v>
      </c>
      <c r="G186" s="34" t="s">
        <v>1420</v>
      </c>
      <c r="H186" s="34" t="s">
        <v>1421</v>
      </c>
      <c r="I186" s="34" t="s">
        <v>1422</v>
      </c>
      <c r="J186" s="34" t="s">
        <v>1423</v>
      </c>
      <c r="K186" s="39" t="s">
        <v>95</v>
      </c>
      <c r="L186" s="34" t="s">
        <v>4474</v>
      </c>
      <c r="M186" s="173">
        <v>110</v>
      </c>
      <c r="N186" s="12" t="s">
        <v>280</v>
      </c>
      <c r="O186" s="12" t="s">
        <v>3530</v>
      </c>
      <c r="P186" s="12" t="s">
        <v>3530</v>
      </c>
      <c r="Q186" s="12" t="s">
        <v>3530</v>
      </c>
      <c r="R186" s="26" t="s">
        <v>3530</v>
      </c>
      <c r="S186" s="241" t="s">
        <v>4067</v>
      </c>
      <c r="T186" s="14" t="s">
        <v>95</v>
      </c>
      <c r="U186" s="14" t="s">
        <v>4048</v>
      </c>
      <c r="V186" s="14" t="s">
        <v>90</v>
      </c>
      <c r="W186" s="14" t="s">
        <v>4048</v>
      </c>
      <c r="X186" s="14" t="s">
        <v>95</v>
      </c>
      <c r="Y186" s="14" t="s">
        <v>4048</v>
      </c>
      <c r="Z186" s="14"/>
      <c r="AA186" s="191" t="s">
        <v>2682</v>
      </c>
      <c r="AB186" s="191" t="s">
        <v>4090</v>
      </c>
      <c r="AC186" s="192" t="s">
        <v>4096</v>
      </c>
      <c r="AD186" s="191" t="s">
        <v>4024</v>
      </c>
    </row>
    <row r="187" spans="1:30" ht="293.25" x14ac:dyDescent="0.45">
      <c r="A187" s="36" t="s">
        <v>90</v>
      </c>
      <c r="B187" s="36">
        <v>7233</v>
      </c>
      <c r="C187" s="34" t="s">
        <v>4250</v>
      </c>
      <c r="D187" s="34" t="s">
        <v>4676</v>
      </c>
      <c r="E187" s="34" t="s">
        <v>4678</v>
      </c>
      <c r="F187" s="34" t="s">
        <v>3912</v>
      </c>
      <c r="G187" s="34" t="s">
        <v>3999</v>
      </c>
      <c r="H187" s="34" t="s">
        <v>4676</v>
      </c>
      <c r="I187" s="34" t="s">
        <v>4001</v>
      </c>
      <c r="J187" s="34" t="s">
        <v>4002</v>
      </c>
      <c r="K187" s="39" t="s">
        <v>95</v>
      </c>
      <c r="L187" s="34" t="s">
        <v>4475</v>
      </c>
      <c r="M187" s="173">
        <v>531</v>
      </c>
      <c r="N187" s="12" t="s">
        <v>103</v>
      </c>
      <c r="O187" s="12" t="s">
        <v>103</v>
      </c>
      <c r="P187" s="12" t="s">
        <v>3530</v>
      </c>
      <c r="Q187" s="12" t="s">
        <v>103</v>
      </c>
      <c r="R187" s="26" t="s">
        <v>3530</v>
      </c>
      <c r="S187" s="241" t="s">
        <v>4070</v>
      </c>
      <c r="T187" s="14" t="s">
        <v>90</v>
      </c>
      <c r="U187" s="11" t="s">
        <v>4046</v>
      </c>
      <c r="V187" s="14" t="s">
        <v>90</v>
      </c>
      <c r="W187" s="14" t="s">
        <v>4046</v>
      </c>
      <c r="X187" s="14" t="s">
        <v>95</v>
      </c>
      <c r="Y187" s="14" t="s">
        <v>4048</v>
      </c>
      <c r="Z187" s="14"/>
      <c r="AA187" s="192" t="s">
        <v>4132</v>
      </c>
      <c r="AB187" s="192" t="s">
        <v>4133</v>
      </c>
      <c r="AC187" s="192" t="s">
        <v>4129</v>
      </c>
      <c r="AD187" s="191" t="s">
        <v>4134</v>
      </c>
    </row>
    <row r="188" spans="1:30" ht="409.5" x14ac:dyDescent="0.45">
      <c r="A188" s="36" t="s">
        <v>90</v>
      </c>
      <c r="B188" s="217">
        <v>7237</v>
      </c>
      <c r="C188" s="34" t="s">
        <v>805</v>
      </c>
      <c r="D188" s="34" t="s">
        <v>4677</v>
      </c>
      <c r="E188" s="34" t="s">
        <v>4679</v>
      </c>
      <c r="F188" s="34" t="s">
        <v>3912</v>
      </c>
      <c r="G188" s="34" t="s">
        <v>4003</v>
      </c>
      <c r="H188" s="34" t="s">
        <v>4677</v>
      </c>
      <c r="I188" s="34" t="s">
        <v>4004</v>
      </c>
      <c r="J188" s="34" t="s">
        <v>4005</v>
      </c>
      <c r="K188" s="39" t="s">
        <v>95</v>
      </c>
      <c r="L188" s="34" t="s">
        <v>4464</v>
      </c>
      <c r="M188" s="173">
        <v>532</v>
      </c>
      <c r="N188" s="12" t="s">
        <v>103</v>
      </c>
      <c r="O188" s="12" t="s">
        <v>103</v>
      </c>
      <c r="P188" s="12" t="s">
        <v>3530</v>
      </c>
      <c r="Q188" s="12" t="s">
        <v>103</v>
      </c>
      <c r="R188" s="26" t="s">
        <v>3530</v>
      </c>
      <c r="S188" s="241" t="s">
        <v>4070</v>
      </c>
      <c r="T188" s="14" t="s">
        <v>90</v>
      </c>
      <c r="U188" s="11" t="s">
        <v>4046</v>
      </c>
      <c r="V188" s="14" t="s">
        <v>90</v>
      </c>
      <c r="W188" s="14" t="s">
        <v>4046</v>
      </c>
      <c r="X188" s="14" t="s">
        <v>95</v>
      </c>
      <c r="Y188" s="14" t="s">
        <v>4048</v>
      </c>
      <c r="Z188" s="14"/>
      <c r="AA188" s="192" t="s">
        <v>4132</v>
      </c>
      <c r="AB188" s="192" t="s">
        <v>4133</v>
      </c>
      <c r="AC188" s="192" t="s">
        <v>4130</v>
      </c>
      <c r="AD188" s="191" t="s">
        <v>4134</v>
      </c>
    </row>
    <row r="189" spans="1:30" ht="102" x14ac:dyDescent="0.45">
      <c r="A189" s="140" t="s">
        <v>90</v>
      </c>
      <c r="B189" s="155">
        <v>7239</v>
      </c>
      <c r="C189" s="34" t="s">
        <v>4251</v>
      </c>
      <c r="D189" s="34" t="s">
        <v>4252</v>
      </c>
      <c r="E189" s="34" t="s">
        <v>4476</v>
      </c>
      <c r="F189" s="34" t="s">
        <v>4477</v>
      </c>
      <c r="G189" s="34" t="s">
        <v>4006</v>
      </c>
      <c r="H189" s="34" t="s">
        <v>3610</v>
      </c>
      <c r="I189" s="34" t="s">
        <v>4007</v>
      </c>
      <c r="J189" s="34" t="s">
        <v>4008</v>
      </c>
      <c r="K189" s="39" t="s">
        <v>95</v>
      </c>
      <c r="L189" s="34" t="s">
        <v>3593</v>
      </c>
      <c r="M189" s="173"/>
      <c r="N189" s="192" t="s">
        <v>103</v>
      </c>
      <c r="O189" s="192" t="s">
        <v>3530</v>
      </c>
      <c r="P189" s="192" t="s">
        <v>3530</v>
      </c>
      <c r="Q189" s="192" t="s">
        <v>103</v>
      </c>
      <c r="R189" s="238" t="s">
        <v>3530</v>
      </c>
      <c r="S189" s="241" t="s">
        <v>4070</v>
      </c>
      <c r="T189" s="14" t="s">
        <v>90</v>
      </c>
      <c r="U189" s="11" t="s">
        <v>4046</v>
      </c>
      <c r="V189" s="14" t="s">
        <v>90</v>
      </c>
      <c r="W189" s="14" t="s">
        <v>4046</v>
      </c>
      <c r="X189" s="14" t="s">
        <v>95</v>
      </c>
      <c r="Y189" s="14" t="s">
        <v>4048</v>
      </c>
      <c r="Z189" s="14"/>
      <c r="AA189" s="192" t="s">
        <v>4132</v>
      </c>
      <c r="AB189" s="192" t="s">
        <v>4133</v>
      </c>
      <c r="AC189" s="192" t="s">
        <v>4131</v>
      </c>
      <c r="AD189" s="191" t="s">
        <v>4134</v>
      </c>
    </row>
    <row r="190" spans="1:30" ht="369.75" x14ac:dyDescent="0.45">
      <c r="A190" s="256" t="s">
        <v>90</v>
      </c>
      <c r="B190" s="257">
        <v>8755</v>
      </c>
      <c r="C190" s="258" t="s">
        <v>618</v>
      </c>
      <c r="D190" s="258" t="s">
        <v>619</v>
      </c>
      <c r="E190" s="258" t="s">
        <v>4742</v>
      </c>
      <c r="F190" s="258" t="s">
        <v>4745</v>
      </c>
      <c r="G190" s="258" t="s">
        <v>621</v>
      </c>
      <c r="H190" s="258" t="s">
        <v>619</v>
      </c>
      <c r="I190" s="258" t="s">
        <v>4743</v>
      </c>
      <c r="J190" s="258" t="s">
        <v>4744</v>
      </c>
      <c r="K190" s="259" t="s">
        <v>95</v>
      </c>
      <c r="L190" s="258" t="s">
        <v>4452</v>
      </c>
      <c r="M190" s="260">
        <v>120</v>
      </c>
      <c r="N190" s="261" t="s">
        <v>103</v>
      </c>
      <c r="O190" s="261" t="s">
        <v>3530</v>
      </c>
      <c r="P190" s="261" t="s">
        <v>3530</v>
      </c>
      <c r="Q190" s="261" t="s">
        <v>3530</v>
      </c>
      <c r="R190" s="262" t="s">
        <v>3530</v>
      </c>
      <c r="S190" s="263" t="s">
        <v>4067</v>
      </c>
      <c r="T190" s="264" t="s">
        <v>95</v>
      </c>
      <c r="U190" s="264" t="s">
        <v>4048</v>
      </c>
      <c r="V190" s="264" t="s">
        <v>90</v>
      </c>
      <c r="W190" s="264" t="s">
        <v>4048</v>
      </c>
      <c r="X190" s="264" t="s">
        <v>95</v>
      </c>
      <c r="Y190" s="264" t="s">
        <v>4048</v>
      </c>
      <c r="Z190" s="264"/>
      <c r="AA190" s="265" t="s">
        <v>3501</v>
      </c>
      <c r="AB190" s="265" t="s">
        <v>4746</v>
      </c>
      <c r="AC190" s="266" t="s">
        <v>4752</v>
      </c>
      <c r="AD190" s="265">
        <v>2.17</v>
      </c>
    </row>
  </sheetData>
  <autoFilter ref="A2:AD190" xr:uid="{2A875788-5245-40BA-8A5C-C5323B16CA54}"/>
  <mergeCells count="5">
    <mergeCell ref="C1:F1"/>
    <mergeCell ref="G1:J1"/>
    <mergeCell ref="AA1:AD1"/>
    <mergeCell ref="L1:M1"/>
    <mergeCell ref="T1:Z1"/>
  </mergeCells>
  <conditionalFormatting sqref="C3:J190">
    <cfRule type="expression" dxfId="91" priority="1">
      <formula>LEFT($I3,3)="ADB"</formula>
    </cfRule>
  </conditionalFormatting>
  <conditionalFormatting sqref="G190">
    <cfRule type="expression" dxfId="90" priority="6">
      <formula>LEFT($J190,3)="ADB"</formula>
    </cfRule>
  </conditionalFormatting>
  <conditionalFormatting sqref="G3:J189">
    <cfRule type="expression" dxfId="89" priority="10">
      <formula>LEFT($J3,3)="ADB"</formula>
    </cfRule>
  </conditionalFormatting>
  <conditionalFormatting sqref="I190:J190">
    <cfRule type="expression" dxfId="88" priority="2">
      <formula>LEFT($J190,3)="ADB"</formula>
    </cfRule>
  </conditionalFormatting>
  <conditionalFormatting sqref="L3:M190">
    <cfRule type="expression" dxfId="87" priority="7">
      <formula>LEFT($J3,3)="ADB"</formula>
    </cfRule>
    <cfRule type="expression" dxfId="86"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D880-72F5-4BD3-B190-8FE9DB43CEE0}">
  <sheetPr>
    <tabColor theme="0" tint="-0.499984740745262"/>
  </sheetPr>
  <dimension ref="A1:M251"/>
  <sheetViews>
    <sheetView workbookViewId="0">
      <pane ySplit="2" topLeftCell="A3" activePane="bottomLeft" state="frozen"/>
      <selection pane="bottomLeft" activeCell="A3" sqref="A3"/>
    </sheetView>
  </sheetViews>
  <sheetFormatPr defaultRowHeight="14.25" x14ac:dyDescent="0.45"/>
  <cols>
    <col min="1" max="1" width="16.1328125" customWidth="1"/>
    <col min="2" max="2" width="23.73046875" customWidth="1"/>
    <col min="3" max="3" width="19.265625" customWidth="1"/>
    <col min="4" max="4" width="13.3984375" customWidth="1"/>
    <col min="5" max="5" width="9.73046875" customWidth="1"/>
    <col min="6" max="6" width="36.3984375" style="19" customWidth="1"/>
    <col min="7" max="7" width="41" style="19" customWidth="1"/>
    <col min="8" max="8" width="36.265625" style="19" customWidth="1"/>
    <col min="9" max="9" width="11.59765625" style="19" customWidth="1"/>
    <col min="10" max="10" width="9.1328125" customWidth="1"/>
    <col min="11" max="11" width="13.59765625" customWidth="1"/>
    <col min="12" max="12" width="29.73046875" customWidth="1"/>
  </cols>
  <sheetData>
    <row r="1" spans="1:13" x14ac:dyDescent="0.45">
      <c r="A1" s="55"/>
      <c r="B1" s="55"/>
      <c r="C1" s="37"/>
      <c r="D1" s="37"/>
      <c r="E1" s="310" t="s">
        <v>4236</v>
      </c>
      <c r="F1" s="311"/>
      <c r="G1" s="311"/>
      <c r="H1" s="312"/>
      <c r="I1" s="37"/>
      <c r="J1" s="318" t="s">
        <v>1630</v>
      </c>
      <c r="K1" s="318"/>
      <c r="L1" s="318"/>
      <c r="M1" s="318"/>
    </row>
    <row r="2" spans="1:13" s="158" customFormat="1" ht="52.5" x14ac:dyDescent="0.45">
      <c r="A2" s="55" t="s">
        <v>3533</v>
      </c>
      <c r="B2" s="55" t="s">
        <v>4239</v>
      </c>
      <c r="C2" s="37" t="s">
        <v>4230</v>
      </c>
      <c r="D2" s="37" t="s">
        <v>3534</v>
      </c>
      <c r="E2" s="55" t="s">
        <v>45</v>
      </c>
      <c r="F2" s="55" t="s">
        <v>4228</v>
      </c>
      <c r="G2" s="55" t="s">
        <v>4229</v>
      </c>
      <c r="H2" s="55" t="s">
        <v>83</v>
      </c>
      <c r="I2" s="37" t="s">
        <v>84</v>
      </c>
      <c r="J2" s="35" t="s">
        <v>1628</v>
      </c>
      <c r="K2" s="35" t="s">
        <v>1629</v>
      </c>
      <c r="L2" s="35" t="s">
        <v>1636</v>
      </c>
      <c r="M2" s="35" t="s">
        <v>1637</v>
      </c>
    </row>
    <row r="3" spans="1:13" ht="63.75" x14ac:dyDescent="0.45">
      <c r="A3" s="159">
        <v>66</v>
      </c>
      <c r="B3" s="160" t="s">
        <v>91</v>
      </c>
      <c r="C3" s="160" t="s">
        <v>91</v>
      </c>
      <c r="D3" s="161" t="s">
        <v>91</v>
      </c>
      <c r="E3" s="161">
        <v>66</v>
      </c>
      <c r="F3" s="34" t="s">
        <v>133</v>
      </c>
      <c r="G3" s="34" t="s">
        <v>134</v>
      </c>
      <c r="H3" s="34" t="s">
        <v>135</v>
      </c>
      <c r="I3" s="162" t="s">
        <v>90</v>
      </c>
      <c r="J3" s="219"/>
      <c r="K3" s="219"/>
      <c r="L3" s="218"/>
      <c r="M3" s="219"/>
    </row>
    <row r="4" spans="1:13" ht="63.75" x14ac:dyDescent="0.45">
      <c r="A4" s="159">
        <v>68</v>
      </c>
      <c r="B4" s="160" t="s">
        <v>91</v>
      </c>
      <c r="C4" s="160" t="s">
        <v>91</v>
      </c>
      <c r="D4" s="161" t="s">
        <v>91</v>
      </c>
      <c r="E4" s="163">
        <v>68</v>
      </c>
      <c r="F4" s="34" t="s">
        <v>147</v>
      </c>
      <c r="G4" s="34" t="s">
        <v>3808</v>
      </c>
      <c r="H4" s="34" t="s">
        <v>148</v>
      </c>
      <c r="I4" s="162" t="s">
        <v>90</v>
      </c>
      <c r="J4" s="219"/>
      <c r="K4" s="219"/>
      <c r="L4" s="218"/>
      <c r="M4" s="219"/>
    </row>
    <row r="5" spans="1:13" ht="76.5" x14ac:dyDescent="0.45">
      <c r="A5" s="159">
        <v>115</v>
      </c>
      <c r="B5" s="160" t="s">
        <v>91</v>
      </c>
      <c r="C5" s="160" t="s">
        <v>91</v>
      </c>
      <c r="D5" s="161" t="s">
        <v>91</v>
      </c>
      <c r="E5" s="161">
        <v>115</v>
      </c>
      <c r="F5" s="34" t="s">
        <v>198</v>
      </c>
      <c r="G5" s="34" t="s">
        <v>199</v>
      </c>
      <c r="H5" s="34" t="s">
        <v>200</v>
      </c>
      <c r="I5" s="162" t="s">
        <v>90</v>
      </c>
      <c r="J5" s="219"/>
      <c r="K5" s="219"/>
      <c r="L5" s="218"/>
      <c r="M5" s="219"/>
    </row>
    <row r="6" spans="1:13" ht="76.5" x14ac:dyDescent="0.45">
      <c r="A6" s="159">
        <v>127</v>
      </c>
      <c r="B6" s="160" t="s">
        <v>91</v>
      </c>
      <c r="C6" s="160" t="s">
        <v>91</v>
      </c>
      <c r="D6" s="161" t="s">
        <v>91</v>
      </c>
      <c r="E6" s="163">
        <v>127</v>
      </c>
      <c r="F6" s="34" t="s">
        <v>222</v>
      </c>
      <c r="G6" s="34" t="s">
        <v>3901</v>
      </c>
      <c r="H6" s="34" t="s">
        <v>223</v>
      </c>
      <c r="I6" s="162" t="s">
        <v>90</v>
      </c>
      <c r="J6" s="219"/>
      <c r="K6" s="219"/>
      <c r="L6" s="218"/>
      <c r="M6" s="219"/>
    </row>
    <row r="7" spans="1:13" ht="38.25" x14ac:dyDescent="0.45">
      <c r="A7" s="159">
        <v>204</v>
      </c>
      <c r="B7" s="160" t="s">
        <v>91</v>
      </c>
      <c r="C7" s="160" t="s">
        <v>91</v>
      </c>
      <c r="D7" s="161" t="s">
        <v>91</v>
      </c>
      <c r="E7" s="161">
        <v>204</v>
      </c>
      <c r="F7" s="34" t="s">
        <v>276</v>
      </c>
      <c r="G7" s="34" t="s">
        <v>277</v>
      </c>
      <c r="H7" s="34" t="s">
        <v>279</v>
      </c>
      <c r="I7" s="162" t="s">
        <v>90</v>
      </c>
      <c r="J7" s="219"/>
      <c r="K7" s="219"/>
      <c r="L7" s="218"/>
      <c r="M7" s="219"/>
    </row>
    <row r="8" spans="1:13" ht="102" x14ac:dyDescent="0.45">
      <c r="A8" s="159">
        <v>208</v>
      </c>
      <c r="B8" s="160" t="s">
        <v>91</v>
      </c>
      <c r="C8" s="160" t="s">
        <v>91</v>
      </c>
      <c r="D8" s="161" t="s">
        <v>91</v>
      </c>
      <c r="E8" s="161">
        <v>208</v>
      </c>
      <c r="F8" s="34" t="s">
        <v>304</v>
      </c>
      <c r="G8" s="34" t="s">
        <v>3902</v>
      </c>
      <c r="H8" s="34" t="s">
        <v>306</v>
      </c>
      <c r="I8" s="162" t="s">
        <v>90</v>
      </c>
      <c r="J8" s="219"/>
      <c r="K8" s="219"/>
      <c r="L8" s="218"/>
      <c r="M8" s="219"/>
    </row>
    <row r="9" spans="1:13" ht="38.25" x14ac:dyDescent="0.45">
      <c r="A9" s="159">
        <v>370</v>
      </c>
      <c r="B9" s="160" t="s">
        <v>91</v>
      </c>
      <c r="C9" s="160" t="s">
        <v>91</v>
      </c>
      <c r="D9" s="161" t="s">
        <v>91</v>
      </c>
      <c r="E9" s="163">
        <v>370</v>
      </c>
      <c r="F9" s="34" t="s">
        <v>338</v>
      </c>
      <c r="G9" s="34" t="s">
        <v>339</v>
      </c>
      <c r="H9" s="34" t="s">
        <v>341</v>
      </c>
      <c r="I9" s="162" t="s">
        <v>90</v>
      </c>
      <c r="J9" s="219"/>
      <c r="K9" s="219"/>
      <c r="L9" s="218"/>
      <c r="M9" s="219"/>
    </row>
    <row r="10" spans="1:13" ht="25.5" x14ac:dyDescent="0.45">
      <c r="A10" s="159">
        <v>375</v>
      </c>
      <c r="B10" s="160" t="s">
        <v>91</v>
      </c>
      <c r="C10" s="160" t="s">
        <v>91</v>
      </c>
      <c r="D10" s="161" t="s">
        <v>91</v>
      </c>
      <c r="E10" s="161">
        <v>375</v>
      </c>
      <c r="F10" s="34" t="s">
        <v>355</v>
      </c>
      <c r="G10" s="34" t="s">
        <v>356</v>
      </c>
      <c r="H10" s="34" t="s">
        <v>358</v>
      </c>
      <c r="I10" s="162" t="s">
        <v>90</v>
      </c>
      <c r="J10" s="219"/>
      <c r="K10" s="219"/>
      <c r="L10" s="218"/>
      <c r="M10" s="219"/>
    </row>
    <row r="11" spans="1:13" ht="38.25" x14ac:dyDescent="0.45">
      <c r="A11" s="159">
        <v>376</v>
      </c>
      <c r="B11" s="160" t="s">
        <v>91</v>
      </c>
      <c r="C11" s="160" t="s">
        <v>91</v>
      </c>
      <c r="D11" s="161" t="s">
        <v>91</v>
      </c>
      <c r="E11" s="161">
        <v>376</v>
      </c>
      <c r="F11" s="34" t="s">
        <v>363</v>
      </c>
      <c r="G11" s="34" t="s">
        <v>364</v>
      </c>
      <c r="H11" s="34" t="s">
        <v>366</v>
      </c>
      <c r="I11" s="162" t="s">
        <v>90</v>
      </c>
      <c r="J11" s="219"/>
      <c r="K11" s="219"/>
      <c r="L11" s="218"/>
      <c r="M11" s="219"/>
    </row>
    <row r="12" spans="1:13" ht="25.5" x14ac:dyDescent="0.45">
      <c r="A12" s="159">
        <v>386</v>
      </c>
      <c r="B12" s="160" t="s">
        <v>91</v>
      </c>
      <c r="C12" s="160" t="s">
        <v>91</v>
      </c>
      <c r="D12" s="161" t="s">
        <v>91</v>
      </c>
      <c r="E12" s="161">
        <v>386</v>
      </c>
      <c r="F12" s="34" t="s">
        <v>371</v>
      </c>
      <c r="G12" s="34" t="s">
        <v>372</v>
      </c>
      <c r="H12" s="34" t="s">
        <v>374</v>
      </c>
      <c r="I12" s="162" t="s">
        <v>90</v>
      </c>
      <c r="J12" s="219"/>
      <c r="K12" s="219"/>
      <c r="L12" s="218"/>
      <c r="M12" s="219"/>
    </row>
    <row r="13" spans="1:13" ht="51" x14ac:dyDescent="0.45">
      <c r="A13" s="159">
        <v>388</v>
      </c>
      <c r="B13" s="160" t="s">
        <v>91</v>
      </c>
      <c r="C13" s="160" t="s">
        <v>91</v>
      </c>
      <c r="D13" s="161" t="s">
        <v>91</v>
      </c>
      <c r="E13" s="161">
        <v>388</v>
      </c>
      <c r="F13" s="34" t="s">
        <v>380</v>
      </c>
      <c r="G13" s="34" t="s">
        <v>381</v>
      </c>
      <c r="H13" s="34" t="s">
        <v>383</v>
      </c>
      <c r="I13" s="162" t="s">
        <v>90</v>
      </c>
      <c r="J13" s="219"/>
      <c r="K13" s="219"/>
      <c r="L13" s="218"/>
      <c r="M13" s="219"/>
    </row>
    <row r="14" spans="1:13" ht="25.5" x14ac:dyDescent="0.45">
      <c r="A14" s="159">
        <v>389</v>
      </c>
      <c r="B14" s="160" t="s">
        <v>91</v>
      </c>
      <c r="C14" s="160" t="s">
        <v>91</v>
      </c>
      <c r="D14" s="161" t="s">
        <v>91</v>
      </c>
      <c r="E14" s="161">
        <v>389</v>
      </c>
      <c r="F14" s="34" t="s">
        <v>388</v>
      </c>
      <c r="G14" s="34" t="s">
        <v>2738</v>
      </c>
      <c r="H14" s="34" t="s">
        <v>390</v>
      </c>
      <c r="I14" s="162" t="s">
        <v>90</v>
      </c>
      <c r="J14" s="219"/>
      <c r="K14" s="219"/>
      <c r="L14" s="218"/>
      <c r="M14" s="219"/>
    </row>
    <row r="15" spans="1:13" ht="25.5" x14ac:dyDescent="0.45">
      <c r="A15" s="159">
        <v>399</v>
      </c>
      <c r="B15" s="160" t="s">
        <v>91</v>
      </c>
      <c r="C15" s="160" t="s">
        <v>91</v>
      </c>
      <c r="D15" s="161" t="s">
        <v>91</v>
      </c>
      <c r="E15" s="161">
        <v>399</v>
      </c>
      <c r="F15" s="34" t="s">
        <v>395</v>
      </c>
      <c r="G15" s="34" t="s">
        <v>396</v>
      </c>
      <c r="H15" s="34" t="s">
        <v>398</v>
      </c>
      <c r="I15" s="162" t="s">
        <v>90</v>
      </c>
      <c r="J15" s="219"/>
      <c r="K15" s="219"/>
      <c r="L15" s="218"/>
      <c r="M15" s="219"/>
    </row>
    <row r="16" spans="1:13" ht="51" x14ac:dyDescent="0.45">
      <c r="A16" s="159">
        <v>401</v>
      </c>
      <c r="B16" s="160" t="s">
        <v>91</v>
      </c>
      <c r="C16" s="160" t="s">
        <v>91</v>
      </c>
      <c r="D16" s="161" t="s">
        <v>91</v>
      </c>
      <c r="E16" s="161">
        <v>401</v>
      </c>
      <c r="F16" s="34" t="s">
        <v>404</v>
      </c>
      <c r="G16" s="34" t="s">
        <v>3903</v>
      </c>
      <c r="H16" s="34" t="s">
        <v>406</v>
      </c>
      <c r="I16" s="162" t="s">
        <v>90</v>
      </c>
      <c r="J16" s="219"/>
      <c r="K16" s="219"/>
      <c r="L16" s="218"/>
      <c r="M16" s="219"/>
    </row>
    <row r="17" spans="1:13" ht="51" x14ac:dyDescent="0.45">
      <c r="A17" s="159">
        <v>403</v>
      </c>
      <c r="B17" s="160" t="s">
        <v>91</v>
      </c>
      <c r="C17" s="160" t="s">
        <v>91</v>
      </c>
      <c r="D17" s="161" t="s">
        <v>91</v>
      </c>
      <c r="E17" s="161">
        <v>403</v>
      </c>
      <c r="F17" s="34" t="s">
        <v>410</v>
      </c>
      <c r="G17" s="34" t="s">
        <v>3904</v>
      </c>
      <c r="H17" s="34" t="s">
        <v>412</v>
      </c>
      <c r="I17" s="162" t="s">
        <v>90</v>
      </c>
      <c r="J17" s="219"/>
      <c r="K17" s="219"/>
      <c r="L17" s="218"/>
      <c r="M17" s="219"/>
    </row>
    <row r="18" spans="1:13" ht="38.25" x14ac:dyDescent="0.45">
      <c r="A18" s="159">
        <v>416</v>
      </c>
      <c r="B18" s="160" t="s">
        <v>91</v>
      </c>
      <c r="C18" s="160" t="s">
        <v>91</v>
      </c>
      <c r="D18" s="161" t="s">
        <v>91</v>
      </c>
      <c r="E18" s="161">
        <v>416</v>
      </c>
      <c r="F18" s="34" t="s">
        <v>418</v>
      </c>
      <c r="G18" s="34" t="s">
        <v>419</v>
      </c>
      <c r="H18" s="34" t="s">
        <v>421</v>
      </c>
      <c r="I18" s="162" t="s">
        <v>90</v>
      </c>
      <c r="J18" s="219"/>
      <c r="K18" s="219"/>
      <c r="L18" s="218"/>
      <c r="M18" s="219"/>
    </row>
    <row r="19" spans="1:13" ht="38.25" x14ac:dyDescent="0.45">
      <c r="A19" s="159">
        <v>420</v>
      </c>
      <c r="B19" s="160" t="s">
        <v>91</v>
      </c>
      <c r="C19" s="160" t="s">
        <v>91</v>
      </c>
      <c r="D19" s="161" t="s">
        <v>91</v>
      </c>
      <c r="E19" s="161">
        <v>420</v>
      </c>
      <c r="F19" s="34" t="s">
        <v>427</v>
      </c>
      <c r="G19" s="34" t="s">
        <v>428</v>
      </c>
      <c r="H19" s="34" t="s">
        <v>430</v>
      </c>
      <c r="I19" s="162" t="s">
        <v>90</v>
      </c>
      <c r="J19" s="219"/>
      <c r="K19" s="219"/>
      <c r="L19" s="218"/>
      <c r="M19" s="219"/>
    </row>
    <row r="20" spans="1:13" ht="38.25" x14ac:dyDescent="0.45">
      <c r="A20" s="159">
        <v>422</v>
      </c>
      <c r="B20" s="160" t="s">
        <v>91</v>
      </c>
      <c r="C20" s="160" t="s">
        <v>91</v>
      </c>
      <c r="D20" s="161" t="s">
        <v>91</v>
      </c>
      <c r="E20" s="161">
        <v>422</v>
      </c>
      <c r="F20" s="34" t="s">
        <v>435</v>
      </c>
      <c r="G20" s="34" t="s">
        <v>436</v>
      </c>
      <c r="H20" s="34" t="s">
        <v>438</v>
      </c>
      <c r="I20" s="162" t="s">
        <v>90</v>
      </c>
      <c r="J20" s="219"/>
      <c r="K20" s="219"/>
      <c r="L20" s="218"/>
      <c r="M20" s="219"/>
    </row>
    <row r="21" spans="1:13" ht="63.75" x14ac:dyDescent="0.45">
      <c r="A21" s="159">
        <v>424</v>
      </c>
      <c r="B21" s="160" t="s">
        <v>91</v>
      </c>
      <c r="C21" s="160" t="s">
        <v>91</v>
      </c>
      <c r="D21" s="161" t="s">
        <v>91</v>
      </c>
      <c r="E21" s="161">
        <v>424</v>
      </c>
      <c r="F21" s="34" t="s">
        <v>444</v>
      </c>
      <c r="G21" s="34" t="s">
        <v>3905</v>
      </c>
      <c r="H21" s="34" t="s">
        <v>446</v>
      </c>
      <c r="I21" s="162" t="s">
        <v>90</v>
      </c>
      <c r="J21" s="219"/>
      <c r="K21" s="219"/>
      <c r="L21" s="218"/>
      <c r="M21" s="219"/>
    </row>
    <row r="22" spans="1:13" ht="25.5" x14ac:dyDescent="0.45">
      <c r="A22" s="159">
        <v>613</v>
      </c>
      <c r="B22" s="160" t="s">
        <v>91</v>
      </c>
      <c r="C22" s="160" t="s">
        <v>91</v>
      </c>
      <c r="D22" s="161" t="s">
        <v>91</v>
      </c>
      <c r="E22" s="161">
        <v>613</v>
      </c>
      <c r="F22" s="34" t="s">
        <v>476</v>
      </c>
      <c r="G22" s="34" t="s">
        <v>477</v>
      </c>
      <c r="H22" s="34" t="s">
        <v>479</v>
      </c>
      <c r="I22" s="162" t="s">
        <v>90</v>
      </c>
      <c r="J22" s="219"/>
      <c r="K22" s="219"/>
      <c r="L22" s="218"/>
      <c r="M22" s="219"/>
    </row>
    <row r="23" spans="1:13" ht="51" x14ac:dyDescent="0.45">
      <c r="A23" s="159">
        <v>614</v>
      </c>
      <c r="B23" s="160" t="s">
        <v>91</v>
      </c>
      <c r="C23" s="160" t="s">
        <v>91</v>
      </c>
      <c r="D23" s="161" t="s">
        <v>91</v>
      </c>
      <c r="E23" s="161">
        <v>614</v>
      </c>
      <c r="F23" s="34" t="s">
        <v>484</v>
      </c>
      <c r="G23" s="34" t="s">
        <v>2739</v>
      </c>
      <c r="H23" s="34" t="s">
        <v>486</v>
      </c>
      <c r="I23" s="162" t="s">
        <v>90</v>
      </c>
      <c r="J23" s="219"/>
      <c r="K23" s="219"/>
      <c r="L23" s="218"/>
      <c r="M23" s="219"/>
    </row>
    <row r="24" spans="1:13" ht="25.5" x14ac:dyDescent="0.45">
      <c r="A24" s="159">
        <v>615</v>
      </c>
      <c r="B24" s="160" t="s">
        <v>91</v>
      </c>
      <c r="C24" s="160" t="s">
        <v>91</v>
      </c>
      <c r="D24" s="161" t="s">
        <v>91</v>
      </c>
      <c r="E24" s="161">
        <v>615</v>
      </c>
      <c r="F24" s="34" t="s">
        <v>491</v>
      </c>
      <c r="G24" s="34" t="s">
        <v>492</v>
      </c>
      <c r="H24" s="34" t="s">
        <v>494</v>
      </c>
      <c r="I24" s="162" t="s">
        <v>90</v>
      </c>
      <c r="J24" s="219"/>
      <c r="K24" s="219"/>
      <c r="L24" s="218"/>
      <c r="M24" s="219"/>
    </row>
    <row r="25" spans="1:13" ht="89.25" x14ac:dyDescent="0.45">
      <c r="A25" s="159">
        <v>789</v>
      </c>
      <c r="B25" s="160" t="s">
        <v>91</v>
      </c>
      <c r="C25" s="160" t="s">
        <v>91</v>
      </c>
      <c r="D25" s="161" t="s">
        <v>91</v>
      </c>
      <c r="E25" s="161">
        <v>789</v>
      </c>
      <c r="F25" s="34" t="s">
        <v>523</v>
      </c>
      <c r="G25" s="34" t="s">
        <v>524</v>
      </c>
      <c r="H25" s="34" t="s">
        <v>526</v>
      </c>
      <c r="I25" s="162" t="s">
        <v>90</v>
      </c>
      <c r="J25" s="219"/>
      <c r="K25" s="219"/>
      <c r="L25" s="218"/>
      <c r="M25" s="219"/>
    </row>
    <row r="26" spans="1:13" ht="102" x14ac:dyDescent="0.45">
      <c r="A26" s="159">
        <v>791</v>
      </c>
      <c r="B26" s="160" t="s">
        <v>91</v>
      </c>
      <c r="C26" s="160" t="s">
        <v>91</v>
      </c>
      <c r="D26" s="161" t="s">
        <v>91</v>
      </c>
      <c r="E26" s="161">
        <v>791</v>
      </c>
      <c r="F26" s="34" t="s">
        <v>532</v>
      </c>
      <c r="G26" s="34" t="s">
        <v>533</v>
      </c>
      <c r="H26" s="34" t="s">
        <v>535</v>
      </c>
      <c r="I26" s="162" t="s">
        <v>90</v>
      </c>
      <c r="J26" s="219"/>
      <c r="K26" s="219"/>
      <c r="L26" s="218"/>
      <c r="M26" s="219"/>
    </row>
    <row r="27" spans="1:13" ht="51" x14ac:dyDescent="0.45">
      <c r="A27" s="159">
        <v>914</v>
      </c>
      <c r="B27" s="160" t="s">
        <v>91</v>
      </c>
      <c r="C27" s="160" t="s">
        <v>91</v>
      </c>
      <c r="D27" s="161" t="s">
        <v>91</v>
      </c>
      <c r="E27" s="163">
        <v>914</v>
      </c>
      <c r="F27" s="34" t="s">
        <v>554</v>
      </c>
      <c r="G27" s="34" t="s">
        <v>553</v>
      </c>
      <c r="H27" s="34" t="s">
        <v>556</v>
      </c>
      <c r="I27" s="162" t="s">
        <v>90</v>
      </c>
      <c r="J27" s="219"/>
      <c r="K27" s="219"/>
      <c r="L27" s="218"/>
      <c r="M27" s="219"/>
    </row>
    <row r="28" spans="1:13" ht="51" x14ac:dyDescent="0.45">
      <c r="A28" s="159">
        <v>915</v>
      </c>
      <c r="B28" s="160" t="s">
        <v>91</v>
      </c>
      <c r="C28" s="160" t="s">
        <v>91</v>
      </c>
      <c r="D28" s="161" t="s">
        <v>91</v>
      </c>
      <c r="E28" s="163">
        <v>915</v>
      </c>
      <c r="F28" s="34" t="s">
        <v>559</v>
      </c>
      <c r="G28" s="34" t="s">
        <v>558</v>
      </c>
      <c r="H28" s="34" t="s">
        <v>4293</v>
      </c>
      <c r="I28" s="162" t="s">
        <v>90</v>
      </c>
      <c r="J28" s="219"/>
      <c r="K28" s="219"/>
      <c r="L28" s="218"/>
      <c r="M28" s="219"/>
    </row>
    <row r="29" spans="1:13" ht="51" x14ac:dyDescent="0.45">
      <c r="A29" s="159">
        <v>916</v>
      </c>
      <c r="B29" s="160" t="s">
        <v>91</v>
      </c>
      <c r="C29" s="160" t="s">
        <v>91</v>
      </c>
      <c r="D29" s="161" t="s">
        <v>91</v>
      </c>
      <c r="E29" s="163">
        <v>916</v>
      </c>
      <c r="F29" s="34" t="s">
        <v>564</v>
      </c>
      <c r="G29" s="34" t="s">
        <v>565</v>
      </c>
      <c r="H29" s="34" t="s">
        <v>567</v>
      </c>
      <c r="I29" s="162" t="s">
        <v>90</v>
      </c>
      <c r="J29" s="219"/>
      <c r="K29" s="219"/>
      <c r="L29" s="218"/>
      <c r="M29" s="219"/>
    </row>
    <row r="30" spans="1:13" ht="25.5" x14ac:dyDescent="0.45">
      <c r="A30" s="159">
        <v>1066</v>
      </c>
      <c r="B30" s="160" t="s">
        <v>91</v>
      </c>
      <c r="C30" s="160" t="s">
        <v>91</v>
      </c>
      <c r="D30" s="161" t="s">
        <v>91</v>
      </c>
      <c r="E30" s="161">
        <v>1066</v>
      </c>
      <c r="F30" s="34" t="s">
        <v>590</v>
      </c>
      <c r="G30" s="34" t="s">
        <v>591</v>
      </c>
      <c r="H30" s="34" t="s">
        <v>593</v>
      </c>
      <c r="I30" s="162" t="s">
        <v>90</v>
      </c>
      <c r="J30" s="219"/>
      <c r="K30" s="219"/>
      <c r="L30" s="218"/>
      <c r="M30" s="219"/>
    </row>
    <row r="31" spans="1:13" ht="38.25" x14ac:dyDescent="0.45">
      <c r="A31" s="159">
        <v>1175</v>
      </c>
      <c r="B31" s="160" t="s">
        <v>91</v>
      </c>
      <c r="C31" s="160" t="s">
        <v>91</v>
      </c>
      <c r="D31" s="161" t="s">
        <v>91</v>
      </c>
      <c r="E31" s="161">
        <v>1175</v>
      </c>
      <c r="F31" s="34" t="s">
        <v>606</v>
      </c>
      <c r="G31" s="34" t="s">
        <v>607</v>
      </c>
      <c r="H31" s="34" t="s">
        <v>609</v>
      </c>
      <c r="I31" s="162" t="s">
        <v>90</v>
      </c>
      <c r="J31" s="219"/>
      <c r="K31" s="219"/>
      <c r="L31" s="218"/>
      <c r="M31" s="219"/>
    </row>
    <row r="32" spans="1:13" ht="38.25" x14ac:dyDescent="0.45">
      <c r="A32" s="159">
        <v>1258</v>
      </c>
      <c r="B32" s="160" t="s">
        <v>91</v>
      </c>
      <c r="C32" s="160" t="s">
        <v>91</v>
      </c>
      <c r="D32" s="161" t="s">
        <v>91</v>
      </c>
      <c r="E32" s="161">
        <v>1258</v>
      </c>
      <c r="F32" s="34" t="s">
        <v>614</v>
      </c>
      <c r="G32" s="34" t="s">
        <v>615</v>
      </c>
      <c r="H32" s="34" t="s">
        <v>617</v>
      </c>
      <c r="I32" s="162" t="s">
        <v>90</v>
      </c>
      <c r="J32" s="219"/>
      <c r="K32" s="219"/>
      <c r="L32" s="218"/>
      <c r="M32" s="219"/>
    </row>
    <row r="33" spans="1:13" ht="46.5" x14ac:dyDescent="0.45">
      <c r="A33" s="354">
        <v>1259</v>
      </c>
      <c r="B33" s="355" t="s">
        <v>91</v>
      </c>
      <c r="C33" s="355" t="s">
        <v>91</v>
      </c>
      <c r="D33" s="356" t="s">
        <v>91</v>
      </c>
      <c r="E33" s="356">
        <v>1259</v>
      </c>
      <c r="F33" s="357" t="s">
        <v>621</v>
      </c>
      <c r="G33" s="357" t="s">
        <v>619</v>
      </c>
      <c r="H33" s="357" t="s">
        <v>623</v>
      </c>
      <c r="I33" s="358" t="s">
        <v>90</v>
      </c>
      <c r="J33" s="359" t="s">
        <v>4750</v>
      </c>
      <c r="K33" s="359" t="s">
        <v>4746</v>
      </c>
      <c r="L33" s="193" t="s">
        <v>4751</v>
      </c>
      <c r="M33" s="219">
        <v>2.17</v>
      </c>
    </row>
    <row r="34" spans="1:13" ht="25.5" x14ac:dyDescent="0.45">
      <c r="A34" s="159">
        <v>1268</v>
      </c>
      <c r="B34" s="160" t="s">
        <v>91</v>
      </c>
      <c r="C34" s="160" t="s">
        <v>91</v>
      </c>
      <c r="D34" s="161" t="s">
        <v>91</v>
      </c>
      <c r="E34" s="161">
        <v>1268</v>
      </c>
      <c r="F34" s="34" t="s">
        <v>628</v>
      </c>
      <c r="G34" s="34" t="s">
        <v>3908</v>
      </c>
      <c r="H34" s="34" t="s">
        <v>630</v>
      </c>
      <c r="I34" s="162" t="s">
        <v>90</v>
      </c>
      <c r="J34" s="219"/>
      <c r="K34" s="219"/>
      <c r="L34" s="218"/>
      <c r="M34" s="219"/>
    </row>
    <row r="35" spans="1:13" ht="25.5" x14ac:dyDescent="0.45">
      <c r="A35" s="159">
        <v>1273</v>
      </c>
      <c r="B35" s="160" t="s">
        <v>91</v>
      </c>
      <c r="C35" s="160" t="s">
        <v>91</v>
      </c>
      <c r="D35" s="161" t="s">
        <v>91</v>
      </c>
      <c r="E35" s="163">
        <v>1273</v>
      </c>
      <c r="F35" s="34" t="s">
        <v>363</v>
      </c>
      <c r="G35" s="34" t="s">
        <v>648</v>
      </c>
      <c r="H35" s="34" t="s">
        <v>650</v>
      </c>
      <c r="I35" s="162" t="s">
        <v>90</v>
      </c>
      <c r="J35" s="219"/>
      <c r="K35" s="219"/>
      <c r="L35" s="218"/>
      <c r="M35" s="219"/>
    </row>
    <row r="36" spans="1:13" ht="51" x14ac:dyDescent="0.45">
      <c r="A36" s="159">
        <v>1365</v>
      </c>
      <c r="B36" s="160" t="s">
        <v>91</v>
      </c>
      <c r="C36" s="160" t="s">
        <v>91</v>
      </c>
      <c r="D36" s="161" t="s">
        <v>91</v>
      </c>
      <c r="E36" s="161">
        <v>1365</v>
      </c>
      <c r="F36" s="34" t="s">
        <v>665</v>
      </c>
      <c r="G36" s="34" t="s">
        <v>661</v>
      </c>
      <c r="H36" s="34" t="s">
        <v>2641</v>
      </c>
      <c r="I36" s="162" t="s">
        <v>90</v>
      </c>
      <c r="J36" s="219"/>
      <c r="K36" s="219"/>
      <c r="L36" s="218"/>
      <c r="M36" s="219"/>
    </row>
    <row r="37" spans="1:13" ht="38.25" x14ac:dyDescent="0.45">
      <c r="A37" s="159">
        <v>1377</v>
      </c>
      <c r="B37" s="160" t="s">
        <v>91</v>
      </c>
      <c r="C37" s="160" t="s">
        <v>91</v>
      </c>
      <c r="D37" s="161" t="s">
        <v>91</v>
      </c>
      <c r="E37" s="161">
        <v>1377</v>
      </c>
      <c r="F37" s="34" t="s">
        <v>671</v>
      </c>
      <c r="G37" s="34" t="s">
        <v>672</v>
      </c>
      <c r="H37" s="34" t="s">
        <v>674</v>
      </c>
      <c r="I37" s="162" t="s">
        <v>90</v>
      </c>
      <c r="J37" s="219"/>
      <c r="K37" s="219"/>
      <c r="L37" s="218"/>
      <c r="M37" s="219"/>
    </row>
    <row r="38" spans="1:13" ht="38.25" x14ac:dyDescent="0.45">
      <c r="A38" s="159">
        <v>1379</v>
      </c>
      <c r="B38" s="160" t="s">
        <v>91</v>
      </c>
      <c r="C38" s="160" t="s">
        <v>91</v>
      </c>
      <c r="D38" s="161" t="s">
        <v>91</v>
      </c>
      <c r="E38" s="161">
        <v>1379</v>
      </c>
      <c r="F38" s="34" t="s">
        <v>680</v>
      </c>
      <c r="G38" s="34" t="s">
        <v>681</v>
      </c>
      <c r="H38" s="34" t="s">
        <v>683</v>
      </c>
      <c r="I38" s="162" t="s">
        <v>90</v>
      </c>
      <c r="J38" s="219"/>
      <c r="K38" s="219"/>
      <c r="L38" s="218"/>
      <c r="M38" s="219"/>
    </row>
    <row r="39" spans="1:13" ht="25.5" x14ac:dyDescent="0.45">
      <c r="A39" s="159">
        <v>1380</v>
      </c>
      <c r="B39" s="160" t="s">
        <v>91</v>
      </c>
      <c r="C39" s="160" t="s">
        <v>91</v>
      </c>
      <c r="D39" s="161" t="s">
        <v>91</v>
      </c>
      <c r="E39" s="161">
        <v>1380</v>
      </c>
      <c r="F39" s="34" t="s">
        <v>688</v>
      </c>
      <c r="G39" s="34" t="s">
        <v>689</v>
      </c>
      <c r="H39" s="34" t="s">
        <v>691</v>
      </c>
      <c r="I39" s="162" t="s">
        <v>90</v>
      </c>
      <c r="J39" s="219"/>
      <c r="K39" s="219"/>
      <c r="L39" s="218"/>
      <c r="M39" s="219"/>
    </row>
    <row r="40" spans="1:13" ht="76.5" x14ac:dyDescent="0.45">
      <c r="A40" s="159">
        <v>1457</v>
      </c>
      <c r="B40" s="160" t="s">
        <v>91</v>
      </c>
      <c r="C40" s="160" t="s">
        <v>91</v>
      </c>
      <c r="D40" s="161" t="s">
        <v>91</v>
      </c>
      <c r="E40" s="161">
        <v>1457</v>
      </c>
      <c r="F40" s="34" t="s">
        <v>697</v>
      </c>
      <c r="G40" s="34" t="s">
        <v>2740</v>
      </c>
      <c r="H40" s="34" t="s">
        <v>699</v>
      </c>
      <c r="I40" s="162" t="s">
        <v>90</v>
      </c>
      <c r="J40" s="219"/>
      <c r="K40" s="219"/>
      <c r="L40" s="218"/>
      <c r="M40" s="219"/>
    </row>
    <row r="41" spans="1:13" ht="38.25" x14ac:dyDescent="0.45">
      <c r="A41" s="159">
        <v>1494</v>
      </c>
      <c r="B41" s="160" t="s">
        <v>91</v>
      </c>
      <c r="C41" s="160" t="s">
        <v>91</v>
      </c>
      <c r="D41" s="161" t="s">
        <v>91</v>
      </c>
      <c r="E41" s="161">
        <v>1494</v>
      </c>
      <c r="F41" s="34" t="s">
        <v>705</v>
      </c>
      <c r="G41" s="34" t="s">
        <v>706</v>
      </c>
      <c r="H41" s="34" t="s">
        <v>708</v>
      </c>
      <c r="I41" s="162" t="s">
        <v>90</v>
      </c>
      <c r="J41" s="219"/>
      <c r="K41" s="219"/>
      <c r="L41" s="218"/>
      <c r="M41" s="219"/>
    </row>
    <row r="42" spans="1:13" ht="25.5" x14ac:dyDescent="0.45">
      <c r="A42" s="159">
        <v>1498</v>
      </c>
      <c r="B42" s="160" t="s">
        <v>91</v>
      </c>
      <c r="C42" s="160" t="s">
        <v>91</v>
      </c>
      <c r="D42" s="161" t="s">
        <v>91</v>
      </c>
      <c r="E42" s="163">
        <v>1498</v>
      </c>
      <c r="F42" s="34" t="s">
        <v>714</v>
      </c>
      <c r="G42" s="34" t="s">
        <v>715</v>
      </c>
      <c r="H42" s="34" t="s">
        <v>717</v>
      </c>
      <c r="I42" s="162" t="s">
        <v>90</v>
      </c>
      <c r="J42" s="219"/>
      <c r="K42" s="219"/>
      <c r="L42" s="218"/>
      <c r="M42" s="219"/>
    </row>
    <row r="43" spans="1:13" ht="38.25" x14ac:dyDescent="0.45">
      <c r="A43" s="159">
        <v>1506</v>
      </c>
      <c r="B43" s="160" t="s">
        <v>91</v>
      </c>
      <c r="C43" s="160" t="s">
        <v>91</v>
      </c>
      <c r="D43" s="161" t="s">
        <v>91</v>
      </c>
      <c r="E43" s="161">
        <v>1506</v>
      </c>
      <c r="F43" s="34" t="s">
        <v>723</v>
      </c>
      <c r="G43" s="34" t="s">
        <v>724</v>
      </c>
      <c r="H43" s="34" t="s">
        <v>726</v>
      </c>
      <c r="I43" s="162" t="s">
        <v>90</v>
      </c>
      <c r="J43" s="219"/>
      <c r="K43" s="219"/>
      <c r="L43" s="218"/>
      <c r="M43" s="219"/>
    </row>
    <row r="44" spans="1:13" ht="38.25" x14ac:dyDescent="0.45">
      <c r="A44" s="159">
        <v>1530</v>
      </c>
      <c r="B44" s="160" t="s">
        <v>91</v>
      </c>
      <c r="C44" s="160" t="s">
        <v>91</v>
      </c>
      <c r="D44" s="161" t="s">
        <v>91</v>
      </c>
      <c r="E44" s="161">
        <v>1530</v>
      </c>
      <c r="F44" s="34" t="s">
        <v>731</v>
      </c>
      <c r="G44" s="34" t="s">
        <v>732</v>
      </c>
      <c r="H44" s="34" t="s">
        <v>734</v>
      </c>
      <c r="I44" s="162" t="s">
        <v>90</v>
      </c>
      <c r="J44" s="219"/>
      <c r="K44" s="219"/>
      <c r="L44" s="218"/>
      <c r="M44" s="219"/>
    </row>
    <row r="45" spans="1:13" ht="38.25" x14ac:dyDescent="0.45">
      <c r="A45" s="159">
        <v>1558</v>
      </c>
      <c r="B45" s="160" t="s">
        <v>91</v>
      </c>
      <c r="C45" s="160" t="s">
        <v>91</v>
      </c>
      <c r="D45" s="161" t="s">
        <v>91</v>
      </c>
      <c r="E45" s="163">
        <v>1558</v>
      </c>
      <c r="F45" s="34" t="s">
        <v>748</v>
      </c>
      <c r="G45" s="34" t="s">
        <v>749</v>
      </c>
      <c r="H45" s="34" t="s">
        <v>751</v>
      </c>
      <c r="I45" s="162" t="s">
        <v>90</v>
      </c>
      <c r="J45" s="219"/>
      <c r="K45" s="219"/>
      <c r="L45" s="218"/>
      <c r="M45" s="219"/>
    </row>
    <row r="46" spans="1:13" ht="38.25" x14ac:dyDescent="0.45">
      <c r="A46" s="159">
        <v>1623</v>
      </c>
      <c r="B46" s="160" t="s">
        <v>91</v>
      </c>
      <c r="C46" s="160" t="s">
        <v>91</v>
      </c>
      <c r="D46" s="161" t="s">
        <v>91</v>
      </c>
      <c r="E46" s="161">
        <v>1623</v>
      </c>
      <c r="F46" s="34" t="s">
        <v>757</v>
      </c>
      <c r="G46" s="34" t="s">
        <v>3609</v>
      </c>
      <c r="H46" s="34" t="s">
        <v>760</v>
      </c>
      <c r="I46" s="162" t="s">
        <v>90</v>
      </c>
      <c r="J46" s="219"/>
      <c r="K46" s="219"/>
      <c r="L46" s="218"/>
      <c r="M46" s="219"/>
    </row>
    <row r="47" spans="1:13" ht="63.75" x14ac:dyDescent="0.45">
      <c r="A47" s="159">
        <v>1664</v>
      </c>
      <c r="B47" s="160" t="s">
        <v>91</v>
      </c>
      <c r="C47" s="160" t="s">
        <v>91</v>
      </c>
      <c r="D47" s="161" t="s">
        <v>91</v>
      </c>
      <c r="E47" s="161">
        <v>1664</v>
      </c>
      <c r="F47" s="34" t="s">
        <v>765</v>
      </c>
      <c r="G47" s="34" t="s">
        <v>766</v>
      </c>
      <c r="H47" s="34" t="s">
        <v>768</v>
      </c>
      <c r="I47" s="162" t="s">
        <v>90</v>
      </c>
      <c r="J47" s="219"/>
      <c r="K47" s="219"/>
      <c r="L47" s="218"/>
      <c r="M47" s="219"/>
    </row>
    <row r="48" spans="1:13" ht="38.25" x14ac:dyDescent="0.45">
      <c r="A48" s="159">
        <v>1666</v>
      </c>
      <c r="B48" s="160" t="s">
        <v>91</v>
      </c>
      <c r="C48" s="160" t="s">
        <v>91</v>
      </c>
      <c r="D48" s="161" t="s">
        <v>91</v>
      </c>
      <c r="E48" s="161">
        <v>1666</v>
      </c>
      <c r="F48" s="34" t="s">
        <v>774</v>
      </c>
      <c r="G48" s="34" t="s">
        <v>775</v>
      </c>
      <c r="H48" s="34" t="s">
        <v>777</v>
      </c>
      <c r="I48" s="162" t="s">
        <v>90</v>
      </c>
      <c r="J48" s="219"/>
      <c r="K48" s="219"/>
      <c r="L48" s="218"/>
      <c r="M48" s="219"/>
    </row>
    <row r="49" spans="1:13" ht="63.75" x14ac:dyDescent="0.45">
      <c r="A49" s="159">
        <v>1668</v>
      </c>
      <c r="B49" s="160" t="s">
        <v>91</v>
      </c>
      <c r="C49" s="160" t="s">
        <v>91</v>
      </c>
      <c r="D49" s="161" t="s">
        <v>91</v>
      </c>
      <c r="E49" s="161">
        <v>1668</v>
      </c>
      <c r="F49" s="34" t="s">
        <v>782</v>
      </c>
      <c r="G49" s="34" t="s">
        <v>783</v>
      </c>
      <c r="H49" s="34" t="s">
        <v>785</v>
      </c>
      <c r="I49" s="162" t="s">
        <v>90</v>
      </c>
      <c r="J49" s="219"/>
      <c r="K49" s="219"/>
      <c r="L49" s="218"/>
      <c r="M49" s="219"/>
    </row>
    <row r="50" spans="1:13" ht="63.75" x14ac:dyDescent="0.45">
      <c r="A50" s="159">
        <v>1671</v>
      </c>
      <c r="B50" s="160" t="s">
        <v>91</v>
      </c>
      <c r="C50" s="160" t="s">
        <v>91</v>
      </c>
      <c r="D50" s="161" t="s">
        <v>91</v>
      </c>
      <c r="E50" s="161">
        <v>1671</v>
      </c>
      <c r="F50" s="34" t="s">
        <v>794</v>
      </c>
      <c r="G50" s="34" t="s">
        <v>795</v>
      </c>
      <c r="H50" s="34" t="s">
        <v>2643</v>
      </c>
      <c r="I50" s="162" t="s">
        <v>90</v>
      </c>
      <c r="J50" s="219"/>
      <c r="K50" s="219"/>
      <c r="L50" s="218"/>
      <c r="M50" s="219"/>
    </row>
    <row r="51" spans="1:13" ht="51" x14ac:dyDescent="0.45">
      <c r="A51" s="159">
        <v>1712</v>
      </c>
      <c r="B51" s="160" t="s">
        <v>91</v>
      </c>
      <c r="C51" s="160" t="s">
        <v>91</v>
      </c>
      <c r="D51" s="161" t="s">
        <v>91</v>
      </c>
      <c r="E51" s="161">
        <v>1712</v>
      </c>
      <c r="F51" s="34" t="s">
        <v>811</v>
      </c>
      <c r="G51" s="34" t="s">
        <v>812</v>
      </c>
      <c r="H51" s="34" t="s">
        <v>814</v>
      </c>
      <c r="I51" s="162" t="s">
        <v>90</v>
      </c>
      <c r="J51" s="219"/>
      <c r="K51" s="219"/>
      <c r="L51" s="218"/>
      <c r="M51" s="219"/>
    </row>
    <row r="52" spans="1:13" ht="38.25" x14ac:dyDescent="0.45">
      <c r="A52" s="159">
        <v>1714</v>
      </c>
      <c r="B52" s="160" t="s">
        <v>91</v>
      </c>
      <c r="C52" s="160" t="s">
        <v>91</v>
      </c>
      <c r="D52" s="161" t="s">
        <v>91</v>
      </c>
      <c r="E52" s="163">
        <v>1714</v>
      </c>
      <c r="F52" s="34" t="s">
        <v>820</v>
      </c>
      <c r="G52" s="34" t="s">
        <v>2751</v>
      </c>
      <c r="H52" s="34" t="s">
        <v>822</v>
      </c>
      <c r="I52" s="162" t="s">
        <v>90</v>
      </c>
      <c r="J52" s="219"/>
      <c r="K52" s="219"/>
      <c r="L52" s="218"/>
      <c r="M52" s="219"/>
    </row>
    <row r="53" spans="1:13" ht="38.25" x14ac:dyDescent="0.45">
      <c r="A53" s="159">
        <v>1717</v>
      </c>
      <c r="B53" s="160" t="s">
        <v>91</v>
      </c>
      <c r="C53" s="160" t="s">
        <v>91</v>
      </c>
      <c r="D53" s="161" t="s">
        <v>91</v>
      </c>
      <c r="E53" s="161">
        <v>1717</v>
      </c>
      <c r="F53" s="34" t="s">
        <v>828</v>
      </c>
      <c r="G53" s="34" t="s">
        <v>829</v>
      </c>
      <c r="H53" s="34" t="s">
        <v>831</v>
      </c>
      <c r="I53" s="162" t="s">
        <v>90</v>
      </c>
      <c r="J53" s="219"/>
      <c r="K53" s="219"/>
      <c r="L53" s="218"/>
      <c r="M53" s="219"/>
    </row>
    <row r="54" spans="1:13" ht="89.25" x14ac:dyDescent="0.45">
      <c r="A54" s="159">
        <v>1718</v>
      </c>
      <c r="B54" s="160" t="s">
        <v>91</v>
      </c>
      <c r="C54" s="160" t="s">
        <v>91</v>
      </c>
      <c r="D54" s="161" t="s">
        <v>91</v>
      </c>
      <c r="E54" s="163">
        <v>1718</v>
      </c>
      <c r="F54" s="34" t="s">
        <v>835</v>
      </c>
      <c r="G54" s="34" t="s">
        <v>836</v>
      </c>
      <c r="H54" s="34" t="s">
        <v>838</v>
      </c>
      <c r="I54" s="162" t="s">
        <v>90</v>
      </c>
      <c r="J54" s="219"/>
      <c r="K54" s="219"/>
      <c r="L54" s="218"/>
      <c r="M54" s="219"/>
    </row>
    <row r="55" spans="1:13" ht="38.25" x14ac:dyDescent="0.45">
      <c r="A55" s="159">
        <v>1720</v>
      </c>
      <c r="B55" s="160" t="s">
        <v>91</v>
      </c>
      <c r="C55" s="160" t="s">
        <v>91</v>
      </c>
      <c r="D55" s="161" t="s">
        <v>91</v>
      </c>
      <c r="E55" s="163">
        <v>1720</v>
      </c>
      <c r="F55" s="34" t="s">
        <v>844</v>
      </c>
      <c r="G55" s="34" t="s">
        <v>845</v>
      </c>
      <c r="H55" s="34" t="s">
        <v>847</v>
      </c>
      <c r="I55" s="162" t="s">
        <v>90</v>
      </c>
      <c r="J55" s="219"/>
      <c r="K55" s="219"/>
      <c r="L55" s="218"/>
      <c r="M55" s="219"/>
    </row>
    <row r="56" spans="1:13" ht="38.25" x14ac:dyDescent="0.45">
      <c r="A56" s="159">
        <v>1732</v>
      </c>
      <c r="B56" s="160" t="s">
        <v>91</v>
      </c>
      <c r="C56" s="160" t="s">
        <v>91</v>
      </c>
      <c r="D56" s="161" t="s">
        <v>91</v>
      </c>
      <c r="E56" s="161">
        <v>1732</v>
      </c>
      <c r="F56" s="34" t="s">
        <v>861</v>
      </c>
      <c r="G56" s="34" t="s">
        <v>862</v>
      </c>
      <c r="H56" s="34" t="s">
        <v>864</v>
      </c>
      <c r="I56" s="162" t="s">
        <v>90</v>
      </c>
      <c r="J56" s="219"/>
      <c r="K56" s="219"/>
      <c r="L56" s="218"/>
      <c r="M56" s="219"/>
    </row>
    <row r="57" spans="1:13" ht="25.5" x14ac:dyDescent="0.45">
      <c r="A57" s="159">
        <v>1733</v>
      </c>
      <c r="B57" s="160" t="s">
        <v>91</v>
      </c>
      <c r="C57" s="160" t="s">
        <v>91</v>
      </c>
      <c r="D57" s="161" t="s">
        <v>91</v>
      </c>
      <c r="E57" s="161">
        <v>1733</v>
      </c>
      <c r="F57" s="34" t="s">
        <v>868</v>
      </c>
      <c r="G57" s="34" t="s">
        <v>869</v>
      </c>
      <c r="H57" s="34" t="s">
        <v>871</v>
      </c>
      <c r="I57" s="162" t="s">
        <v>90</v>
      </c>
      <c r="J57" s="219"/>
      <c r="K57" s="219"/>
      <c r="L57" s="218"/>
      <c r="M57" s="219"/>
    </row>
    <row r="58" spans="1:13" ht="38.25" x14ac:dyDescent="0.45">
      <c r="A58" s="159">
        <v>1734</v>
      </c>
      <c r="B58" s="160" t="s">
        <v>91</v>
      </c>
      <c r="C58" s="160" t="s">
        <v>91</v>
      </c>
      <c r="D58" s="161" t="s">
        <v>91</v>
      </c>
      <c r="E58" s="161">
        <v>1734</v>
      </c>
      <c r="F58" s="34" t="s">
        <v>876</v>
      </c>
      <c r="G58" s="34" t="s">
        <v>877</v>
      </c>
      <c r="H58" s="34" t="s">
        <v>879</v>
      </c>
      <c r="I58" s="162" t="s">
        <v>90</v>
      </c>
      <c r="J58" s="219"/>
      <c r="K58" s="219"/>
      <c r="L58" s="218"/>
      <c r="M58" s="219"/>
    </row>
    <row r="59" spans="1:13" ht="63.75" x14ac:dyDescent="0.45">
      <c r="A59" s="159">
        <v>1736</v>
      </c>
      <c r="B59" s="160" t="s">
        <v>91</v>
      </c>
      <c r="C59" s="160" t="s">
        <v>91</v>
      </c>
      <c r="D59" s="161" t="s">
        <v>91</v>
      </c>
      <c r="E59" s="161">
        <v>1736</v>
      </c>
      <c r="F59" s="34" t="s">
        <v>885</v>
      </c>
      <c r="G59" s="34" t="s">
        <v>886</v>
      </c>
      <c r="H59" s="34" t="s">
        <v>888</v>
      </c>
      <c r="I59" s="162" t="s">
        <v>90</v>
      </c>
      <c r="J59" s="219"/>
      <c r="K59" s="219"/>
      <c r="L59" s="218"/>
      <c r="M59" s="219"/>
    </row>
    <row r="60" spans="1:13" ht="51" x14ac:dyDescent="0.45">
      <c r="A60" s="159">
        <v>2166</v>
      </c>
      <c r="B60" s="160" t="s">
        <v>91</v>
      </c>
      <c r="C60" s="160" t="s">
        <v>91</v>
      </c>
      <c r="D60" s="161" t="s">
        <v>91</v>
      </c>
      <c r="E60" s="163">
        <v>2166</v>
      </c>
      <c r="F60" s="34" t="s">
        <v>910</v>
      </c>
      <c r="G60" s="34" t="s">
        <v>3914</v>
      </c>
      <c r="H60" s="34" t="s">
        <v>912</v>
      </c>
      <c r="I60" s="162" t="s">
        <v>90</v>
      </c>
      <c r="J60" s="219"/>
      <c r="K60" s="219"/>
      <c r="L60" s="218"/>
      <c r="M60" s="219"/>
    </row>
    <row r="61" spans="1:13" ht="76.5" x14ac:dyDescent="0.45">
      <c r="A61" s="159">
        <v>2181</v>
      </c>
      <c r="B61" s="160" t="s">
        <v>91</v>
      </c>
      <c r="C61" s="160" t="s">
        <v>91</v>
      </c>
      <c r="D61" s="161" t="s">
        <v>91</v>
      </c>
      <c r="E61" s="161">
        <v>2181</v>
      </c>
      <c r="F61" s="34" t="s">
        <v>915</v>
      </c>
      <c r="G61" s="34" t="s">
        <v>916</v>
      </c>
      <c r="H61" s="34" t="s">
        <v>918</v>
      </c>
      <c r="I61" s="162" t="s">
        <v>90</v>
      </c>
      <c r="J61" s="219"/>
      <c r="K61" s="219"/>
      <c r="L61" s="218"/>
      <c r="M61" s="219"/>
    </row>
    <row r="62" spans="1:13" ht="127.5" x14ac:dyDescent="0.45">
      <c r="A62" s="159">
        <v>2186</v>
      </c>
      <c r="B62" s="160" t="s">
        <v>91</v>
      </c>
      <c r="C62" s="160" t="s">
        <v>91</v>
      </c>
      <c r="D62" s="161" t="s">
        <v>91</v>
      </c>
      <c r="E62" s="161">
        <v>2186</v>
      </c>
      <c r="F62" s="34" t="s">
        <v>923</v>
      </c>
      <c r="G62" s="34" t="s">
        <v>3915</v>
      </c>
      <c r="H62" s="34" t="s">
        <v>925</v>
      </c>
      <c r="I62" s="162" t="s">
        <v>90</v>
      </c>
      <c r="J62" s="219"/>
      <c r="K62" s="219"/>
      <c r="L62" s="218"/>
      <c r="M62" s="219"/>
    </row>
    <row r="63" spans="1:13" ht="89.25" x14ac:dyDescent="0.45">
      <c r="A63" s="159">
        <v>2206</v>
      </c>
      <c r="B63" s="160" t="s">
        <v>91</v>
      </c>
      <c r="C63" s="160" t="s">
        <v>91</v>
      </c>
      <c r="D63" s="161" t="s">
        <v>91</v>
      </c>
      <c r="E63" s="163">
        <v>2206</v>
      </c>
      <c r="F63" s="34" t="s">
        <v>930</v>
      </c>
      <c r="G63" s="34" t="s">
        <v>3916</v>
      </c>
      <c r="H63" s="34" t="s">
        <v>932</v>
      </c>
      <c r="I63" s="162" t="s">
        <v>90</v>
      </c>
      <c r="J63" s="219"/>
      <c r="K63" s="219"/>
      <c r="L63" s="218"/>
      <c r="M63" s="219"/>
    </row>
    <row r="64" spans="1:13" ht="38.25" x14ac:dyDescent="0.45">
      <c r="A64" s="159">
        <v>2261</v>
      </c>
      <c r="B64" s="160" t="s">
        <v>91</v>
      </c>
      <c r="C64" s="160" t="s">
        <v>91</v>
      </c>
      <c r="D64" s="161" t="s">
        <v>91</v>
      </c>
      <c r="E64" s="161">
        <v>2261</v>
      </c>
      <c r="F64" s="34" t="s">
        <v>937</v>
      </c>
      <c r="G64" s="34" t="s">
        <v>938</v>
      </c>
      <c r="H64" s="34" t="s">
        <v>940</v>
      </c>
      <c r="I64" s="162" t="s">
        <v>90</v>
      </c>
      <c r="J64" s="219"/>
      <c r="K64" s="219"/>
      <c r="L64" s="218"/>
      <c r="M64" s="219"/>
    </row>
    <row r="65" spans="1:13" ht="76.5" x14ac:dyDescent="0.45">
      <c r="A65" s="159">
        <v>2263</v>
      </c>
      <c r="B65" s="160" t="s">
        <v>91</v>
      </c>
      <c r="C65" s="160" t="s">
        <v>91</v>
      </c>
      <c r="D65" s="161" t="s">
        <v>91</v>
      </c>
      <c r="E65" s="161">
        <v>2263</v>
      </c>
      <c r="F65" s="34" t="s">
        <v>946</v>
      </c>
      <c r="G65" s="34" t="s">
        <v>947</v>
      </c>
      <c r="H65" s="34" t="s">
        <v>949</v>
      </c>
      <c r="I65" s="162" t="s">
        <v>90</v>
      </c>
      <c r="J65" s="219"/>
      <c r="K65" s="219"/>
      <c r="L65" s="218"/>
      <c r="M65" s="219"/>
    </row>
    <row r="66" spans="1:13" ht="63.75" x14ac:dyDescent="0.45">
      <c r="A66" s="159">
        <v>2312</v>
      </c>
      <c r="B66" s="160" t="s">
        <v>91</v>
      </c>
      <c r="C66" s="160" t="s">
        <v>91</v>
      </c>
      <c r="D66" s="161" t="s">
        <v>91</v>
      </c>
      <c r="E66" s="161">
        <v>2312</v>
      </c>
      <c r="F66" s="34" t="s">
        <v>977</v>
      </c>
      <c r="G66" s="34" t="s">
        <v>2759</v>
      </c>
      <c r="H66" s="34" t="s">
        <v>979</v>
      </c>
      <c r="I66" s="162" t="s">
        <v>90</v>
      </c>
      <c r="J66" s="219"/>
      <c r="K66" s="219"/>
      <c r="L66" s="218"/>
      <c r="M66" s="219"/>
    </row>
    <row r="67" spans="1:13" ht="38.25" x14ac:dyDescent="0.45">
      <c r="A67" s="159">
        <v>2334</v>
      </c>
      <c r="B67" s="160" t="s">
        <v>91</v>
      </c>
      <c r="C67" s="160" t="s">
        <v>91</v>
      </c>
      <c r="D67" s="161" t="s">
        <v>91</v>
      </c>
      <c r="E67" s="163">
        <v>2334</v>
      </c>
      <c r="F67" s="34" t="s">
        <v>984</v>
      </c>
      <c r="G67" s="34" t="s">
        <v>3917</v>
      </c>
      <c r="H67" s="34" t="s">
        <v>986</v>
      </c>
      <c r="I67" s="162" t="s">
        <v>90</v>
      </c>
      <c r="J67" s="219"/>
      <c r="K67" s="219"/>
      <c r="L67" s="218"/>
      <c r="M67" s="219"/>
    </row>
    <row r="68" spans="1:13" ht="114.75" x14ac:dyDescent="0.45">
      <c r="A68" s="159">
        <v>2776</v>
      </c>
      <c r="B68" s="160" t="s">
        <v>91</v>
      </c>
      <c r="C68" s="160" t="s">
        <v>91</v>
      </c>
      <c r="D68" s="161" t="s">
        <v>91</v>
      </c>
      <c r="E68" s="161">
        <v>2776</v>
      </c>
      <c r="F68" s="34" t="s">
        <v>991</v>
      </c>
      <c r="G68" s="34" t="s">
        <v>992</v>
      </c>
      <c r="H68" s="34" t="s">
        <v>994</v>
      </c>
      <c r="I68" s="162" t="s">
        <v>90</v>
      </c>
      <c r="J68" s="219"/>
      <c r="K68" s="219"/>
      <c r="L68" s="218"/>
      <c r="M68" s="219"/>
    </row>
    <row r="69" spans="1:13" ht="38.25" x14ac:dyDescent="0.45">
      <c r="A69" s="159">
        <v>2781</v>
      </c>
      <c r="B69" s="160" t="s">
        <v>91</v>
      </c>
      <c r="C69" s="160" t="s">
        <v>91</v>
      </c>
      <c r="D69" s="161" t="s">
        <v>91</v>
      </c>
      <c r="E69" s="161">
        <v>2781</v>
      </c>
      <c r="F69" s="34" t="s">
        <v>651</v>
      </c>
      <c r="G69" s="34" t="s">
        <v>652</v>
      </c>
      <c r="H69" s="34" t="s">
        <v>1008</v>
      </c>
      <c r="I69" s="162" t="s">
        <v>90</v>
      </c>
      <c r="J69" s="219"/>
      <c r="K69" s="219"/>
      <c r="L69" s="218"/>
      <c r="M69" s="219"/>
    </row>
    <row r="70" spans="1:13" ht="76.5" x14ac:dyDescent="0.45">
      <c r="A70" s="159">
        <v>2783</v>
      </c>
      <c r="B70" s="160" t="s">
        <v>91</v>
      </c>
      <c r="C70" s="160" t="s">
        <v>91</v>
      </c>
      <c r="D70" s="161" t="s">
        <v>91</v>
      </c>
      <c r="E70" s="161">
        <v>2783</v>
      </c>
      <c r="F70" s="34" t="s">
        <v>653</v>
      </c>
      <c r="G70" s="34" t="s">
        <v>654</v>
      </c>
      <c r="H70" s="34" t="s">
        <v>1014</v>
      </c>
      <c r="I70" s="162" t="s">
        <v>90</v>
      </c>
      <c r="J70" s="219"/>
      <c r="K70" s="219"/>
      <c r="L70" s="218"/>
      <c r="M70" s="219"/>
    </row>
    <row r="71" spans="1:13" ht="38.25" x14ac:dyDescent="0.45">
      <c r="A71" s="159">
        <v>2999</v>
      </c>
      <c r="B71" s="160" t="s">
        <v>91</v>
      </c>
      <c r="C71" s="160" t="s">
        <v>91</v>
      </c>
      <c r="D71" s="161" t="s">
        <v>91</v>
      </c>
      <c r="E71" s="161">
        <v>2999</v>
      </c>
      <c r="F71" s="34" t="s">
        <v>511</v>
      </c>
      <c r="G71" s="34" t="s">
        <v>512</v>
      </c>
      <c r="H71" s="34" t="s">
        <v>1039</v>
      </c>
      <c r="I71" s="162" t="s">
        <v>90</v>
      </c>
      <c r="J71" s="219"/>
      <c r="K71" s="219"/>
      <c r="L71" s="218"/>
      <c r="M71" s="219"/>
    </row>
    <row r="72" spans="1:13" ht="76.5" x14ac:dyDescent="0.45">
      <c r="A72" s="159">
        <v>3237</v>
      </c>
      <c r="B72" s="160" t="s">
        <v>91</v>
      </c>
      <c r="C72" s="160" t="s">
        <v>91</v>
      </c>
      <c r="D72" s="161" t="s">
        <v>91</v>
      </c>
      <c r="E72" s="161">
        <v>3237</v>
      </c>
      <c r="F72" s="34" t="s">
        <v>1058</v>
      </c>
      <c r="G72" s="34" t="s">
        <v>3918</v>
      </c>
      <c r="H72" s="34" t="s">
        <v>1060</v>
      </c>
      <c r="I72" s="162" t="s">
        <v>90</v>
      </c>
      <c r="J72" s="219"/>
      <c r="K72" s="219"/>
      <c r="L72" s="218"/>
      <c r="M72" s="219"/>
    </row>
    <row r="73" spans="1:13" ht="127.5" x14ac:dyDescent="0.45">
      <c r="A73" s="159">
        <v>3238</v>
      </c>
      <c r="B73" s="160" t="s">
        <v>91</v>
      </c>
      <c r="C73" s="160" t="s">
        <v>91</v>
      </c>
      <c r="D73" s="161" t="s">
        <v>91</v>
      </c>
      <c r="E73" s="161">
        <v>3238</v>
      </c>
      <c r="F73" s="34" t="s">
        <v>1065</v>
      </c>
      <c r="G73" s="34" t="s">
        <v>3919</v>
      </c>
      <c r="H73" s="34" t="s">
        <v>1067</v>
      </c>
      <c r="I73" s="162" t="s">
        <v>90</v>
      </c>
      <c r="J73" s="219"/>
      <c r="K73" s="219"/>
      <c r="L73" s="218"/>
      <c r="M73" s="219"/>
    </row>
    <row r="74" spans="1:13" ht="38.25" x14ac:dyDescent="0.45">
      <c r="A74" s="159">
        <v>3241</v>
      </c>
      <c r="B74" s="160" t="s">
        <v>91</v>
      </c>
      <c r="C74" s="160" t="s">
        <v>91</v>
      </c>
      <c r="D74" s="161" t="s">
        <v>91</v>
      </c>
      <c r="E74" s="161">
        <v>3241</v>
      </c>
      <c r="F74" s="34" t="s">
        <v>1078</v>
      </c>
      <c r="G74" s="34" t="s">
        <v>1079</v>
      </c>
      <c r="H74" s="34" t="s">
        <v>1081</v>
      </c>
      <c r="I74" s="162" t="s">
        <v>90</v>
      </c>
      <c r="J74" s="219"/>
      <c r="K74" s="219"/>
      <c r="L74" s="218"/>
      <c r="M74" s="219"/>
    </row>
    <row r="75" spans="1:13" ht="38.25" x14ac:dyDescent="0.45">
      <c r="A75" s="159">
        <v>3245</v>
      </c>
      <c r="B75" s="160" t="s">
        <v>91</v>
      </c>
      <c r="C75" s="160" t="s">
        <v>91</v>
      </c>
      <c r="D75" s="161" t="s">
        <v>91</v>
      </c>
      <c r="E75" s="161">
        <v>3245</v>
      </c>
      <c r="F75" s="34" t="s">
        <v>1092</v>
      </c>
      <c r="G75" s="34" t="s">
        <v>1093</v>
      </c>
      <c r="H75" s="34" t="s">
        <v>1095</v>
      </c>
      <c r="I75" s="162" t="s">
        <v>90</v>
      </c>
      <c r="J75" s="219"/>
      <c r="K75" s="219"/>
      <c r="L75" s="218"/>
      <c r="M75" s="219"/>
    </row>
    <row r="76" spans="1:13" ht="38.25" x14ac:dyDescent="0.45">
      <c r="A76" s="159">
        <v>3506</v>
      </c>
      <c r="B76" s="160" t="s">
        <v>91</v>
      </c>
      <c r="C76" s="160" t="s">
        <v>91</v>
      </c>
      <c r="D76" s="161" t="s">
        <v>91</v>
      </c>
      <c r="E76" s="163">
        <v>3506</v>
      </c>
      <c r="F76" s="34" t="s">
        <v>1101</v>
      </c>
      <c r="G76" s="34" t="s">
        <v>1102</v>
      </c>
      <c r="H76" s="34" t="s">
        <v>1104</v>
      </c>
      <c r="I76" s="162" t="s">
        <v>90</v>
      </c>
      <c r="J76" s="219"/>
      <c r="K76" s="219"/>
      <c r="L76" s="218"/>
      <c r="M76" s="219"/>
    </row>
    <row r="77" spans="1:13" ht="38.25" x14ac:dyDescent="0.45">
      <c r="A77" s="159">
        <v>3508</v>
      </c>
      <c r="B77" s="160" t="s">
        <v>91</v>
      </c>
      <c r="C77" s="160" t="s">
        <v>91</v>
      </c>
      <c r="D77" s="161" t="s">
        <v>91</v>
      </c>
      <c r="E77" s="163">
        <v>3508</v>
      </c>
      <c r="F77" s="34" t="s">
        <v>1110</v>
      </c>
      <c r="G77" s="34" t="s">
        <v>1111</v>
      </c>
      <c r="H77" s="34" t="s">
        <v>1113</v>
      </c>
      <c r="I77" s="162" t="s">
        <v>90</v>
      </c>
      <c r="J77" s="219"/>
      <c r="K77" s="219"/>
      <c r="L77" s="218"/>
      <c r="M77" s="219"/>
    </row>
    <row r="78" spans="1:13" ht="63.75" x14ac:dyDescent="0.45">
      <c r="A78" s="159">
        <v>3515</v>
      </c>
      <c r="B78" s="160" t="s">
        <v>91</v>
      </c>
      <c r="C78" s="160" t="s">
        <v>91</v>
      </c>
      <c r="D78" s="161" t="s">
        <v>91</v>
      </c>
      <c r="E78" s="163">
        <v>3515</v>
      </c>
      <c r="F78" s="34" t="s">
        <v>1119</v>
      </c>
      <c r="G78" s="34" t="s">
        <v>1120</v>
      </c>
      <c r="H78" s="34" t="s">
        <v>1122</v>
      </c>
      <c r="I78" s="162" t="s">
        <v>90</v>
      </c>
      <c r="J78" s="219"/>
      <c r="K78" s="219"/>
      <c r="L78" s="218"/>
      <c r="M78" s="219"/>
    </row>
    <row r="79" spans="1:13" ht="204" x14ac:dyDescent="0.45">
      <c r="A79" s="159">
        <v>3517</v>
      </c>
      <c r="B79" s="160" t="s">
        <v>91</v>
      </c>
      <c r="C79" s="160" t="s">
        <v>91</v>
      </c>
      <c r="D79" s="161" t="s">
        <v>91</v>
      </c>
      <c r="E79" s="163">
        <v>3517</v>
      </c>
      <c r="F79" s="34" t="s">
        <v>1127</v>
      </c>
      <c r="G79" s="34" t="s">
        <v>3921</v>
      </c>
      <c r="H79" s="34" t="s">
        <v>1129</v>
      </c>
      <c r="I79" s="162" t="s">
        <v>90</v>
      </c>
      <c r="J79" s="219"/>
      <c r="K79" s="219"/>
      <c r="L79" s="218"/>
      <c r="M79" s="219"/>
    </row>
    <row r="80" spans="1:13" ht="38.25" x14ac:dyDescent="0.45">
      <c r="A80" s="159">
        <v>3531</v>
      </c>
      <c r="B80" s="160" t="s">
        <v>91</v>
      </c>
      <c r="C80" s="160" t="s">
        <v>91</v>
      </c>
      <c r="D80" s="161" t="s">
        <v>91</v>
      </c>
      <c r="E80" s="161">
        <v>3531</v>
      </c>
      <c r="F80" s="34" t="s">
        <v>1131</v>
      </c>
      <c r="G80" s="34" t="s">
        <v>1132</v>
      </c>
      <c r="H80" s="34" t="s">
        <v>1134</v>
      </c>
      <c r="I80" s="162" t="s">
        <v>90</v>
      </c>
      <c r="J80" s="219"/>
      <c r="K80" s="219"/>
      <c r="L80" s="218"/>
      <c r="M80" s="219"/>
    </row>
    <row r="81" spans="1:13" ht="38.25" x14ac:dyDescent="0.45">
      <c r="A81" s="159">
        <v>3552</v>
      </c>
      <c r="B81" s="160" t="s">
        <v>91</v>
      </c>
      <c r="C81" s="160" t="s">
        <v>91</v>
      </c>
      <c r="D81" s="161" t="s">
        <v>91</v>
      </c>
      <c r="E81" s="161">
        <v>3552</v>
      </c>
      <c r="F81" s="34" t="s">
        <v>1155</v>
      </c>
      <c r="G81" s="34" t="s">
        <v>1156</v>
      </c>
      <c r="H81" s="34" t="s">
        <v>1158</v>
      </c>
      <c r="I81" s="162" t="s">
        <v>90</v>
      </c>
      <c r="J81" s="219"/>
      <c r="K81" s="219"/>
      <c r="L81" s="218"/>
      <c r="M81" s="219"/>
    </row>
    <row r="82" spans="1:13" ht="38.25" x14ac:dyDescent="0.45">
      <c r="A82" s="159">
        <v>3587</v>
      </c>
      <c r="B82" s="160" t="s">
        <v>91</v>
      </c>
      <c r="C82" s="160" t="s">
        <v>91</v>
      </c>
      <c r="D82" s="161" t="s">
        <v>91</v>
      </c>
      <c r="E82" s="163">
        <v>3587</v>
      </c>
      <c r="F82" s="34" t="s">
        <v>1163</v>
      </c>
      <c r="G82" s="34" t="s">
        <v>1164</v>
      </c>
      <c r="H82" s="34" t="s">
        <v>1166</v>
      </c>
      <c r="I82" s="162" t="s">
        <v>90</v>
      </c>
      <c r="J82" s="219"/>
      <c r="K82" s="219"/>
      <c r="L82" s="218"/>
      <c r="M82" s="219"/>
    </row>
    <row r="83" spans="1:13" ht="114.75" x14ac:dyDescent="0.45">
      <c r="A83" s="159">
        <v>3607</v>
      </c>
      <c r="B83" s="160" t="s">
        <v>91</v>
      </c>
      <c r="C83" s="160" t="s">
        <v>91</v>
      </c>
      <c r="D83" s="161" t="s">
        <v>91</v>
      </c>
      <c r="E83" s="161">
        <v>3607</v>
      </c>
      <c r="F83" s="34" t="s">
        <v>1177</v>
      </c>
      <c r="G83" s="34" t="s">
        <v>1178</v>
      </c>
      <c r="H83" s="34" t="s">
        <v>1180</v>
      </c>
      <c r="I83" s="162" t="s">
        <v>90</v>
      </c>
      <c r="J83" s="219"/>
      <c r="K83" s="219"/>
      <c r="L83" s="218"/>
      <c r="M83" s="219"/>
    </row>
    <row r="84" spans="1:13" ht="76.5" x14ac:dyDescent="0.45">
      <c r="A84" s="159">
        <v>3709</v>
      </c>
      <c r="B84" s="160" t="s">
        <v>91</v>
      </c>
      <c r="C84" s="160" t="s">
        <v>91</v>
      </c>
      <c r="D84" s="161" t="s">
        <v>91</v>
      </c>
      <c r="E84" s="161">
        <v>3709</v>
      </c>
      <c r="F84" s="34" t="s">
        <v>1234</v>
      </c>
      <c r="G84" s="34" t="s">
        <v>1235</v>
      </c>
      <c r="H84" s="34" t="s">
        <v>1237</v>
      </c>
      <c r="I84" s="162" t="s">
        <v>90</v>
      </c>
      <c r="J84" s="219"/>
      <c r="K84" s="219"/>
      <c r="L84" s="218"/>
      <c r="M84" s="219"/>
    </row>
    <row r="85" spans="1:13" ht="63.75" x14ac:dyDescent="0.45">
      <c r="A85" s="159">
        <v>3721</v>
      </c>
      <c r="B85" s="160" t="s">
        <v>91</v>
      </c>
      <c r="C85" s="160" t="s">
        <v>91</v>
      </c>
      <c r="D85" s="161" t="s">
        <v>91</v>
      </c>
      <c r="E85" s="161">
        <v>3721</v>
      </c>
      <c r="F85" s="34" t="s">
        <v>765</v>
      </c>
      <c r="G85" s="34" t="s">
        <v>3922</v>
      </c>
      <c r="H85" s="34" t="s">
        <v>1243</v>
      </c>
      <c r="I85" s="162" t="s">
        <v>90</v>
      </c>
      <c r="J85" s="219"/>
      <c r="K85" s="219"/>
      <c r="L85" s="218"/>
      <c r="M85" s="219"/>
    </row>
    <row r="86" spans="1:13" ht="63.75" x14ac:dyDescent="0.45">
      <c r="A86" s="159">
        <v>3725</v>
      </c>
      <c r="B86" s="160" t="s">
        <v>91</v>
      </c>
      <c r="C86" s="160" t="s">
        <v>91</v>
      </c>
      <c r="D86" s="161" t="s">
        <v>91</v>
      </c>
      <c r="E86" s="161">
        <v>3725</v>
      </c>
      <c r="F86" s="34" t="s">
        <v>782</v>
      </c>
      <c r="G86" s="34" t="s">
        <v>3924</v>
      </c>
      <c r="H86" s="34" t="s">
        <v>1248</v>
      </c>
      <c r="I86" s="162" t="s">
        <v>90</v>
      </c>
      <c r="J86" s="219"/>
      <c r="K86" s="219"/>
      <c r="L86" s="218"/>
      <c r="M86" s="219"/>
    </row>
    <row r="87" spans="1:13" ht="165.75" x14ac:dyDescent="0.45">
      <c r="A87" s="159">
        <v>3733</v>
      </c>
      <c r="B87" s="160" t="s">
        <v>91</v>
      </c>
      <c r="C87" s="160" t="s">
        <v>91</v>
      </c>
      <c r="D87" s="161" t="s">
        <v>91</v>
      </c>
      <c r="E87" s="163">
        <v>3733</v>
      </c>
      <c r="F87" s="34" t="s">
        <v>1252</v>
      </c>
      <c r="G87" s="34" t="s">
        <v>1253</v>
      </c>
      <c r="H87" s="34" t="s">
        <v>1255</v>
      </c>
      <c r="I87" s="162" t="s">
        <v>90</v>
      </c>
      <c r="J87" s="219"/>
      <c r="K87" s="219"/>
      <c r="L87" s="218"/>
      <c r="M87" s="219"/>
    </row>
    <row r="88" spans="1:13" ht="63.75" x14ac:dyDescent="0.45">
      <c r="A88" s="159">
        <v>3739</v>
      </c>
      <c r="B88" s="160" t="s">
        <v>91</v>
      </c>
      <c r="C88" s="160" t="s">
        <v>91</v>
      </c>
      <c r="D88" s="161" t="s">
        <v>91</v>
      </c>
      <c r="E88" s="161">
        <v>3739</v>
      </c>
      <c r="F88" s="34" t="s">
        <v>794</v>
      </c>
      <c r="G88" s="34" t="s">
        <v>3926</v>
      </c>
      <c r="H88" s="34" t="s">
        <v>1260</v>
      </c>
      <c r="I88" s="162" t="s">
        <v>90</v>
      </c>
      <c r="J88" s="219"/>
      <c r="K88" s="219"/>
      <c r="L88" s="218"/>
      <c r="M88" s="219"/>
    </row>
    <row r="89" spans="1:13" ht="38.25" x14ac:dyDescent="0.45">
      <c r="A89" s="159">
        <v>3741</v>
      </c>
      <c r="B89" s="160" t="s">
        <v>91</v>
      </c>
      <c r="C89" s="160" t="s">
        <v>91</v>
      </c>
      <c r="D89" s="161" t="s">
        <v>91</v>
      </c>
      <c r="E89" s="161">
        <v>3741</v>
      </c>
      <c r="F89" s="34" t="s">
        <v>1265</v>
      </c>
      <c r="G89" s="34" t="s">
        <v>1266</v>
      </c>
      <c r="H89" s="34" t="s">
        <v>1268</v>
      </c>
      <c r="I89" s="162" t="s">
        <v>90</v>
      </c>
      <c r="J89" s="219"/>
      <c r="K89" s="219"/>
      <c r="L89" s="218"/>
      <c r="M89" s="219"/>
    </row>
    <row r="90" spans="1:13" ht="63.75" x14ac:dyDescent="0.45">
      <c r="A90" s="159">
        <v>3759</v>
      </c>
      <c r="B90" s="160" t="s">
        <v>91</v>
      </c>
      <c r="C90" s="160" t="s">
        <v>91</v>
      </c>
      <c r="D90" s="161" t="s">
        <v>91</v>
      </c>
      <c r="E90" s="163">
        <v>3759</v>
      </c>
      <c r="F90" s="34" t="s">
        <v>765</v>
      </c>
      <c r="G90" s="34" t="s">
        <v>766</v>
      </c>
      <c r="H90" s="34" t="s">
        <v>1274</v>
      </c>
      <c r="I90" s="162" t="s">
        <v>90</v>
      </c>
      <c r="J90" s="219"/>
      <c r="K90" s="219"/>
      <c r="L90" s="218"/>
      <c r="M90" s="219"/>
    </row>
    <row r="91" spans="1:13" ht="38.25" x14ac:dyDescent="0.45">
      <c r="A91" s="159">
        <v>3761</v>
      </c>
      <c r="B91" s="160" t="s">
        <v>91</v>
      </c>
      <c r="C91" s="160" t="s">
        <v>91</v>
      </c>
      <c r="D91" s="161" t="s">
        <v>91</v>
      </c>
      <c r="E91" s="161">
        <v>3761</v>
      </c>
      <c r="F91" s="34" t="s">
        <v>1279</v>
      </c>
      <c r="G91" s="34" t="s">
        <v>1280</v>
      </c>
      <c r="H91" s="34" t="s">
        <v>1282</v>
      </c>
      <c r="I91" s="162" t="s">
        <v>90</v>
      </c>
      <c r="J91" s="219"/>
      <c r="K91" s="219"/>
      <c r="L91" s="218"/>
      <c r="M91" s="219"/>
    </row>
    <row r="92" spans="1:13" ht="63.75" x14ac:dyDescent="0.45">
      <c r="A92" s="159">
        <v>3762</v>
      </c>
      <c r="B92" s="160" t="s">
        <v>91</v>
      </c>
      <c r="C92" s="160" t="s">
        <v>91</v>
      </c>
      <c r="D92" s="161" t="s">
        <v>91</v>
      </c>
      <c r="E92" s="163">
        <v>3762</v>
      </c>
      <c r="F92" s="34" t="s">
        <v>782</v>
      </c>
      <c r="G92" s="34" t="s">
        <v>783</v>
      </c>
      <c r="H92" s="34" t="s">
        <v>1287</v>
      </c>
      <c r="I92" s="162" t="s">
        <v>90</v>
      </c>
      <c r="J92" s="219"/>
      <c r="K92" s="219"/>
      <c r="L92" s="218"/>
      <c r="M92" s="219"/>
    </row>
    <row r="93" spans="1:13" ht="63.75" x14ac:dyDescent="0.45">
      <c r="A93" s="159">
        <v>3764</v>
      </c>
      <c r="B93" s="160" t="s">
        <v>91</v>
      </c>
      <c r="C93" s="160" t="s">
        <v>91</v>
      </c>
      <c r="D93" s="161" t="s">
        <v>91</v>
      </c>
      <c r="E93" s="163">
        <v>3764</v>
      </c>
      <c r="F93" s="34" t="s">
        <v>794</v>
      </c>
      <c r="G93" s="34" t="s">
        <v>795</v>
      </c>
      <c r="H93" s="34" t="s">
        <v>1292</v>
      </c>
      <c r="I93" s="162" t="s">
        <v>90</v>
      </c>
      <c r="J93" s="219"/>
      <c r="K93" s="219"/>
      <c r="L93" s="218"/>
      <c r="M93" s="219"/>
    </row>
    <row r="94" spans="1:13" ht="63.75" x14ac:dyDescent="0.45">
      <c r="A94" s="159">
        <v>3775</v>
      </c>
      <c r="B94" s="160" t="s">
        <v>91</v>
      </c>
      <c r="C94" s="160" t="s">
        <v>91</v>
      </c>
      <c r="D94" s="161" t="s">
        <v>91</v>
      </c>
      <c r="E94" s="161">
        <v>3775</v>
      </c>
      <c r="F94" s="34" t="s">
        <v>1297</v>
      </c>
      <c r="G94" s="34" t="s">
        <v>1298</v>
      </c>
      <c r="H94" s="34" t="s">
        <v>1300</v>
      </c>
      <c r="I94" s="162" t="s">
        <v>90</v>
      </c>
      <c r="J94" s="219"/>
      <c r="K94" s="219"/>
      <c r="L94" s="218"/>
      <c r="M94" s="219"/>
    </row>
    <row r="95" spans="1:13" ht="89.25" x14ac:dyDescent="0.45">
      <c r="A95" s="159">
        <v>3777</v>
      </c>
      <c r="B95" s="160" t="s">
        <v>91</v>
      </c>
      <c r="C95" s="160" t="s">
        <v>91</v>
      </c>
      <c r="D95" s="161" t="s">
        <v>91</v>
      </c>
      <c r="E95" s="161">
        <v>3777</v>
      </c>
      <c r="F95" s="34" t="s">
        <v>774</v>
      </c>
      <c r="G95" s="34" t="s">
        <v>1305</v>
      </c>
      <c r="H95" s="34" t="s">
        <v>1307</v>
      </c>
      <c r="I95" s="162" t="s">
        <v>90</v>
      </c>
      <c r="J95" s="219"/>
      <c r="K95" s="219"/>
      <c r="L95" s="218"/>
      <c r="M95" s="219"/>
    </row>
    <row r="96" spans="1:13" ht="38.25" x14ac:dyDescent="0.45">
      <c r="A96" s="159">
        <v>3779</v>
      </c>
      <c r="B96" s="160" t="s">
        <v>91</v>
      </c>
      <c r="C96" s="160" t="s">
        <v>91</v>
      </c>
      <c r="D96" s="161" t="s">
        <v>91</v>
      </c>
      <c r="E96" s="163">
        <v>3779</v>
      </c>
      <c r="F96" s="34" t="s">
        <v>1312</v>
      </c>
      <c r="G96" s="34" t="s">
        <v>1313</v>
      </c>
      <c r="H96" s="34" t="s">
        <v>1315</v>
      </c>
      <c r="I96" s="162" t="s">
        <v>90</v>
      </c>
      <c r="J96" s="219"/>
      <c r="K96" s="219"/>
      <c r="L96" s="218"/>
      <c r="M96" s="219"/>
    </row>
    <row r="97" spans="1:13" ht="42.75" x14ac:dyDescent="0.45">
      <c r="A97" s="159">
        <v>7218</v>
      </c>
      <c r="B97" s="160" t="s">
        <v>91</v>
      </c>
      <c r="C97" s="160" t="s">
        <v>91</v>
      </c>
      <c r="D97" s="161" t="s">
        <v>91</v>
      </c>
      <c r="E97" s="161">
        <v>7218</v>
      </c>
      <c r="F97" s="34" t="s">
        <v>4162</v>
      </c>
      <c r="G97" s="34" t="s">
        <v>4163</v>
      </c>
      <c r="H97" s="34" t="s">
        <v>4199</v>
      </c>
      <c r="I97" s="162" t="s">
        <v>90</v>
      </c>
      <c r="J97" s="219" t="s">
        <v>2682</v>
      </c>
      <c r="K97" s="219" t="s">
        <v>4195</v>
      </c>
      <c r="L97" s="166" t="s">
        <v>4201</v>
      </c>
      <c r="M97" s="219">
        <v>2.8</v>
      </c>
    </row>
    <row r="98" spans="1:13" ht="25.5" x14ac:dyDescent="0.45">
      <c r="A98" s="159">
        <v>3804</v>
      </c>
      <c r="B98" s="160" t="s">
        <v>91</v>
      </c>
      <c r="C98" s="160" t="s">
        <v>91</v>
      </c>
      <c r="D98" s="161" t="s">
        <v>91</v>
      </c>
      <c r="E98" s="161">
        <v>3804</v>
      </c>
      <c r="F98" s="34" t="s">
        <v>1324</v>
      </c>
      <c r="G98" s="34" t="s">
        <v>1325</v>
      </c>
      <c r="H98" s="34" t="s">
        <v>1327</v>
      </c>
      <c r="I98" s="162" t="s">
        <v>90</v>
      </c>
      <c r="J98" s="219"/>
      <c r="K98" s="219"/>
      <c r="L98" s="218"/>
      <c r="M98" s="219"/>
    </row>
    <row r="99" spans="1:13" ht="38.25" x14ac:dyDescent="0.45">
      <c r="A99" s="159">
        <v>3820</v>
      </c>
      <c r="B99" s="160" t="s">
        <v>91</v>
      </c>
      <c r="C99" s="160" t="s">
        <v>91</v>
      </c>
      <c r="D99" s="161" t="s">
        <v>91</v>
      </c>
      <c r="E99" s="161">
        <v>3820</v>
      </c>
      <c r="F99" s="34" t="s">
        <v>1332</v>
      </c>
      <c r="G99" s="34" t="s">
        <v>1333</v>
      </c>
      <c r="H99" s="34" t="s">
        <v>1335</v>
      </c>
      <c r="I99" s="162" t="s">
        <v>90</v>
      </c>
      <c r="J99" s="219"/>
      <c r="K99" s="219"/>
      <c r="L99" s="218"/>
      <c r="M99" s="219"/>
    </row>
    <row r="100" spans="1:13" ht="38.25" x14ac:dyDescent="0.45">
      <c r="A100" s="159">
        <v>3826</v>
      </c>
      <c r="B100" s="160" t="s">
        <v>91</v>
      </c>
      <c r="C100" s="160" t="s">
        <v>91</v>
      </c>
      <c r="D100" s="161" t="s">
        <v>91</v>
      </c>
      <c r="E100" s="161">
        <v>3826</v>
      </c>
      <c r="F100" s="34" t="s">
        <v>1341</v>
      </c>
      <c r="G100" s="34" t="s">
        <v>1342</v>
      </c>
      <c r="H100" s="34" t="s">
        <v>1344</v>
      </c>
      <c r="I100" s="162" t="s">
        <v>90</v>
      </c>
      <c r="J100" s="219"/>
      <c r="K100" s="219"/>
      <c r="L100" s="218"/>
      <c r="M100" s="219"/>
    </row>
    <row r="101" spans="1:13" ht="38.25" x14ac:dyDescent="0.45">
      <c r="A101" s="159">
        <v>3909</v>
      </c>
      <c r="B101" s="160" t="s">
        <v>91</v>
      </c>
      <c r="C101" s="160" t="s">
        <v>91</v>
      </c>
      <c r="D101" s="161" t="s">
        <v>91</v>
      </c>
      <c r="E101" s="163">
        <v>3909</v>
      </c>
      <c r="F101" s="34" t="s">
        <v>1371</v>
      </c>
      <c r="G101" s="34" t="s">
        <v>1372</v>
      </c>
      <c r="H101" s="34" t="s">
        <v>1374</v>
      </c>
      <c r="I101" s="162" t="s">
        <v>90</v>
      </c>
      <c r="J101" s="219"/>
      <c r="K101" s="219"/>
      <c r="L101" s="218"/>
      <c r="M101" s="219"/>
    </row>
    <row r="102" spans="1:13" ht="38.25" x14ac:dyDescent="0.45">
      <c r="A102" s="159">
        <v>5872</v>
      </c>
      <c r="B102" s="160" t="s">
        <v>91</v>
      </c>
      <c r="C102" s="160" t="s">
        <v>91</v>
      </c>
      <c r="D102" s="161" t="s">
        <v>91</v>
      </c>
      <c r="E102" s="161">
        <v>5872</v>
      </c>
      <c r="F102" s="34" t="s">
        <v>1378</v>
      </c>
      <c r="G102" s="34" t="s">
        <v>1379</v>
      </c>
      <c r="H102" s="34" t="s">
        <v>1381</v>
      </c>
      <c r="I102" s="162" t="s">
        <v>90</v>
      </c>
      <c r="J102" s="219"/>
      <c r="K102" s="219"/>
      <c r="L102" s="218"/>
      <c r="M102" s="219"/>
    </row>
    <row r="103" spans="1:13" ht="38.25" x14ac:dyDescent="0.45">
      <c r="A103" s="159">
        <v>5907</v>
      </c>
      <c r="B103" s="160" t="s">
        <v>91</v>
      </c>
      <c r="C103" s="160" t="s">
        <v>91</v>
      </c>
      <c r="D103" s="161" t="s">
        <v>91</v>
      </c>
      <c r="E103" s="161">
        <v>5907</v>
      </c>
      <c r="F103" s="34" t="s">
        <v>1388</v>
      </c>
      <c r="G103" s="34" t="s">
        <v>1389</v>
      </c>
      <c r="H103" s="34" t="s">
        <v>1391</v>
      </c>
      <c r="I103" s="162" t="s">
        <v>90</v>
      </c>
      <c r="J103" s="219"/>
      <c r="K103" s="219"/>
      <c r="L103" s="218"/>
      <c r="M103" s="219"/>
    </row>
    <row r="104" spans="1:13" ht="51" x14ac:dyDescent="0.45">
      <c r="A104" s="159">
        <v>5909</v>
      </c>
      <c r="B104" s="160" t="s">
        <v>91</v>
      </c>
      <c r="C104" s="160" t="s">
        <v>91</v>
      </c>
      <c r="D104" s="161" t="s">
        <v>91</v>
      </c>
      <c r="E104" s="161">
        <v>5909</v>
      </c>
      <c r="F104" s="34" t="s">
        <v>1397</v>
      </c>
      <c r="G104" s="34" t="s">
        <v>1398</v>
      </c>
      <c r="H104" s="34" t="s">
        <v>1400</v>
      </c>
      <c r="I104" s="162" t="s">
        <v>90</v>
      </c>
      <c r="J104" s="219"/>
      <c r="K104" s="219"/>
      <c r="L104" s="218"/>
      <c r="M104" s="219"/>
    </row>
    <row r="105" spans="1:13" ht="38.25" x14ac:dyDescent="0.45">
      <c r="A105" s="159">
        <v>5911</v>
      </c>
      <c r="B105" s="160" t="s">
        <v>91</v>
      </c>
      <c r="C105" s="160" t="s">
        <v>91</v>
      </c>
      <c r="D105" s="161" t="s">
        <v>91</v>
      </c>
      <c r="E105" s="161">
        <v>5911</v>
      </c>
      <c r="F105" s="34" t="s">
        <v>1406</v>
      </c>
      <c r="G105" s="34" t="s">
        <v>1389</v>
      </c>
      <c r="H105" s="34" t="s">
        <v>1408</v>
      </c>
      <c r="I105" s="162" t="s">
        <v>90</v>
      </c>
      <c r="J105" s="219"/>
      <c r="K105" s="219"/>
      <c r="L105" s="218"/>
      <c r="M105" s="219"/>
    </row>
    <row r="106" spans="1:13" ht="63.75" x14ac:dyDescent="0.45">
      <c r="A106" s="159">
        <v>5913</v>
      </c>
      <c r="B106" s="160" t="s">
        <v>91</v>
      </c>
      <c r="C106" s="160" t="s">
        <v>91</v>
      </c>
      <c r="D106" s="161" t="s">
        <v>91</v>
      </c>
      <c r="E106" s="161">
        <v>5913</v>
      </c>
      <c r="F106" s="34" t="s">
        <v>1414</v>
      </c>
      <c r="G106" s="34" t="s">
        <v>1415</v>
      </c>
      <c r="H106" s="34" t="s">
        <v>1417</v>
      </c>
      <c r="I106" s="162" t="s">
        <v>90</v>
      </c>
      <c r="J106" s="219"/>
      <c r="K106" s="219"/>
      <c r="L106" s="218"/>
      <c r="M106" s="219"/>
    </row>
    <row r="107" spans="1:13" ht="38.25" x14ac:dyDescent="0.45">
      <c r="A107" s="159">
        <v>6147</v>
      </c>
      <c r="B107" s="160" t="s">
        <v>91</v>
      </c>
      <c r="C107" s="160" t="s">
        <v>91</v>
      </c>
      <c r="D107" s="161" t="s">
        <v>91</v>
      </c>
      <c r="E107" s="159">
        <v>6147</v>
      </c>
      <c r="F107" s="34" t="s">
        <v>1420</v>
      </c>
      <c r="G107" s="34" t="s">
        <v>1421</v>
      </c>
      <c r="H107" s="34" t="s">
        <v>1423</v>
      </c>
      <c r="I107" s="162" t="s">
        <v>90</v>
      </c>
      <c r="J107" s="219"/>
      <c r="K107" s="219"/>
      <c r="L107" s="218"/>
      <c r="M107" s="219"/>
    </row>
    <row r="108" spans="1:13" ht="42.75" x14ac:dyDescent="0.45">
      <c r="A108" s="159">
        <v>7233</v>
      </c>
      <c r="B108" s="160"/>
      <c r="C108" s="160"/>
      <c r="D108" s="161"/>
      <c r="E108" s="159">
        <v>7233</v>
      </c>
      <c r="F108" s="34" t="s">
        <v>3999</v>
      </c>
      <c r="G108" s="34" t="s">
        <v>4000</v>
      </c>
      <c r="H108" s="34" t="s">
        <v>4002</v>
      </c>
      <c r="I108" s="162" t="s">
        <v>90</v>
      </c>
      <c r="J108" s="219" t="s">
        <v>3501</v>
      </c>
      <c r="K108" s="219" t="s">
        <v>4017</v>
      </c>
      <c r="L108" s="166" t="s">
        <v>3996</v>
      </c>
      <c r="M108" s="219">
        <v>2.6</v>
      </c>
    </row>
    <row r="109" spans="1:13" ht="51" x14ac:dyDescent="0.45">
      <c r="A109" s="159">
        <v>7237</v>
      </c>
      <c r="B109" s="160"/>
      <c r="C109" s="160"/>
      <c r="D109" s="161"/>
      <c r="E109" s="159">
        <v>7237</v>
      </c>
      <c r="F109" s="34" t="s">
        <v>4003</v>
      </c>
      <c r="G109" s="34" t="s">
        <v>806</v>
      </c>
      <c r="H109" s="34" t="s">
        <v>4005</v>
      </c>
      <c r="I109" s="162" t="s">
        <v>90</v>
      </c>
      <c r="J109" s="219" t="s">
        <v>3501</v>
      </c>
      <c r="K109" s="219" t="s">
        <v>4017</v>
      </c>
      <c r="L109" s="166" t="s">
        <v>3997</v>
      </c>
      <c r="M109" s="219">
        <v>2.6</v>
      </c>
    </row>
    <row r="110" spans="1:13" ht="42.75" x14ac:dyDescent="0.45">
      <c r="A110" s="159">
        <v>7239</v>
      </c>
      <c r="B110" s="160"/>
      <c r="C110" s="160"/>
      <c r="D110" s="161"/>
      <c r="E110" s="159">
        <v>7239</v>
      </c>
      <c r="F110" s="34" t="s">
        <v>4006</v>
      </c>
      <c r="G110" s="34" t="s">
        <v>3610</v>
      </c>
      <c r="H110" s="34" t="s">
        <v>4008</v>
      </c>
      <c r="I110" s="162" t="s">
        <v>90</v>
      </c>
      <c r="J110" s="219" t="s">
        <v>3501</v>
      </c>
      <c r="K110" s="219" t="s">
        <v>4017</v>
      </c>
      <c r="L110" s="166" t="s">
        <v>3998</v>
      </c>
      <c r="M110" s="219">
        <v>2.6</v>
      </c>
    </row>
    <row r="111" spans="1:13" ht="76.5" x14ac:dyDescent="0.45">
      <c r="A111" s="159">
        <v>68</v>
      </c>
      <c r="B111" s="160" t="s">
        <v>147</v>
      </c>
      <c r="C111" s="160" t="s">
        <v>3516</v>
      </c>
      <c r="D111" s="161" t="s">
        <v>2685</v>
      </c>
      <c r="E111" s="164">
        <v>70</v>
      </c>
      <c r="F111" s="34" t="s">
        <v>156</v>
      </c>
      <c r="G111" s="34">
        <v>0</v>
      </c>
      <c r="H111" s="34" t="s">
        <v>157</v>
      </c>
      <c r="I111" s="162" t="s">
        <v>95</v>
      </c>
      <c r="J111" s="219"/>
      <c r="K111" s="219"/>
      <c r="L111" s="218"/>
      <c r="M111" s="219"/>
    </row>
    <row r="112" spans="1:13" ht="51" x14ac:dyDescent="0.45">
      <c r="A112" s="159">
        <v>208</v>
      </c>
      <c r="B112" s="160" t="s">
        <v>304</v>
      </c>
      <c r="C112" s="160" t="s">
        <v>3524</v>
      </c>
      <c r="D112" s="161" t="s">
        <v>1439</v>
      </c>
      <c r="E112" s="164">
        <v>209</v>
      </c>
      <c r="F112" s="34" t="s">
        <v>307</v>
      </c>
      <c r="G112" s="34" t="s">
        <v>2733</v>
      </c>
      <c r="H112" s="34" t="s">
        <v>4323</v>
      </c>
      <c r="I112" s="162" t="s">
        <v>95</v>
      </c>
      <c r="J112" s="219"/>
      <c r="K112" s="219"/>
      <c r="L112" s="218"/>
      <c r="M112" s="219"/>
    </row>
    <row r="113" spans="1:13" ht="38.25" x14ac:dyDescent="0.45">
      <c r="A113" s="159">
        <v>370</v>
      </c>
      <c r="B113" s="160" t="s">
        <v>338</v>
      </c>
      <c r="C113" s="160" t="s">
        <v>3523</v>
      </c>
      <c r="D113" s="161" t="s">
        <v>1439</v>
      </c>
      <c r="E113" s="164">
        <v>371</v>
      </c>
      <c r="F113" s="34" t="s">
        <v>342</v>
      </c>
      <c r="G113" s="34" t="s">
        <v>1383</v>
      </c>
      <c r="H113" s="34" t="s">
        <v>4324</v>
      </c>
      <c r="I113" s="162" t="s">
        <v>95</v>
      </c>
      <c r="J113" s="219"/>
      <c r="K113" s="219"/>
      <c r="L113" s="218"/>
      <c r="M113" s="219"/>
    </row>
    <row r="114" spans="1:13" ht="25.5" x14ac:dyDescent="0.45">
      <c r="A114" s="159">
        <v>386</v>
      </c>
      <c r="B114" s="160" t="s">
        <v>371</v>
      </c>
      <c r="C114" s="160" t="s">
        <v>3523</v>
      </c>
      <c r="D114" s="161" t="s">
        <v>1439</v>
      </c>
      <c r="E114" s="164">
        <v>387</v>
      </c>
      <c r="F114" s="34" t="s">
        <v>375</v>
      </c>
      <c r="G114" s="34" t="s">
        <v>1383</v>
      </c>
      <c r="H114" s="34" t="s">
        <v>4325</v>
      </c>
      <c r="I114" s="162" t="s">
        <v>95</v>
      </c>
      <c r="J114" s="219"/>
      <c r="K114" s="219"/>
      <c r="L114" s="218"/>
      <c r="M114" s="219"/>
    </row>
    <row r="115" spans="1:13" ht="25.5" x14ac:dyDescent="0.45">
      <c r="A115" s="159">
        <v>399</v>
      </c>
      <c r="B115" s="160" t="s">
        <v>395</v>
      </c>
      <c r="C115" s="160" t="s">
        <v>3523</v>
      </c>
      <c r="D115" s="161" t="s">
        <v>1439</v>
      </c>
      <c r="E115" s="164">
        <v>400</v>
      </c>
      <c r="F115" s="34" t="s">
        <v>399</v>
      </c>
      <c r="G115" s="34" t="s">
        <v>1383</v>
      </c>
      <c r="H115" s="34" t="s">
        <v>4326</v>
      </c>
      <c r="I115" s="162" t="s">
        <v>95</v>
      </c>
      <c r="J115" s="219"/>
      <c r="K115" s="219"/>
      <c r="L115" s="218"/>
      <c r="M115" s="219"/>
    </row>
    <row r="116" spans="1:13" ht="38.25" x14ac:dyDescent="0.45">
      <c r="A116" s="159">
        <v>401</v>
      </c>
      <c r="B116" s="160" t="s">
        <v>404</v>
      </c>
      <c r="C116" s="160" t="s">
        <v>3524</v>
      </c>
      <c r="D116" s="161" t="s">
        <v>1439</v>
      </c>
      <c r="E116" s="164">
        <v>402</v>
      </c>
      <c r="F116" s="34" t="s">
        <v>407</v>
      </c>
      <c r="G116" s="34" t="s">
        <v>2733</v>
      </c>
      <c r="H116" s="34" t="s">
        <v>4327</v>
      </c>
      <c r="I116" s="162" t="s">
        <v>95</v>
      </c>
      <c r="J116" s="219"/>
      <c r="K116" s="219"/>
      <c r="L116" s="218"/>
      <c r="M116" s="219"/>
    </row>
    <row r="117" spans="1:13" ht="38.25" x14ac:dyDescent="0.45">
      <c r="A117" s="159">
        <v>403</v>
      </c>
      <c r="B117" s="160" t="s">
        <v>410</v>
      </c>
      <c r="C117" s="160" t="s">
        <v>3524</v>
      </c>
      <c r="D117" s="161" t="s">
        <v>1439</v>
      </c>
      <c r="E117" s="164">
        <v>404</v>
      </c>
      <c r="F117" s="34" t="s">
        <v>413</v>
      </c>
      <c r="G117" s="34" t="s">
        <v>2733</v>
      </c>
      <c r="H117" s="34" t="s">
        <v>4328</v>
      </c>
      <c r="I117" s="162" t="s">
        <v>95</v>
      </c>
      <c r="J117" s="219"/>
      <c r="K117" s="219"/>
      <c r="L117" s="218"/>
      <c r="M117" s="219"/>
    </row>
    <row r="118" spans="1:13" ht="38.25" x14ac:dyDescent="0.45">
      <c r="A118" s="159">
        <v>416</v>
      </c>
      <c r="B118" s="160" t="s">
        <v>418</v>
      </c>
      <c r="C118" s="160" t="s">
        <v>3524</v>
      </c>
      <c r="D118" s="161" t="s">
        <v>1439</v>
      </c>
      <c r="E118" s="164">
        <v>417</v>
      </c>
      <c r="F118" s="34" t="s">
        <v>422</v>
      </c>
      <c r="G118" s="34" t="s">
        <v>2733</v>
      </c>
      <c r="H118" s="34" t="s">
        <v>4329</v>
      </c>
      <c r="I118" s="162" t="s">
        <v>95</v>
      </c>
      <c r="J118" s="219"/>
      <c r="K118" s="219"/>
      <c r="L118" s="218"/>
      <c r="M118" s="219"/>
    </row>
    <row r="119" spans="1:13" ht="38.25" x14ac:dyDescent="0.45">
      <c r="A119" s="159">
        <v>420</v>
      </c>
      <c r="B119" s="160" t="s">
        <v>427</v>
      </c>
      <c r="C119" s="160" t="s">
        <v>3524</v>
      </c>
      <c r="D119" s="161" t="s">
        <v>1439</v>
      </c>
      <c r="E119" s="164">
        <v>421</v>
      </c>
      <c r="F119" s="34" t="s">
        <v>431</v>
      </c>
      <c r="G119" s="34" t="s">
        <v>2733</v>
      </c>
      <c r="H119" s="34" t="s">
        <v>4330</v>
      </c>
      <c r="I119" s="162" t="s">
        <v>95</v>
      </c>
      <c r="J119" s="219"/>
      <c r="K119" s="219"/>
      <c r="L119" s="218"/>
      <c r="M119" s="219"/>
    </row>
    <row r="120" spans="1:13" ht="38.25" x14ac:dyDescent="0.45">
      <c r="A120" s="159">
        <v>422</v>
      </c>
      <c r="B120" s="160" t="s">
        <v>435</v>
      </c>
      <c r="C120" s="160" t="s">
        <v>3524</v>
      </c>
      <c r="D120" s="161" t="s">
        <v>1439</v>
      </c>
      <c r="E120" s="164">
        <v>423</v>
      </c>
      <c r="F120" s="34" t="s">
        <v>439</v>
      </c>
      <c r="G120" s="34" t="s">
        <v>2733</v>
      </c>
      <c r="H120" s="34" t="s">
        <v>4331</v>
      </c>
      <c r="I120" s="162" t="s">
        <v>95</v>
      </c>
      <c r="J120" s="219"/>
      <c r="K120" s="219"/>
      <c r="L120" s="218"/>
      <c r="M120" s="219"/>
    </row>
    <row r="121" spans="1:13" ht="38.25" x14ac:dyDescent="0.45">
      <c r="A121" s="159">
        <v>424</v>
      </c>
      <c r="B121" s="160" t="s">
        <v>444</v>
      </c>
      <c r="C121" s="160" t="s">
        <v>3523</v>
      </c>
      <c r="D121" s="161" t="s">
        <v>1439</v>
      </c>
      <c r="E121" s="164">
        <v>425</v>
      </c>
      <c r="F121" s="34" t="s">
        <v>447</v>
      </c>
      <c r="G121" s="34" t="s">
        <v>1383</v>
      </c>
      <c r="H121" s="34" t="s">
        <v>4332</v>
      </c>
      <c r="I121" s="162" t="s">
        <v>95</v>
      </c>
      <c r="J121" s="219"/>
      <c r="K121" s="219"/>
      <c r="L121" s="218"/>
      <c r="M121" s="219"/>
    </row>
    <row r="122" spans="1:13" ht="25.5" x14ac:dyDescent="0.45">
      <c r="A122" s="159">
        <v>615</v>
      </c>
      <c r="B122" s="160" t="s">
        <v>491</v>
      </c>
      <c r="C122" s="160" t="s">
        <v>3524</v>
      </c>
      <c r="D122" s="161" t="s">
        <v>1439</v>
      </c>
      <c r="E122" s="164">
        <v>616</v>
      </c>
      <c r="F122" s="34" t="s">
        <v>495</v>
      </c>
      <c r="G122" s="34" t="s">
        <v>2733</v>
      </c>
      <c r="H122" s="34" t="s">
        <v>4333</v>
      </c>
      <c r="I122" s="162" t="s">
        <v>95</v>
      </c>
      <c r="J122" s="219"/>
      <c r="K122" s="219"/>
      <c r="L122" s="218"/>
      <c r="M122" s="219"/>
    </row>
    <row r="123" spans="1:13" ht="38.25" x14ac:dyDescent="0.45">
      <c r="A123" s="159">
        <v>789</v>
      </c>
      <c r="B123" s="160" t="s">
        <v>523</v>
      </c>
      <c r="C123" s="160" t="s">
        <v>3523</v>
      </c>
      <c r="D123" s="161" t="s">
        <v>1439</v>
      </c>
      <c r="E123" s="164">
        <v>790</v>
      </c>
      <c r="F123" s="34" t="s">
        <v>527</v>
      </c>
      <c r="G123" s="34" t="s">
        <v>1383</v>
      </c>
      <c r="H123" s="34" t="s">
        <v>4334</v>
      </c>
      <c r="I123" s="162" t="s">
        <v>95</v>
      </c>
      <c r="J123" s="219"/>
      <c r="K123" s="219"/>
      <c r="L123" s="218"/>
      <c r="M123" s="219"/>
    </row>
    <row r="124" spans="1:13" ht="38.25" x14ac:dyDescent="0.45">
      <c r="A124" s="159">
        <v>791</v>
      </c>
      <c r="B124" s="160" t="s">
        <v>532</v>
      </c>
      <c r="C124" s="160" t="s">
        <v>3523</v>
      </c>
      <c r="D124" s="161" t="s">
        <v>1439</v>
      </c>
      <c r="E124" s="164">
        <v>792</v>
      </c>
      <c r="F124" s="34" t="s">
        <v>536</v>
      </c>
      <c r="G124" s="34" t="s">
        <v>1383</v>
      </c>
      <c r="H124" s="34" t="s">
        <v>4335</v>
      </c>
      <c r="I124" s="162" t="s">
        <v>95</v>
      </c>
      <c r="J124" s="219"/>
      <c r="K124" s="219"/>
      <c r="L124" s="218"/>
      <c r="M124" s="219"/>
    </row>
    <row r="125" spans="1:13" ht="25.5" x14ac:dyDescent="0.45">
      <c r="A125" s="159">
        <v>1268</v>
      </c>
      <c r="B125" s="160" t="s">
        <v>628</v>
      </c>
      <c r="C125" s="160" t="s">
        <v>3523</v>
      </c>
      <c r="D125" s="161" t="s">
        <v>1439</v>
      </c>
      <c r="E125" s="164">
        <v>1269</v>
      </c>
      <c r="F125" s="34" t="s">
        <v>631</v>
      </c>
      <c r="G125" s="34" t="s">
        <v>1383</v>
      </c>
      <c r="H125" s="34" t="s">
        <v>4336</v>
      </c>
      <c r="I125" s="162" t="s">
        <v>95</v>
      </c>
      <c r="J125" s="219"/>
      <c r="K125" s="219"/>
      <c r="L125" s="218"/>
      <c r="M125" s="219"/>
    </row>
    <row r="126" spans="1:13" ht="54" x14ac:dyDescent="0.45">
      <c r="A126" s="204">
        <v>1268</v>
      </c>
      <c r="B126" s="205" t="s">
        <v>628</v>
      </c>
      <c r="C126" s="205" t="s">
        <v>3516</v>
      </c>
      <c r="D126" s="161" t="s">
        <v>2685</v>
      </c>
      <c r="E126" s="161">
        <v>6429</v>
      </c>
      <c r="F126" s="34" t="s">
        <v>3809</v>
      </c>
      <c r="G126" s="34" t="s">
        <v>2726</v>
      </c>
      <c r="H126" s="34" t="s">
        <v>4337</v>
      </c>
      <c r="I126" s="206" t="s">
        <v>95</v>
      </c>
      <c r="J126" s="221" t="s">
        <v>3844</v>
      </c>
      <c r="K126" s="221" t="s">
        <v>3843</v>
      </c>
      <c r="L126" s="11" t="s">
        <v>3838</v>
      </c>
      <c r="M126" s="221">
        <v>2.2000000000000002</v>
      </c>
    </row>
    <row r="127" spans="1:13" ht="54" x14ac:dyDescent="0.45">
      <c r="A127" s="204">
        <v>1268</v>
      </c>
      <c r="B127" s="205" t="s">
        <v>628</v>
      </c>
      <c r="C127" s="205" t="s">
        <v>3518</v>
      </c>
      <c r="D127" s="161" t="s">
        <v>2685</v>
      </c>
      <c r="E127" s="161">
        <v>6430</v>
      </c>
      <c r="F127" s="34" t="s">
        <v>3810</v>
      </c>
      <c r="G127" s="34" t="s">
        <v>758</v>
      </c>
      <c r="H127" s="34" t="s">
        <v>4338</v>
      </c>
      <c r="I127" s="206" t="s">
        <v>95</v>
      </c>
      <c r="J127" s="221" t="s">
        <v>3844</v>
      </c>
      <c r="K127" s="221" t="s">
        <v>3843</v>
      </c>
      <c r="L127" s="11" t="s">
        <v>3838</v>
      </c>
      <c r="M127" s="221">
        <v>2.2000000000000002</v>
      </c>
    </row>
    <row r="128" spans="1:13" ht="54" x14ac:dyDescent="0.45">
      <c r="A128" s="204">
        <v>1268</v>
      </c>
      <c r="B128" s="205" t="s">
        <v>628</v>
      </c>
      <c r="C128" s="205" t="s">
        <v>3525</v>
      </c>
      <c r="D128" s="161" t="s">
        <v>1439</v>
      </c>
      <c r="E128" s="161">
        <v>6431</v>
      </c>
      <c r="F128" s="34" t="s">
        <v>3811</v>
      </c>
      <c r="G128" s="34" t="s">
        <v>2748</v>
      </c>
      <c r="H128" s="34" t="s">
        <v>4339</v>
      </c>
      <c r="I128" s="206" t="s">
        <v>95</v>
      </c>
      <c r="J128" s="221" t="s">
        <v>3844</v>
      </c>
      <c r="K128" s="221" t="s">
        <v>3843</v>
      </c>
      <c r="L128" s="11" t="s">
        <v>3838</v>
      </c>
      <c r="M128" s="221">
        <v>2.2000000000000002</v>
      </c>
    </row>
    <row r="129" spans="1:13" ht="38.25" x14ac:dyDescent="0.45">
      <c r="A129" s="159">
        <v>1377</v>
      </c>
      <c r="B129" s="160" t="s">
        <v>671</v>
      </c>
      <c r="C129" s="160" t="s">
        <v>3523</v>
      </c>
      <c r="D129" s="161" t="s">
        <v>1439</v>
      </c>
      <c r="E129" s="164">
        <v>1378</v>
      </c>
      <c r="F129" s="34" t="s">
        <v>675</v>
      </c>
      <c r="G129" s="34" t="s">
        <v>1383</v>
      </c>
      <c r="H129" s="34" t="s">
        <v>4340</v>
      </c>
      <c r="I129" s="162" t="s">
        <v>95</v>
      </c>
      <c r="J129" s="219"/>
      <c r="K129" s="219"/>
      <c r="L129" s="218"/>
      <c r="M129" s="219"/>
    </row>
    <row r="130" spans="1:13" ht="38.25" x14ac:dyDescent="0.45">
      <c r="A130" s="159">
        <v>1380</v>
      </c>
      <c r="B130" s="160" t="s">
        <v>688</v>
      </c>
      <c r="C130" s="160" t="s">
        <v>3523</v>
      </c>
      <c r="D130" s="161" t="s">
        <v>1439</v>
      </c>
      <c r="E130" s="164">
        <v>1381</v>
      </c>
      <c r="F130" s="34" t="s">
        <v>692</v>
      </c>
      <c r="G130" s="34" t="s">
        <v>1383</v>
      </c>
      <c r="H130" s="34" t="s">
        <v>4341</v>
      </c>
      <c r="I130" s="162" t="s">
        <v>95</v>
      </c>
      <c r="J130" s="219"/>
      <c r="K130" s="219"/>
      <c r="L130" s="218"/>
      <c r="M130" s="219"/>
    </row>
    <row r="131" spans="1:13" ht="38.25" x14ac:dyDescent="0.45">
      <c r="A131" s="159">
        <v>1457</v>
      </c>
      <c r="B131" s="160" t="s">
        <v>697</v>
      </c>
      <c r="C131" s="160" t="s">
        <v>3523</v>
      </c>
      <c r="D131" s="161" t="s">
        <v>1439</v>
      </c>
      <c r="E131" s="164">
        <v>1458</v>
      </c>
      <c r="F131" s="34" t="s">
        <v>700</v>
      </c>
      <c r="G131" s="34" t="s">
        <v>1383</v>
      </c>
      <c r="H131" s="34" t="s">
        <v>4342</v>
      </c>
      <c r="I131" s="162" t="s">
        <v>95</v>
      </c>
      <c r="J131" s="219"/>
      <c r="K131" s="219"/>
      <c r="L131" s="218"/>
      <c r="M131" s="219"/>
    </row>
    <row r="132" spans="1:13" ht="38.25" x14ac:dyDescent="0.45">
      <c r="A132" s="159">
        <v>1494</v>
      </c>
      <c r="B132" s="160" t="s">
        <v>705</v>
      </c>
      <c r="C132" s="160" t="s">
        <v>3523</v>
      </c>
      <c r="D132" s="161" t="s">
        <v>1439</v>
      </c>
      <c r="E132" s="164">
        <v>1495</v>
      </c>
      <c r="F132" s="34" t="s">
        <v>709</v>
      </c>
      <c r="G132" s="34" t="s">
        <v>1383</v>
      </c>
      <c r="H132" s="34" t="s">
        <v>4343</v>
      </c>
      <c r="I132" s="162" t="s">
        <v>95</v>
      </c>
      <c r="J132" s="219"/>
      <c r="K132" s="219"/>
      <c r="L132" s="218"/>
      <c r="M132" s="219"/>
    </row>
    <row r="133" spans="1:13" ht="38.25" x14ac:dyDescent="0.45">
      <c r="A133" s="159">
        <v>1498</v>
      </c>
      <c r="B133" s="160" t="s">
        <v>714</v>
      </c>
      <c r="C133" s="160" t="s">
        <v>3523</v>
      </c>
      <c r="D133" s="161" t="s">
        <v>1439</v>
      </c>
      <c r="E133" s="164">
        <v>1499</v>
      </c>
      <c r="F133" s="34" t="s">
        <v>718</v>
      </c>
      <c r="G133" s="34" t="s">
        <v>1383</v>
      </c>
      <c r="H133" s="34" t="s">
        <v>4344</v>
      </c>
      <c r="I133" s="162" t="s">
        <v>95</v>
      </c>
      <c r="J133" s="219"/>
      <c r="K133" s="219"/>
      <c r="L133" s="218"/>
      <c r="M133" s="219"/>
    </row>
    <row r="134" spans="1:13" ht="38.25" x14ac:dyDescent="0.45">
      <c r="A134" s="159">
        <v>1506</v>
      </c>
      <c r="B134" s="160" t="s">
        <v>723</v>
      </c>
      <c r="C134" s="160" t="s">
        <v>3508</v>
      </c>
      <c r="D134" s="161" t="s">
        <v>2685</v>
      </c>
      <c r="E134" s="164">
        <v>1507</v>
      </c>
      <c r="F134" s="34" t="s">
        <v>2741</v>
      </c>
      <c r="G134" s="34" t="s">
        <v>2728</v>
      </c>
      <c r="H134" s="34" t="s">
        <v>4345</v>
      </c>
      <c r="I134" s="162" t="s">
        <v>95</v>
      </c>
      <c r="J134" s="219"/>
      <c r="K134" s="219"/>
      <c r="L134" s="218"/>
      <c r="M134" s="219"/>
    </row>
    <row r="135" spans="1:13" ht="38.25" x14ac:dyDescent="0.45">
      <c r="A135" s="159">
        <v>1506</v>
      </c>
      <c r="B135" s="160" t="s">
        <v>723</v>
      </c>
      <c r="C135" s="160" t="s">
        <v>3509</v>
      </c>
      <c r="D135" s="161" t="s">
        <v>2685</v>
      </c>
      <c r="E135" s="164">
        <v>1508</v>
      </c>
      <c r="F135" s="34" t="s">
        <v>2742</v>
      </c>
      <c r="G135" s="34" t="s">
        <v>2729</v>
      </c>
      <c r="H135" s="34" t="s">
        <v>4346</v>
      </c>
      <c r="I135" s="162" t="s">
        <v>95</v>
      </c>
      <c r="J135" s="219"/>
      <c r="K135" s="219"/>
      <c r="L135" s="218"/>
      <c r="M135" s="219"/>
    </row>
    <row r="136" spans="1:13" ht="38.25" x14ac:dyDescent="0.45">
      <c r="A136" s="159">
        <v>1506</v>
      </c>
      <c r="B136" s="160" t="s">
        <v>723</v>
      </c>
      <c r="C136" s="160" t="s">
        <v>3510</v>
      </c>
      <c r="D136" s="161" t="s">
        <v>2685</v>
      </c>
      <c r="E136" s="164">
        <v>1509</v>
      </c>
      <c r="F136" s="34" t="s">
        <v>2743</v>
      </c>
      <c r="G136" s="34" t="s">
        <v>2730</v>
      </c>
      <c r="H136" s="34" t="s">
        <v>4347</v>
      </c>
      <c r="I136" s="162" t="s">
        <v>95</v>
      </c>
      <c r="J136" s="219"/>
      <c r="K136" s="219"/>
      <c r="L136" s="218"/>
      <c r="M136" s="219"/>
    </row>
    <row r="137" spans="1:13" ht="38.25" x14ac:dyDescent="0.45">
      <c r="A137" s="159">
        <v>1506</v>
      </c>
      <c r="B137" s="160" t="s">
        <v>723</v>
      </c>
      <c r="C137" s="160" t="s">
        <v>3511</v>
      </c>
      <c r="D137" s="161" t="s">
        <v>2685</v>
      </c>
      <c r="E137" s="164">
        <v>1510</v>
      </c>
      <c r="F137" s="34" t="s">
        <v>2744</v>
      </c>
      <c r="G137" s="34" t="s">
        <v>1424</v>
      </c>
      <c r="H137" s="34" t="s">
        <v>4348</v>
      </c>
      <c r="I137" s="162" t="s">
        <v>95</v>
      </c>
      <c r="J137" s="219"/>
      <c r="K137" s="219"/>
      <c r="L137" s="218"/>
      <c r="M137" s="219"/>
    </row>
    <row r="138" spans="1:13" ht="38.25" x14ac:dyDescent="0.45">
      <c r="A138" s="159">
        <v>1506</v>
      </c>
      <c r="B138" s="160" t="s">
        <v>723</v>
      </c>
      <c r="C138" s="160" t="s">
        <v>3513</v>
      </c>
      <c r="D138" s="161" t="s">
        <v>2685</v>
      </c>
      <c r="E138" s="164">
        <v>1511</v>
      </c>
      <c r="F138" s="34" t="s">
        <v>2745</v>
      </c>
      <c r="G138" s="34" t="s">
        <v>2731</v>
      </c>
      <c r="H138" s="34" t="s">
        <v>4349</v>
      </c>
      <c r="I138" s="162" t="s">
        <v>95</v>
      </c>
      <c r="J138" s="219"/>
      <c r="K138" s="219"/>
      <c r="L138" s="218"/>
      <c r="M138" s="219"/>
    </row>
    <row r="139" spans="1:13" ht="38.25" x14ac:dyDescent="0.45">
      <c r="A139" s="159">
        <v>1506</v>
      </c>
      <c r="B139" s="160" t="s">
        <v>723</v>
      </c>
      <c r="C139" s="160" t="s">
        <v>3515</v>
      </c>
      <c r="D139" s="161" t="s">
        <v>2685</v>
      </c>
      <c r="E139" s="164">
        <v>1512</v>
      </c>
      <c r="F139" s="34" t="s">
        <v>2746</v>
      </c>
      <c r="G139" s="34" t="s">
        <v>2732</v>
      </c>
      <c r="H139" s="34" t="s">
        <v>4350</v>
      </c>
      <c r="I139" s="162" t="s">
        <v>95</v>
      </c>
      <c r="J139" s="219"/>
      <c r="K139" s="219"/>
      <c r="L139" s="218"/>
      <c r="M139" s="219"/>
    </row>
    <row r="140" spans="1:13" ht="38.25" x14ac:dyDescent="0.45">
      <c r="A140" s="159">
        <v>1506</v>
      </c>
      <c r="B140" s="160" t="s">
        <v>723</v>
      </c>
      <c r="C140" s="160" t="s">
        <v>3516</v>
      </c>
      <c r="D140" s="161" t="s">
        <v>2685</v>
      </c>
      <c r="E140" s="164">
        <v>1513</v>
      </c>
      <c r="F140" s="34" t="s">
        <v>2747</v>
      </c>
      <c r="G140" s="34" t="s">
        <v>2726</v>
      </c>
      <c r="H140" s="34" t="s">
        <v>4351</v>
      </c>
      <c r="I140" s="162" t="s">
        <v>95</v>
      </c>
      <c r="J140" s="219"/>
      <c r="K140" s="219"/>
      <c r="L140" s="218"/>
      <c r="M140" s="219"/>
    </row>
    <row r="141" spans="1:13" ht="38.25" x14ac:dyDescent="0.45">
      <c r="A141" s="159">
        <v>1530</v>
      </c>
      <c r="B141" s="160" t="s">
        <v>731</v>
      </c>
      <c r="C141" s="160" t="s">
        <v>3523</v>
      </c>
      <c r="D141" s="161" t="s">
        <v>1439</v>
      </c>
      <c r="E141" s="164">
        <v>1531</v>
      </c>
      <c r="F141" s="34" t="s">
        <v>735</v>
      </c>
      <c r="G141" s="34" t="s">
        <v>1383</v>
      </c>
      <c r="H141" s="34" t="s">
        <v>4352</v>
      </c>
      <c r="I141" s="162" t="s">
        <v>95</v>
      </c>
      <c r="J141" s="219"/>
      <c r="K141" s="219"/>
      <c r="L141" s="218"/>
      <c r="M141" s="219"/>
    </row>
    <row r="142" spans="1:13" ht="38.25" x14ac:dyDescent="0.45">
      <c r="A142" s="159">
        <v>1558</v>
      </c>
      <c r="B142" s="160" t="s">
        <v>748</v>
      </c>
      <c r="C142" s="160" t="s">
        <v>3523</v>
      </c>
      <c r="D142" s="161" t="s">
        <v>1439</v>
      </c>
      <c r="E142" s="164">
        <v>1559</v>
      </c>
      <c r="F142" s="34" t="s">
        <v>752</v>
      </c>
      <c r="G142" s="34" t="s">
        <v>1383</v>
      </c>
      <c r="H142" s="34" t="s">
        <v>4353</v>
      </c>
      <c r="I142" s="162" t="s">
        <v>95</v>
      </c>
      <c r="J142" s="219"/>
      <c r="K142" s="219"/>
      <c r="L142" s="218"/>
      <c r="M142" s="219"/>
    </row>
    <row r="143" spans="1:13" ht="25.5" x14ac:dyDescent="0.45">
      <c r="A143" s="159">
        <v>1623</v>
      </c>
      <c r="B143" s="160" t="s">
        <v>757</v>
      </c>
      <c r="C143" s="160" t="s">
        <v>3523</v>
      </c>
      <c r="D143" s="161" t="s">
        <v>1439</v>
      </c>
      <c r="E143" s="164">
        <v>1624</v>
      </c>
      <c r="F143" s="34" t="s">
        <v>761</v>
      </c>
      <c r="G143" s="34" t="s">
        <v>1383</v>
      </c>
      <c r="H143" s="34" t="s">
        <v>4354</v>
      </c>
      <c r="I143" s="162" t="s">
        <v>95</v>
      </c>
      <c r="J143" s="219"/>
      <c r="K143" s="219"/>
      <c r="L143" s="218"/>
      <c r="M143" s="219"/>
    </row>
    <row r="144" spans="1:13" ht="25.5" x14ac:dyDescent="0.45">
      <c r="A144" s="159">
        <v>1623</v>
      </c>
      <c r="B144" s="160" t="s">
        <v>757</v>
      </c>
      <c r="C144" s="160" t="s">
        <v>3516</v>
      </c>
      <c r="D144" s="161" t="s">
        <v>2685</v>
      </c>
      <c r="E144" s="164">
        <v>1625</v>
      </c>
      <c r="F144" s="34" t="s">
        <v>2749</v>
      </c>
      <c r="G144" s="34" t="s">
        <v>2726</v>
      </c>
      <c r="H144" s="34" t="s">
        <v>4355</v>
      </c>
      <c r="I144" s="162" t="s">
        <v>95</v>
      </c>
      <c r="J144" s="219"/>
      <c r="K144" s="219"/>
      <c r="L144" s="218"/>
      <c r="M144" s="219"/>
    </row>
    <row r="145" spans="1:13" ht="25.5" x14ac:dyDescent="0.45">
      <c r="A145" s="159">
        <v>1623</v>
      </c>
      <c r="B145" s="160" t="s">
        <v>757</v>
      </c>
      <c r="C145" s="160" t="s">
        <v>3518</v>
      </c>
      <c r="D145" s="161" t="s">
        <v>2685</v>
      </c>
      <c r="E145" s="164">
        <v>1626</v>
      </c>
      <c r="F145" s="34" t="s">
        <v>2750</v>
      </c>
      <c r="G145" s="34" t="s">
        <v>758</v>
      </c>
      <c r="H145" s="34" t="s">
        <v>4356</v>
      </c>
      <c r="I145" s="162" t="s">
        <v>95</v>
      </c>
      <c r="J145" s="219"/>
      <c r="K145" s="219"/>
      <c r="L145" s="218"/>
      <c r="M145" s="219"/>
    </row>
    <row r="146" spans="1:13" ht="25.5" x14ac:dyDescent="0.45">
      <c r="A146" s="159">
        <v>1623</v>
      </c>
      <c r="B146" s="160" t="s">
        <v>757</v>
      </c>
      <c r="C146" s="160" t="s">
        <v>3525</v>
      </c>
      <c r="D146" s="161" t="s">
        <v>1439</v>
      </c>
      <c r="E146" s="164">
        <v>1627</v>
      </c>
      <c r="F146" s="34" t="s">
        <v>1625</v>
      </c>
      <c r="G146" s="34" t="s">
        <v>2748</v>
      </c>
      <c r="H146" s="34" t="s">
        <v>4357</v>
      </c>
      <c r="I146" s="162" t="s">
        <v>95</v>
      </c>
      <c r="J146" s="219"/>
      <c r="K146" s="219"/>
      <c r="L146" s="218"/>
      <c r="M146" s="219"/>
    </row>
    <row r="147" spans="1:13" ht="38.25" x14ac:dyDescent="0.45">
      <c r="A147" s="159">
        <v>1664</v>
      </c>
      <c r="B147" s="160" t="s">
        <v>765</v>
      </c>
      <c r="C147" s="160" t="s">
        <v>3524</v>
      </c>
      <c r="D147" s="161" t="s">
        <v>1439</v>
      </c>
      <c r="E147" s="164">
        <v>1665</v>
      </c>
      <c r="F147" s="34" t="s">
        <v>769</v>
      </c>
      <c r="G147" s="34" t="s">
        <v>2733</v>
      </c>
      <c r="H147" s="34" t="s">
        <v>4358</v>
      </c>
      <c r="I147" s="162" t="s">
        <v>95</v>
      </c>
      <c r="J147" s="219"/>
      <c r="K147" s="219"/>
      <c r="L147" s="218"/>
      <c r="M147" s="219"/>
    </row>
    <row r="148" spans="1:13" ht="38.25" x14ac:dyDescent="0.45">
      <c r="A148" s="159">
        <v>1666</v>
      </c>
      <c r="B148" s="160" t="s">
        <v>774</v>
      </c>
      <c r="C148" s="160" t="s">
        <v>3524</v>
      </c>
      <c r="D148" s="161" t="s">
        <v>1439</v>
      </c>
      <c r="E148" s="164">
        <v>1667</v>
      </c>
      <c r="F148" s="34" t="s">
        <v>778</v>
      </c>
      <c r="G148" s="34" t="s">
        <v>2733</v>
      </c>
      <c r="H148" s="34" t="s">
        <v>4359</v>
      </c>
      <c r="I148" s="162" t="s">
        <v>95</v>
      </c>
      <c r="J148" s="219"/>
      <c r="K148" s="219"/>
      <c r="L148" s="218"/>
      <c r="M148" s="219"/>
    </row>
    <row r="149" spans="1:13" ht="38.25" x14ac:dyDescent="0.45">
      <c r="A149" s="159">
        <v>1668</v>
      </c>
      <c r="B149" s="160" t="s">
        <v>782</v>
      </c>
      <c r="C149" s="160" t="s">
        <v>3524</v>
      </c>
      <c r="D149" s="161" t="s">
        <v>1439</v>
      </c>
      <c r="E149" s="164">
        <v>1669</v>
      </c>
      <c r="F149" s="34" t="s">
        <v>786</v>
      </c>
      <c r="G149" s="34" t="s">
        <v>2733</v>
      </c>
      <c r="H149" s="34" t="s">
        <v>4360</v>
      </c>
      <c r="I149" s="162" t="s">
        <v>95</v>
      </c>
      <c r="J149" s="219"/>
      <c r="K149" s="219"/>
      <c r="L149" s="218"/>
      <c r="M149" s="219"/>
    </row>
    <row r="150" spans="1:13" ht="38.25" x14ac:dyDescent="0.45">
      <c r="A150" s="159">
        <v>1671</v>
      </c>
      <c r="B150" s="160" t="s">
        <v>794</v>
      </c>
      <c r="C150" s="160" t="s">
        <v>3524</v>
      </c>
      <c r="D150" s="161" t="s">
        <v>1439</v>
      </c>
      <c r="E150" s="164">
        <v>1672</v>
      </c>
      <c r="F150" s="34" t="s">
        <v>796</v>
      </c>
      <c r="G150" s="34" t="s">
        <v>2733</v>
      </c>
      <c r="H150" s="34" t="s">
        <v>4361</v>
      </c>
      <c r="I150" s="162" t="s">
        <v>95</v>
      </c>
      <c r="J150" s="219"/>
      <c r="K150" s="219"/>
      <c r="L150" s="218"/>
      <c r="M150" s="219"/>
    </row>
    <row r="151" spans="1:13" ht="38.25" x14ac:dyDescent="0.45">
      <c r="A151" s="159">
        <v>1712</v>
      </c>
      <c r="B151" s="160" t="s">
        <v>811</v>
      </c>
      <c r="C151" s="160" t="s">
        <v>3523</v>
      </c>
      <c r="D151" s="161" t="s">
        <v>1439</v>
      </c>
      <c r="E151" s="164">
        <v>1713</v>
      </c>
      <c r="F151" s="34" t="s">
        <v>815</v>
      </c>
      <c r="G151" s="34" t="s">
        <v>1383</v>
      </c>
      <c r="H151" s="34" t="s">
        <v>4362</v>
      </c>
      <c r="I151" s="162" t="s">
        <v>95</v>
      </c>
      <c r="J151" s="219"/>
      <c r="K151" s="219"/>
      <c r="L151" s="218"/>
      <c r="M151" s="219"/>
    </row>
    <row r="152" spans="1:13" ht="38.25" x14ac:dyDescent="0.45">
      <c r="A152" s="159">
        <v>1714</v>
      </c>
      <c r="B152" s="160" t="s">
        <v>820</v>
      </c>
      <c r="C152" s="160" t="s">
        <v>3524</v>
      </c>
      <c r="D152" s="161" t="s">
        <v>1439</v>
      </c>
      <c r="E152" s="164">
        <v>1715</v>
      </c>
      <c r="F152" s="34" t="s">
        <v>823</v>
      </c>
      <c r="G152" s="34" t="s">
        <v>2733</v>
      </c>
      <c r="H152" s="34" t="s">
        <v>4363</v>
      </c>
      <c r="I152" s="162" t="s">
        <v>95</v>
      </c>
      <c r="J152" s="219"/>
      <c r="K152" s="219"/>
      <c r="L152" s="218"/>
      <c r="M152" s="219"/>
    </row>
    <row r="153" spans="1:13" ht="25.5" x14ac:dyDescent="0.45">
      <c r="A153" s="159">
        <v>1718</v>
      </c>
      <c r="B153" s="160" t="s">
        <v>835</v>
      </c>
      <c r="C153" s="160" t="s">
        <v>3524</v>
      </c>
      <c r="D153" s="161" t="s">
        <v>1439</v>
      </c>
      <c r="E153" s="164">
        <v>1719</v>
      </c>
      <c r="F153" s="34" t="s">
        <v>839</v>
      </c>
      <c r="G153" s="34" t="s">
        <v>2733</v>
      </c>
      <c r="H153" s="34" t="s">
        <v>4364</v>
      </c>
      <c r="I153" s="162" t="s">
        <v>95</v>
      </c>
      <c r="J153" s="219"/>
      <c r="K153" s="219"/>
      <c r="L153" s="218"/>
      <c r="M153" s="219"/>
    </row>
    <row r="154" spans="1:13" ht="25.5" x14ac:dyDescent="0.45">
      <c r="A154" s="159">
        <v>1720</v>
      </c>
      <c r="B154" s="160" t="s">
        <v>844</v>
      </c>
      <c r="C154" s="160" t="s">
        <v>3523</v>
      </c>
      <c r="D154" s="161" t="s">
        <v>1439</v>
      </c>
      <c r="E154" s="164">
        <v>1721</v>
      </c>
      <c r="F154" s="34" t="s">
        <v>848</v>
      </c>
      <c r="G154" s="34" t="s">
        <v>1383</v>
      </c>
      <c r="H154" s="34" t="s">
        <v>4365</v>
      </c>
      <c r="I154" s="162" t="s">
        <v>95</v>
      </c>
      <c r="J154" s="219"/>
      <c r="K154" s="219"/>
      <c r="L154" s="218"/>
      <c r="M154" s="219"/>
    </row>
    <row r="155" spans="1:13" ht="38.25" x14ac:dyDescent="0.45">
      <c r="A155" s="159">
        <v>1734</v>
      </c>
      <c r="B155" s="160" t="s">
        <v>876</v>
      </c>
      <c r="C155" s="160" t="s">
        <v>3524</v>
      </c>
      <c r="D155" s="161" t="s">
        <v>1439</v>
      </c>
      <c r="E155" s="164">
        <v>1735</v>
      </c>
      <c r="F155" s="34" t="s">
        <v>880</v>
      </c>
      <c r="G155" s="34" t="s">
        <v>2733</v>
      </c>
      <c r="H155" s="34" t="s">
        <v>4366</v>
      </c>
      <c r="I155" s="162" t="s">
        <v>95</v>
      </c>
      <c r="J155" s="219"/>
      <c r="K155" s="219"/>
      <c r="L155" s="218"/>
      <c r="M155" s="219"/>
    </row>
    <row r="156" spans="1:13" ht="38.25" x14ac:dyDescent="0.45">
      <c r="A156" s="159">
        <v>2261</v>
      </c>
      <c r="B156" s="160" t="s">
        <v>937</v>
      </c>
      <c r="C156" s="160" t="s">
        <v>3517</v>
      </c>
      <c r="D156" s="161" t="s">
        <v>1439</v>
      </c>
      <c r="E156" s="164">
        <v>2262</v>
      </c>
      <c r="F156" s="34" t="s">
        <v>941</v>
      </c>
      <c r="G156" s="34" t="s">
        <v>1097</v>
      </c>
      <c r="H156" s="34" t="s">
        <v>4367</v>
      </c>
      <c r="I156" s="162" t="s">
        <v>95</v>
      </c>
      <c r="J156" s="219"/>
      <c r="K156" s="219"/>
      <c r="L156" s="218"/>
      <c r="M156" s="219"/>
    </row>
    <row r="157" spans="1:13" ht="51" x14ac:dyDescent="0.45">
      <c r="A157" s="159">
        <v>2263</v>
      </c>
      <c r="B157" s="160" t="s">
        <v>946</v>
      </c>
      <c r="C157" s="160" t="s">
        <v>3519</v>
      </c>
      <c r="D157" s="161" t="s">
        <v>2685</v>
      </c>
      <c r="E157" s="164">
        <v>2264</v>
      </c>
      <c r="F157" s="34" t="s">
        <v>2755</v>
      </c>
      <c r="G157" s="34" t="s">
        <v>2734</v>
      </c>
      <c r="H157" s="34" t="s">
        <v>4368</v>
      </c>
      <c r="I157" s="162" t="s">
        <v>95</v>
      </c>
      <c r="J157" s="219"/>
      <c r="K157" s="219"/>
      <c r="L157" s="218"/>
      <c r="M157" s="219"/>
    </row>
    <row r="158" spans="1:13" ht="51" x14ac:dyDescent="0.45">
      <c r="A158" s="159">
        <v>2263</v>
      </c>
      <c r="B158" s="160" t="s">
        <v>946</v>
      </c>
      <c r="C158" s="160" t="s">
        <v>3520</v>
      </c>
      <c r="D158" s="161" t="s">
        <v>2685</v>
      </c>
      <c r="E158" s="164">
        <v>2265</v>
      </c>
      <c r="F158" s="34" t="s">
        <v>2756</v>
      </c>
      <c r="G158" s="34" t="s">
        <v>2735</v>
      </c>
      <c r="H158" s="34" t="s">
        <v>4369</v>
      </c>
      <c r="I158" s="162" t="s">
        <v>95</v>
      </c>
      <c r="J158" s="219"/>
      <c r="K158" s="219"/>
      <c r="L158" s="218"/>
      <c r="M158" s="219"/>
    </row>
    <row r="159" spans="1:13" ht="51" x14ac:dyDescent="0.45">
      <c r="A159" s="159">
        <v>2263</v>
      </c>
      <c r="B159" s="160" t="s">
        <v>946</v>
      </c>
      <c r="C159" s="160" t="s">
        <v>3521</v>
      </c>
      <c r="D159" s="161" t="s">
        <v>2685</v>
      </c>
      <c r="E159" s="164">
        <v>2266</v>
      </c>
      <c r="F159" s="34" t="s">
        <v>2757</v>
      </c>
      <c r="G159" s="34" t="s">
        <v>2736</v>
      </c>
      <c r="H159" s="34" t="s">
        <v>4370</v>
      </c>
      <c r="I159" s="162" t="s">
        <v>95</v>
      </c>
      <c r="J159" s="219"/>
      <c r="K159" s="219"/>
      <c r="L159" s="218"/>
      <c r="M159" s="219"/>
    </row>
    <row r="160" spans="1:13" ht="38.25" x14ac:dyDescent="0.45">
      <c r="A160" s="159">
        <v>2263</v>
      </c>
      <c r="B160" s="160" t="s">
        <v>946</v>
      </c>
      <c r="C160" s="160" t="s">
        <v>3522</v>
      </c>
      <c r="D160" s="161" t="s">
        <v>2685</v>
      </c>
      <c r="E160" s="164">
        <v>2267</v>
      </c>
      <c r="F160" s="34" t="s">
        <v>2758</v>
      </c>
      <c r="G160" s="34" t="s">
        <v>2737</v>
      </c>
      <c r="H160" s="34" t="s">
        <v>4371</v>
      </c>
      <c r="I160" s="162" t="s">
        <v>95</v>
      </c>
      <c r="J160" s="219"/>
      <c r="K160" s="219"/>
      <c r="L160" s="218"/>
      <c r="M160" s="219"/>
    </row>
    <row r="161" spans="1:13" ht="38.25" x14ac:dyDescent="0.45">
      <c r="A161" s="159">
        <v>2781</v>
      </c>
      <c r="B161" s="160" t="s">
        <v>651</v>
      </c>
      <c r="C161" s="160" t="s">
        <v>3561</v>
      </c>
      <c r="D161" s="161" t="s">
        <v>1439</v>
      </c>
      <c r="E161" s="164">
        <v>2782</v>
      </c>
      <c r="F161" s="34" t="s">
        <v>3807</v>
      </c>
      <c r="G161" s="34" t="s">
        <v>1383</v>
      </c>
      <c r="H161" s="34" t="s">
        <v>4372</v>
      </c>
      <c r="I161" s="162" t="s">
        <v>95</v>
      </c>
      <c r="J161" s="219"/>
      <c r="K161" s="219"/>
      <c r="L161" s="218"/>
      <c r="M161" s="219"/>
    </row>
    <row r="162" spans="1:13" ht="38.25" x14ac:dyDescent="0.45">
      <c r="A162" s="159">
        <v>2783</v>
      </c>
      <c r="B162" s="160" t="s">
        <v>653</v>
      </c>
      <c r="C162" s="160" t="s">
        <v>3523</v>
      </c>
      <c r="D162" s="161" t="s">
        <v>1439</v>
      </c>
      <c r="E162" s="164">
        <v>2784</v>
      </c>
      <c r="F162" s="34" t="s">
        <v>655</v>
      </c>
      <c r="G162" s="34" t="s">
        <v>1383</v>
      </c>
      <c r="H162" s="34" t="s">
        <v>4373</v>
      </c>
      <c r="I162" s="162" t="s">
        <v>95</v>
      </c>
      <c r="J162" s="219"/>
      <c r="K162" s="219"/>
      <c r="L162" s="218"/>
      <c r="M162" s="219"/>
    </row>
    <row r="163" spans="1:13" ht="38.25" x14ac:dyDescent="0.45">
      <c r="A163" s="159">
        <v>3241</v>
      </c>
      <c r="B163" s="160" t="s">
        <v>1078</v>
      </c>
      <c r="C163" s="160" t="s">
        <v>3523</v>
      </c>
      <c r="D163" s="161" t="s">
        <v>1439</v>
      </c>
      <c r="E163" s="164">
        <v>3242</v>
      </c>
      <c r="F163" s="34" t="s">
        <v>1082</v>
      </c>
      <c r="G163" s="34" t="s">
        <v>1383</v>
      </c>
      <c r="H163" s="34" t="s">
        <v>4374</v>
      </c>
      <c r="I163" s="162" t="s">
        <v>95</v>
      </c>
      <c r="J163" s="219"/>
      <c r="K163" s="219"/>
      <c r="L163" s="218"/>
      <c r="M163" s="219"/>
    </row>
    <row r="164" spans="1:13" ht="51" x14ac:dyDescent="0.45">
      <c r="A164" s="159">
        <v>3245</v>
      </c>
      <c r="B164" s="160" t="s">
        <v>1092</v>
      </c>
      <c r="C164" s="160" t="s">
        <v>3523</v>
      </c>
      <c r="D164" s="161" t="s">
        <v>1439</v>
      </c>
      <c r="E164" s="164">
        <v>3246</v>
      </c>
      <c r="F164" s="34" t="s">
        <v>1096</v>
      </c>
      <c r="G164" s="34" t="s">
        <v>1383</v>
      </c>
      <c r="H164" s="34" t="s">
        <v>4375</v>
      </c>
      <c r="I164" s="162" t="s">
        <v>95</v>
      </c>
      <c r="J164" s="219"/>
      <c r="K164" s="219"/>
      <c r="L164" s="218"/>
      <c r="M164" s="219"/>
    </row>
    <row r="165" spans="1:13" ht="38.25" x14ac:dyDescent="0.45">
      <c r="A165" s="159">
        <v>3506</v>
      </c>
      <c r="B165" s="160" t="s">
        <v>1101</v>
      </c>
      <c r="C165" s="160" t="s">
        <v>3523</v>
      </c>
      <c r="D165" s="161" t="s">
        <v>1439</v>
      </c>
      <c r="E165" s="164">
        <v>3507</v>
      </c>
      <c r="F165" s="34" t="s">
        <v>1105</v>
      </c>
      <c r="G165" s="34" t="s">
        <v>1383</v>
      </c>
      <c r="H165" s="34" t="s">
        <v>4376</v>
      </c>
      <c r="I165" s="162" t="s">
        <v>95</v>
      </c>
      <c r="J165" s="219"/>
      <c r="K165" s="219"/>
      <c r="L165" s="218"/>
      <c r="M165" s="219"/>
    </row>
    <row r="166" spans="1:13" ht="38.25" x14ac:dyDescent="0.45">
      <c r="A166" s="159">
        <v>3508</v>
      </c>
      <c r="B166" s="160" t="s">
        <v>1110</v>
      </c>
      <c r="C166" s="160" t="s">
        <v>3523</v>
      </c>
      <c r="D166" s="161" t="s">
        <v>1439</v>
      </c>
      <c r="E166" s="164">
        <v>3509</v>
      </c>
      <c r="F166" s="34" t="s">
        <v>1114</v>
      </c>
      <c r="G166" s="34" t="s">
        <v>1383</v>
      </c>
      <c r="H166" s="34" t="s">
        <v>4377</v>
      </c>
      <c r="I166" s="162" t="s">
        <v>95</v>
      </c>
      <c r="J166" s="219"/>
      <c r="K166" s="219"/>
      <c r="L166" s="218"/>
      <c r="M166" s="219"/>
    </row>
    <row r="167" spans="1:13" ht="38.25" x14ac:dyDescent="0.45">
      <c r="A167" s="159">
        <v>3515</v>
      </c>
      <c r="B167" s="160" t="s">
        <v>1119</v>
      </c>
      <c r="C167" s="160" t="s">
        <v>3523</v>
      </c>
      <c r="D167" s="161" t="s">
        <v>1439</v>
      </c>
      <c r="E167" s="164">
        <v>3516</v>
      </c>
      <c r="F167" s="34" t="s">
        <v>1123</v>
      </c>
      <c r="G167" s="34" t="s">
        <v>1383</v>
      </c>
      <c r="H167" s="34" t="s">
        <v>4378</v>
      </c>
      <c r="I167" s="162" t="s">
        <v>95</v>
      </c>
      <c r="J167" s="219"/>
      <c r="K167" s="219"/>
      <c r="L167" s="218"/>
      <c r="M167" s="219"/>
    </row>
    <row r="168" spans="1:13" ht="38.25" x14ac:dyDescent="0.45">
      <c r="A168" s="159">
        <v>3517</v>
      </c>
      <c r="B168" s="160" t="s">
        <v>1127</v>
      </c>
      <c r="C168" s="160" t="s">
        <v>3523</v>
      </c>
      <c r="D168" s="161" t="s">
        <v>1439</v>
      </c>
      <c r="E168" s="164">
        <v>3518</v>
      </c>
      <c r="F168" s="34" t="s">
        <v>1130</v>
      </c>
      <c r="G168" s="34" t="s">
        <v>1383</v>
      </c>
      <c r="H168" s="34" t="s">
        <v>4379</v>
      </c>
      <c r="I168" s="162" t="s">
        <v>95</v>
      </c>
      <c r="J168" s="219"/>
      <c r="K168" s="219"/>
      <c r="L168" s="218"/>
      <c r="M168" s="219"/>
    </row>
    <row r="169" spans="1:13" ht="38.25" x14ac:dyDescent="0.45">
      <c r="A169" s="159">
        <v>3552</v>
      </c>
      <c r="B169" s="160" t="s">
        <v>1155</v>
      </c>
      <c r="C169" s="160" t="s">
        <v>3561</v>
      </c>
      <c r="D169" s="161" t="s">
        <v>1439</v>
      </c>
      <c r="E169" s="164">
        <v>3553</v>
      </c>
      <c r="F169" s="34" t="s">
        <v>3942</v>
      </c>
      <c r="G169" s="34" t="s">
        <v>1383</v>
      </c>
      <c r="H169" s="34" t="s">
        <v>4380</v>
      </c>
      <c r="I169" s="162" t="s">
        <v>95</v>
      </c>
      <c r="J169" s="219"/>
      <c r="K169" s="219"/>
      <c r="L169" s="218"/>
      <c r="M169" s="219"/>
    </row>
    <row r="170" spans="1:13" ht="38.25" x14ac:dyDescent="0.45">
      <c r="A170" s="159">
        <v>3587</v>
      </c>
      <c r="B170" s="160" t="s">
        <v>1163</v>
      </c>
      <c r="C170" s="160" t="s">
        <v>3508</v>
      </c>
      <c r="D170" s="161" t="s">
        <v>2685</v>
      </c>
      <c r="E170" s="164">
        <v>3588</v>
      </c>
      <c r="F170" s="34" t="s">
        <v>2761</v>
      </c>
      <c r="G170" s="34" t="s">
        <v>2728</v>
      </c>
      <c r="H170" s="34" t="s">
        <v>4381</v>
      </c>
      <c r="I170" s="162" t="s">
        <v>95</v>
      </c>
      <c r="J170" s="219"/>
      <c r="K170" s="219"/>
      <c r="L170" s="218"/>
      <c r="M170" s="219"/>
    </row>
    <row r="171" spans="1:13" ht="38.25" x14ac:dyDescent="0.45">
      <c r="A171" s="159">
        <v>3587</v>
      </c>
      <c r="B171" s="160" t="s">
        <v>1163</v>
      </c>
      <c r="C171" s="160" t="s">
        <v>3509</v>
      </c>
      <c r="D171" s="161" t="s">
        <v>2685</v>
      </c>
      <c r="E171" s="164">
        <v>3589</v>
      </c>
      <c r="F171" s="34" t="s">
        <v>2762</v>
      </c>
      <c r="G171" s="34" t="s">
        <v>2729</v>
      </c>
      <c r="H171" s="34" t="s">
        <v>4382</v>
      </c>
      <c r="I171" s="162" t="s">
        <v>95</v>
      </c>
      <c r="J171" s="219"/>
      <c r="K171" s="219"/>
      <c r="L171" s="218"/>
      <c r="M171" s="219"/>
    </row>
    <row r="172" spans="1:13" ht="38.25" x14ac:dyDescent="0.45">
      <c r="A172" s="159">
        <v>3587</v>
      </c>
      <c r="B172" s="160" t="s">
        <v>1163</v>
      </c>
      <c r="C172" s="160" t="s">
        <v>3510</v>
      </c>
      <c r="D172" s="161" t="s">
        <v>2685</v>
      </c>
      <c r="E172" s="164">
        <v>3590</v>
      </c>
      <c r="F172" s="34" t="s">
        <v>2763</v>
      </c>
      <c r="G172" s="34" t="s">
        <v>2730</v>
      </c>
      <c r="H172" s="34" t="s">
        <v>4383</v>
      </c>
      <c r="I172" s="162" t="s">
        <v>95</v>
      </c>
      <c r="J172" s="219"/>
      <c r="K172" s="219"/>
      <c r="L172" s="218"/>
      <c r="M172" s="219"/>
    </row>
    <row r="173" spans="1:13" ht="38.25" x14ac:dyDescent="0.45">
      <c r="A173" s="159">
        <v>3587</v>
      </c>
      <c r="B173" s="160" t="s">
        <v>1163</v>
      </c>
      <c r="C173" s="160" t="s">
        <v>3511</v>
      </c>
      <c r="D173" s="161" t="s">
        <v>2685</v>
      </c>
      <c r="E173" s="164">
        <v>3591</v>
      </c>
      <c r="F173" s="34" t="s">
        <v>2764</v>
      </c>
      <c r="G173" s="34" t="s">
        <v>1424</v>
      </c>
      <c r="H173" s="34" t="s">
        <v>4384</v>
      </c>
      <c r="I173" s="162" t="s">
        <v>95</v>
      </c>
      <c r="J173" s="219"/>
      <c r="K173" s="219"/>
      <c r="L173" s="218"/>
      <c r="M173" s="219"/>
    </row>
    <row r="174" spans="1:13" ht="38.25" x14ac:dyDescent="0.45">
      <c r="A174" s="159">
        <v>3587</v>
      </c>
      <c r="B174" s="160" t="s">
        <v>1163</v>
      </c>
      <c r="C174" s="160" t="s">
        <v>3513</v>
      </c>
      <c r="D174" s="161" t="s">
        <v>2685</v>
      </c>
      <c r="E174" s="164">
        <v>3592</v>
      </c>
      <c r="F174" s="34" t="s">
        <v>2765</v>
      </c>
      <c r="G174" s="34" t="s">
        <v>2731</v>
      </c>
      <c r="H174" s="34" t="s">
        <v>4385</v>
      </c>
      <c r="I174" s="162" t="s">
        <v>95</v>
      </c>
      <c r="J174" s="219"/>
      <c r="K174" s="219"/>
      <c r="L174" s="218"/>
      <c r="M174" s="219"/>
    </row>
    <row r="175" spans="1:13" ht="38.25" x14ac:dyDescent="0.45">
      <c r="A175" s="159">
        <v>3587</v>
      </c>
      <c r="B175" s="160" t="s">
        <v>1163</v>
      </c>
      <c r="C175" s="160" t="s">
        <v>3515</v>
      </c>
      <c r="D175" s="161" t="s">
        <v>2685</v>
      </c>
      <c r="E175" s="164">
        <v>3593</v>
      </c>
      <c r="F175" s="34" t="s">
        <v>2766</v>
      </c>
      <c r="G175" s="34" t="s">
        <v>2732</v>
      </c>
      <c r="H175" s="34" t="s">
        <v>4386</v>
      </c>
      <c r="I175" s="162" t="s">
        <v>95</v>
      </c>
      <c r="J175" s="219"/>
      <c r="K175" s="219"/>
      <c r="L175" s="218"/>
      <c r="M175" s="219"/>
    </row>
    <row r="176" spans="1:13" ht="38.25" x14ac:dyDescent="0.45">
      <c r="A176" s="159">
        <v>3587</v>
      </c>
      <c r="B176" s="160" t="s">
        <v>1163</v>
      </c>
      <c r="C176" s="160" t="s">
        <v>3516</v>
      </c>
      <c r="D176" s="161" t="s">
        <v>2685</v>
      </c>
      <c r="E176" s="164">
        <v>3594</v>
      </c>
      <c r="F176" s="34" t="s">
        <v>2767</v>
      </c>
      <c r="G176" s="34" t="s">
        <v>2726</v>
      </c>
      <c r="H176" s="34" t="s">
        <v>4387</v>
      </c>
      <c r="I176" s="162" t="s">
        <v>95</v>
      </c>
      <c r="J176" s="219"/>
      <c r="K176" s="219"/>
      <c r="L176" s="218"/>
      <c r="M176" s="219"/>
    </row>
    <row r="177" spans="1:13" ht="38.25" x14ac:dyDescent="0.45">
      <c r="A177" s="159">
        <v>3709</v>
      </c>
      <c r="B177" s="160" t="s">
        <v>1234</v>
      </c>
      <c r="C177" s="160" t="s">
        <v>3527</v>
      </c>
      <c r="D177" s="161" t="s">
        <v>1439</v>
      </c>
      <c r="E177" s="164">
        <v>3710</v>
      </c>
      <c r="F177" s="34" t="s">
        <v>1238</v>
      </c>
      <c r="G177" s="34" t="s">
        <v>2733</v>
      </c>
      <c r="H177" s="34" t="s">
        <v>4388</v>
      </c>
      <c r="I177" s="162" t="s">
        <v>95</v>
      </c>
      <c r="J177" s="219"/>
      <c r="K177" s="219"/>
      <c r="L177" s="218"/>
      <c r="M177" s="219"/>
    </row>
    <row r="178" spans="1:13" ht="38.25" x14ac:dyDescent="0.45">
      <c r="A178" s="159">
        <v>3721</v>
      </c>
      <c r="B178" s="160" t="s">
        <v>765</v>
      </c>
      <c r="C178" s="160" t="s">
        <v>3562</v>
      </c>
      <c r="D178" s="161" t="s">
        <v>1439</v>
      </c>
      <c r="E178" s="164">
        <v>3722</v>
      </c>
      <c r="F178" s="34" t="s">
        <v>4261</v>
      </c>
      <c r="G178" s="34" t="s">
        <v>2733</v>
      </c>
      <c r="H178" s="34" t="s">
        <v>4389</v>
      </c>
      <c r="I178" s="162" t="s">
        <v>95</v>
      </c>
      <c r="J178" s="219"/>
      <c r="K178" s="219"/>
      <c r="L178" s="218"/>
      <c r="M178" s="219"/>
    </row>
    <row r="179" spans="1:13" ht="38.25" x14ac:dyDescent="0.45">
      <c r="A179" s="159">
        <v>3725</v>
      </c>
      <c r="B179" s="160" t="s">
        <v>782</v>
      </c>
      <c r="C179" s="160" t="s">
        <v>3562</v>
      </c>
      <c r="D179" s="161" t="s">
        <v>1439</v>
      </c>
      <c r="E179" s="164">
        <v>3726</v>
      </c>
      <c r="F179" s="34" t="s">
        <v>4262</v>
      </c>
      <c r="G179" s="34" t="s">
        <v>2733</v>
      </c>
      <c r="H179" s="34" t="s">
        <v>4390</v>
      </c>
      <c r="I179" s="162" t="s">
        <v>95</v>
      </c>
      <c r="J179" s="219"/>
      <c r="K179" s="219"/>
      <c r="L179" s="218"/>
      <c r="M179" s="219"/>
    </row>
    <row r="180" spans="1:13" ht="38.25" x14ac:dyDescent="0.45">
      <c r="A180" s="159">
        <v>3733</v>
      </c>
      <c r="B180" s="160" t="s">
        <v>1252</v>
      </c>
      <c r="C180" s="160" t="s">
        <v>3562</v>
      </c>
      <c r="D180" s="161" t="s">
        <v>1439</v>
      </c>
      <c r="E180" s="164">
        <v>3734</v>
      </c>
      <c r="F180" s="34" t="s">
        <v>4263</v>
      </c>
      <c r="G180" s="34" t="s">
        <v>2733</v>
      </c>
      <c r="H180" s="34" t="s">
        <v>4391</v>
      </c>
      <c r="I180" s="162" t="s">
        <v>95</v>
      </c>
      <c r="J180" s="219"/>
      <c r="K180" s="219"/>
      <c r="L180" s="218"/>
      <c r="M180" s="219"/>
    </row>
    <row r="181" spans="1:13" ht="38.25" x14ac:dyDescent="0.45">
      <c r="A181" s="159">
        <v>3739</v>
      </c>
      <c r="B181" s="160" t="s">
        <v>794</v>
      </c>
      <c r="C181" s="160" t="s">
        <v>3562</v>
      </c>
      <c r="D181" s="161" t="s">
        <v>1439</v>
      </c>
      <c r="E181" s="164">
        <v>3740</v>
      </c>
      <c r="F181" s="34" t="s">
        <v>4264</v>
      </c>
      <c r="G181" s="34" t="s">
        <v>2733</v>
      </c>
      <c r="H181" s="34" t="s">
        <v>4392</v>
      </c>
      <c r="I181" s="162" t="s">
        <v>95</v>
      </c>
      <c r="J181" s="219"/>
      <c r="K181" s="219"/>
      <c r="L181" s="218"/>
      <c r="M181" s="219"/>
    </row>
    <row r="182" spans="1:13" ht="38.25" x14ac:dyDescent="0.45">
      <c r="A182" s="159">
        <v>3741</v>
      </c>
      <c r="B182" s="160" t="s">
        <v>1265</v>
      </c>
      <c r="C182" s="160" t="s">
        <v>3523</v>
      </c>
      <c r="D182" s="161" t="s">
        <v>1439</v>
      </c>
      <c r="E182" s="164">
        <v>3742</v>
      </c>
      <c r="F182" s="34" t="s">
        <v>1269</v>
      </c>
      <c r="G182" s="34" t="s">
        <v>1383</v>
      </c>
      <c r="H182" s="34" t="s">
        <v>4393</v>
      </c>
      <c r="I182" s="162" t="s">
        <v>95</v>
      </c>
      <c r="J182" s="219"/>
      <c r="K182" s="219"/>
      <c r="L182" s="218"/>
      <c r="M182" s="219"/>
    </row>
    <row r="183" spans="1:13" ht="38.25" x14ac:dyDescent="0.45">
      <c r="A183" s="159">
        <v>3759</v>
      </c>
      <c r="B183" s="160" t="s">
        <v>765</v>
      </c>
      <c r="C183" s="160" t="s">
        <v>3562</v>
      </c>
      <c r="D183" s="161" t="s">
        <v>1439</v>
      </c>
      <c r="E183" s="164">
        <v>3760</v>
      </c>
      <c r="F183" s="34" t="s">
        <v>4261</v>
      </c>
      <c r="G183" s="34" t="s">
        <v>2733</v>
      </c>
      <c r="H183" s="34" t="s">
        <v>4394</v>
      </c>
      <c r="I183" s="162" t="s">
        <v>95</v>
      </c>
      <c r="J183" s="219"/>
      <c r="K183" s="219"/>
      <c r="L183" s="218"/>
      <c r="M183" s="219"/>
    </row>
    <row r="184" spans="1:13" ht="38.25" x14ac:dyDescent="0.45">
      <c r="A184" s="159">
        <v>3762</v>
      </c>
      <c r="B184" s="160" t="s">
        <v>782</v>
      </c>
      <c r="C184" s="160" t="s">
        <v>3562</v>
      </c>
      <c r="D184" s="161" t="s">
        <v>1439</v>
      </c>
      <c r="E184" s="164">
        <v>3763</v>
      </c>
      <c r="F184" s="34" t="s">
        <v>4262</v>
      </c>
      <c r="G184" s="34" t="s">
        <v>2733</v>
      </c>
      <c r="H184" s="34" t="s">
        <v>4395</v>
      </c>
      <c r="I184" s="162" t="s">
        <v>95</v>
      </c>
      <c r="J184" s="219"/>
      <c r="K184" s="219"/>
      <c r="L184" s="218"/>
      <c r="M184" s="219"/>
    </row>
    <row r="185" spans="1:13" ht="38.25" x14ac:dyDescent="0.45">
      <c r="A185" s="159">
        <v>3764</v>
      </c>
      <c r="B185" s="160" t="s">
        <v>794</v>
      </c>
      <c r="C185" s="160" t="s">
        <v>3562</v>
      </c>
      <c r="D185" s="161" t="s">
        <v>1439</v>
      </c>
      <c r="E185" s="164">
        <v>3765</v>
      </c>
      <c r="F185" s="34" t="s">
        <v>4264</v>
      </c>
      <c r="G185" s="34" t="s">
        <v>2733</v>
      </c>
      <c r="H185" s="34" t="s">
        <v>4396</v>
      </c>
      <c r="I185" s="162" t="s">
        <v>95</v>
      </c>
      <c r="J185" s="219"/>
      <c r="K185" s="219"/>
      <c r="L185" s="218"/>
      <c r="M185" s="219"/>
    </row>
    <row r="186" spans="1:13" ht="38.25" x14ac:dyDescent="0.45">
      <c r="A186" s="159">
        <v>3775</v>
      </c>
      <c r="B186" s="160" t="s">
        <v>1297</v>
      </c>
      <c r="C186" s="160" t="s">
        <v>3524</v>
      </c>
      <c r="D186" s="161" t="s">
        <v>1439</v>
      </c>
      <c r="E186" s="164">
        <v>3776</v>
      </c>
      <c r="F186" s="34" t="s">
        <v>1301</v>
      </c>
      <c r="G186" s="34" t="s">
        <v>2733</v>
      </c>
      <c r="H186" s="34" t="s">
        <v>4397</v>
      </c>
      <c r="I186" s="162" t="s">
        <v>95</v>
      </c>
      <c r="J186" s="219"/>
      <c r="K186" s="219"/>
      <c r="L186" s="218"/>
      <c r="M186" s="219"/>
    </row>
    <row r="187" spans="1:13" ht="38.25" x14ac:dyDescent="0.45">
      <c r="A187" s="159">
        <v>3777</v>
      </c>
      <c r="B187" s="160" t="s">
        <v>774</v>
      </c>
      <c r="C187" s="160" t="s">
        <v>3524</v>
      </c>
      <c r="D187" s="161" t="s">
        <v>1439</v>
      </c>
      <c r="E187" s="164">
        <v>3778</v>
      </c>
      <c r="F187" s="34" t="s">
        <v>778</v>
      </c>
      <c r="G187" s="34" t="s">
        <v>2733</v>
      </c>
      <c r="H187" s="34" t="s">
        <v>4398</v>
      </c>
      <c r="I187" s="162" t="s">
        <v>95</v>
      </c>
      <c r="J187" s="219"/>
      <c r="K187" s="219"/>
      <c r="L187" s="218"/>
      <c r="M187" s="219"/>
    </row>
    <row r="188" spans="1:13" ht="38.25" x14ac:dyDescent="0.45">
      <c r="A188" s="159">
        <v>3779</v>
      </c>
      <c r="B188" s="160" t="s">
        <v>1312</v>
      </c>
      <c r="C188" s="160" t="s">
        <v>3524</v>
      </c>
      <c r="D188" s="161" t="s">
        <v>1439</v>
      </c>
      <c r="E188" s="164">
        <v>3780</v>
      </c>
      <c r="F188" s="34" t="s">
        <v>1316</v>
      </c>
      <c r="G188" s="34" t="s">
        <v>2733</v>
      </c>
      <c r="H188" s="34" t="s">
        <v>4399</v>
      </c>
      <c r="I188" s="162" t="s">
        <v>95</v>
      </c>
      <c r="J188" s="219"/>
      <c r="K188" s="219"/>
      <c r="L188" s="218"/>
      <c r="M188" s="219"/>
    </row>
    <row r="189" spans="1:13" ht="57" x14ac:dyDescent="0.45">
      <c r="A189" s="159">
        <v>7218</v>
      </c>
      <c r="B189" s="160" t="s">
        <v>4162</v>
      </c>
      <c r="C189" s="160" t="s">
        <v>3523</v>
      </c>
      <c r="D189" s="161" t="s">
        <v>1439</v>
      </c>
      <c r="E189" s="164">
        <v>7219</v>
      </c>
      <c r="F189" s="34" t="s">
        <v>4164</v>
      </c>
      <c r="G189" s="34" t="s">
        <v>1383</v>
      </c>
      <c r="H189" s="34" t="s">
        <v>4400</v>
      </c>
      <c r="I189" s="162" t="s">
        <v>95</v>
      </c>
      <c r="J189" s="219" t="s">
        <v>2682</v>
      </c>
      <c r="K189" s="219" t="s">
        <v>4195</v>
      </c>
      <c r="L189" s="166" t="s">
        <v>4202</v>
      </c>
      <c r="M189" s="219">
        <v>2.8</v>
      </c>
    </row>
    <row r="190" spans="1:13" ht="51" x14ac:dyDescent="0.45">
      <c r="A190" s="159">
        <v>3820</v>
      </c>
      <c r="B190" s="160" t="s">
        <v>1332</v>
      </c>
      <c r="C190" s="160" t="s">
        <v>3526</v>
      </c>
      <c r="D190" s="161" t="s">
        <v>1439</v>
      </c>
      <c r="E190" s="164">
        <v>3821</v>
      </c>
      <c r="F190" s="34" t="s">
        <v>1336</v>
      </c>
      <c r="G190" s="34" t="s">
        <v>2733</v>
      </c>
      <c r="H190" s="34" t="s">
        <v>4401</v>
      </c>
      <c r="I190" s="162" t="s">
        <v>95</v>
      </c>
      <c r="J190" s="219"/>
      <c r="K190" s="219"/>
      <c r="L190" s="218"/>
      <c r="M190" s="219"/>
    </row>
    <row r="191" spans="1:13" ht="51" x14ac:dyDescent="0.45">
      <c r="A191" s="159">
        <v>3826</v>
      </c>
      <c r="B191" s="160" t="s">
        <v>1341</v>
      </c>
      <c r="C191" s="160" t="s">
        <v>3526</v>
      </c>
      <c r="D191" s="161" t="s">
        <v>1439</v>
      </c>
      <c r="E191" s="164">
        <v>3827</v>
      </c>
      <c r="F191" s="34" t="s">
        <v>1345</v>
      </c>
      <c r="G191" s="34" t="s">
        <v>2733</v>
      </c>
      <c r="H191" s="34" t="s">
        <v>4402</v>
      </c>
      <c r="I191" s="162" t="s">
        <v>95</v>
      </c>
      <c r="J191" s="219"/>
      <c r="K191" s="219"/>
      <c r="L191" s="218"/>
      <c r="M191" s="219"/>
    </row>
    <row r="192" spans="1:13" ht="38.25" x14ac:dyDescent="0.45">
      <c r="A192" s="159">
        <v>375</v>
      </c>
      <c r="B192" s="160" t="s">
        <v>355</v>
      </c>
      <c r="C192" s="160" t="s">
        <v>3511</v>
      </c>
      <c r="D192" s="161" t="s">
        <v>2685</v>
      </c>
      <c r="E192" s="164">
        <v>5510</v>
      </c>
      <c r="F192" s="34" t="s">
        <v>4258</v>
      </c>
      <c r="G192" s="34" t="s">
        <v>1424</v>
      </c>
      <c r="H192" s="34" t="s">
        <v>4403</v>
      </c>
      <c r="I192" s="162" t="s">
        <v>95</v>
      </c>
      <c r="J192" s="219"/>
      <c r="K192" s="219"/>
      <c r="L192" s="218"/>
      <c r="M192" s="219"/>
    </row>
    <row r="193" spans="1:13" ht="38.25" x14ac:dyDescent="0.45">
      <c r="A193" s="159">
        <v>613</v>
      </c>
      <c r="B193" s="160" t="s">
        <v>476</v>
      </c>
      <c r="C193" s="160" t="s">
        <v>3511</v>
      </c>
      <c r="D193" s="161" t="s">
        <v>2685</v>
      </c>
      <c r="E193" s="164">
        <v>5530</v>
      </c>
      <c r="F193" s="34" t="s">
        <v>4265</v>
      </c>
      <c r="G193" s="34" t="s">
        <v>1424</v>
      </c>
      <c r="H193" s="34" t="s">
        <v>4404</v>
      </c>
      <c r="I193" s="162" t="s">
        <v>95</v>
      </c>
      <c r="J193" s="219"/>
      <c r="K193" s="219"/>
      <c r="L193" s="218"/>
      <c r="M193" s="219"/>
    </row>
    <row r="194" spans="1:13" ht="25.5" x14ac:dyDescent="0.45">
      <c r="A194" s="159">
        <v>614</v>
      </c>
      <c r="B194" s="160" t="s">
        <v>484</v>
      </c>
      <c r="C194" s="160" t="s">
        <v>3511</v>
      </c>
      <c r="D194" s="161" t="s">
        <v>2685</v>
      </c>
      <c r="E194" s="164">
        <v>5531</v>
      </c>
      <c r="F194" s="34" t="s">
        <v>4266</v>
      </c>
      <c r="G194" s="34" t="s">
        <v>1424</v>
      </c>
      <c r="H194" s="34" t="s">
        <v>4405</v>
      </c>
      <c r="I194" s="162" t="s">
        <v>95</v>
      </c>
      <c r="J194" s="219"/>
      <c r="K194" s="219"/>
      <c r="L194" s="218"/>
      <c r="M194" s="219"/>
    </row>
    <row r="195" spans="1:13" ht="51" x14ac:dyDescent="0.45">
      <c r="A195" s="159">
        <v>914</v>
      </c>
      <c r="B195" s="160" t="s">
        <v>554</v>
      </c>
      <c r="C195" s="160" t="s">
        <v>3511</v>
      </c>
      <c r="D195" s="161" t="s">
        <v>2685</v>
      </c>
      <c r="E195" s="164">
        <v>5535</v>
      </c>
      <c r="F195" s="34" t="s">
        <v>4267</v>
      </c>
      <c r="G195" s="34" t="s">
        <v>1424</v>
      </c>
      <c r="H195" s="34" t="s">
        <v>4406</v>
      </c>
      <c r="I195" s="162" t="s">
        <v>95</v>
      </c>
      <c r="J195" s="219"/>
      <c r="K195" s="219"/>
      <c r="L195" s="218"/>
      <c r="M195" s="219"/>
    </row>
    <row r="196" spans="1:13" ht="76.5" x14ac:dyDescent="0.45">
      <c r="A196" s="159">
        <v>127</v>
      </c>
      <c r="B196" s="160" t="s">
        <v>222</v>
      </c>
      <c r="C196" s="160" t="s">
        <v>3511</v>
      </c>
      <c r="D196" s="161" t="s">
        <v>2685</v>
      </c>
      <c r="E196" s="164">
        <v>5547</v>
      </c>
      <c r="F196" s="34" t="s">
        <v>4269</v>
      </c>
      <c r="G196" s="34" t="s">
        <v>1424</v>
      </c>
      <c r="H196" s="34" t="s">
        <v>4268</v>
      </c>
      <c r="I196" s="162" t="s">
        <v>95</v>
      </c>
      <c r="J196" s="219"/>
      <c r="K196" s="219"/>
      <c r="L196" s="218"/>
      <c r="M196" s="219"/>
    </row>
    <row r="197" spans="1:13" ht="38.25" x14ac:dyDescent="0.45">
      <c r="A197" s="159">
        <v>1066</v>
      </c>
      <c r="B197" s="160" t="s">
        <v>590</v>
      </c>
      <c r="C197" s="160" t="s">
        <v>3511</v>
      </c>
      <c r="D197" s="161" t="s">
        <v>2685</v>
      </c>
      <c r="E197" s="164">
        <v>5560</v>
      </c>
      <c r="F197" s="34" t="s">
        <v>4270</v>
      </c>
      <c r="G197" s="34" t="s">
        <v>1424</v>
      </c>
      <c r="H197" s="34" t="s">
        <v>4407</v>
      </c>
      <c r="I197" s="162" t="s">
        <v>95</v>
      </c>
      <c r="J197" s="219"/>
      <c r="K197" s="219"/>
      <c r="L197" s="218"/>
      <c r="M197" s="219"/>
    </row>
    <row r="198" spans="1:13" ht="51" x14ac:dyDescent="0.45">
      <c r="A198" s="159">
        <v>3761</v>
      </c>
      <c r="B198" s="160" t="s">
        <v>1279</v>
      </c>
      <c r="C198" s="160" t="s">
        <v>3511</v>
      </c>
      <c r="D198" s="161" t="s">
        <v>2685</v>
      </c>
      <c r="E198" s="164">
        <v>5562</v>
      </c>
      <c r="F198" s="34" t="s">
        <v>4271</v>
      </c>
      <c r="G198" s="34" t="s">
        <v>1424</v>
      </c>
      <c r="H198" s="34" t="s">
        <v>4408</v>
      </c>
      <c r="I198" s="162" t="s">
        <v>95</v>
      </c>
      <c r="J198" s="219"/>
      <c r="K198" s="219"/>
      <c r="L198" s="218"/>
      <c r="M198" s="219"/>
    </row>
    <row r="199" spans="1:13" ht="25.5" x14ac:dyDescent="0.45">
      <c r="A199" s="159">
        <v>388</v>
      </c>
      <c r="B199" s="160" t="s">
        <v>380</v>
      </c>
      <c r="C199" s="160" t="s">
        <v>3511</v>
      </c>
      <c r="D199" s="161" t="s">
        <v>2685</v>
      </c>
      <c r="E199" s="164">
        <v>5571</v>
      </c>
      <c r="F199" s="34" t="s">
        <v>4272</v>
      </c>
      <c r="G199" s="34" t="s">
        <v>1424</v>
      </c>
      <c r="H199" s="34" t="s">
        <v>4409</v>
      </c>
      <c r="I199" s="162" t="s">
        <v>95</v>
      </c>
      <c r="J199" s="219"/>
      <c r="K199" s="219"/>
      <c r="L199" s="218"/>
      <c r="M199" s="219"/>
    </row>
    <row r="200" spans="1:13" ht="38.25" x14ac:dyDescent="0.45">
      <c r="A200" s="159">
        <v>3237</v>
      </c>
      <c r="B200" s="160" t="s">
        <v>1058</v>
      </c>
      <c r="C200" s="160" t="s">
        <v>3511</v>
      </c>
      <c r="D200" s="161" t="s">
        <v>2685</v>
      </c>
      <c r="E200" s="164">
        <v>5582</v>
      </c>
      <c r="F200" s="34" t="s">
        <v>4273</v>
      </c>
      <c r="G200" s="34" t="s">
        <v>1424</v>
      </c>
      <c r="H200" s="34" t="s">
        <v>4410</v>
      </c>
      <c r="I200" s="162" t="s">
        <v>95</v>
      </c>
      <c r="J200" s="219"/>
      <c r="K200" s="219"/>
      <c r="L200" s="218"/>
      <c r="M200" s="219"/>
    </row>
    <row r="201" spans="1:13" ht="38.25" x14ac:dyDescent="0.45">
      <c r="A201" s="159">
        <v>3238</v>
      </c>
      <c r="B201" s="160" t="s">
        <v>1065</v>
      </c>
      <c r="C201" s="160" t="s">
        <v>3511</v>
      </c>
      <c r="D201" s="161" t="s">
        <v>2685</v>
      </c>
      <c r="E201" s="164">
        <v>5583</v>
      </c>
      <c r="F201" s="34" t="s">
        <v>4274</v>
      </c>
      <c r="G201" s="34" t="s">
        <v>1424</v>
      </c>
      <c r="H201" s="34" t="s">
        <v>4411</v>
      </c>
      <c r="I201" s="162" t="s">
        <v>95</v>
      </c>
      <c r="J201" s="219"/>
      <c r="K201" s="219"/>
      <c r="L201" s="218"/>
      <c r="M201" s="219"/>
    </row>
    <row r="202" spans="1:13" ht="81.400000000000006" x14ac:dyDescent="0.45">
      <c r="A202" s="354">
        <v>1259</v>
      </c>
      <c r="B202" s="355" t="s">
        <v>621</v>
      </c>
      <c r="C202" s="355" t="s">
        <v>3511</v>
      </c>
      <c r="D202" s="356" t="s">
        <v>2685</v>
      </c>
      <c r="E202" s="356">
        <v>5588</v>
      </c>
      <c r="F202" s="357" t="s">
        <v>4275</v>
      </c>
      <c r="G202" s="357" t="s">
        <v>1424</v>
      </c>
      <c r="H202" s="357" t="s">
        <v>4412</v>
      </c>
      <c r="I202" s="358" t="s">
        <v>95</v>
      </c>
      <c r="J202" s="359" t="s">
        <v>4750</v>
      </c>
      <c r="K202" s="359" t="s">
        <v>4746</v>
      </c>
      <c r="L202" s="193" t="s">
        <v>4754</v>
      </c>
      <c r="M202" s="219">
        <v>2.17</v>
      </c>
    </row>
    <row r="203" spans="1:13" ht="38.25" x14ac:dyDescent="0.45">
      <c r="A203" s="159">
        <v>2776</v>
      </c>
      <c r="B203" s="160" t="s">
        <v>991</v>
      </c>
      <c r="C203" s="160" t="s">
        <v>3511</v>
      </c>
      <c r="D203" s="161" t="s">
        <v>2685</v>
      </c>
      <c r="E203" s="164">
        <v>5599</v>
      </c>
      <c r="F203" s="34" t="s">
        <v>4276</v>
      </c>
      <c r="G203" s="34" t="s">
        <v>1424</v>
      </c>
      <c r="H203" s="34" t="s">
        <v>4413</v>
      </c>
      <c r="I203" s="162" t="s">
        <v>95</v>
      </c>
      <c r="J203" s="219"/>
      <c r="K203" s="219"/>
      <c r="L203" s="218"/>
      <c r="M203" s="219"/>
    </row>
    <row r="204" spans="1:13" ht="38.25" x14ac:dyDescent="0.45">
      <c r="A204" s="159">
        <v>376</v>
      </c>
      <c r="B204" s="160" t="s">
        <v>363</v>
      </c>
      <c r="C204" s="160" t="s">
        <v>3511</v>
      </c>
      <c r="D204" s="161" t="s">
        <v>2685</v>
      </c>
      <c r="E204" s="164">
        <v>5605</v>
      </c>
      <c r="F204" s="34" t="s">
        <v>4259</v>
      </c>
      <c r="G204" s="34" t="s">
        <v>1424</v>
      </c>
      <c r="H204" s="34" t="s">
        <v>4414</v>
      </c>
      <c r="I204" s="162" t="s">
        <v>95</v>
      </c>
      <c r="J204" s="219"/>
      <c r="K204" s="219"/>
      <c r="L204" s="218"/>
      <c r="M204" s="219"/>
    </row>
    <row r="205" spans="1:13" ht="51" x14ac:dyDescent="0.45">
      <c r="A205" s="159">
        <v>1258</v>
      </c>
      <c r="B205" s="160" t="s">
        <v>614</v>
      </c>
      <c r="C205" s="160" t="s">
        <v>3511</v>
      </c>
      <c r="D205" s="161" t="s">
        <v>2685</v>
      </c>
      <c r="E205" s="164">
        <v>5606</v>
      </c>
      <c r="F205" s="34" t="s">
        <v>4260</v>
      </c>
      <c r="G205" s="34" t="s">
        <v>1424</v>
      </c>
      <c r="H205" s="34" t="s">
        <v>4415</v>
      </c>
      <c r="I205" s="162" t="s">
        <v>95</v>
      </c>
      <c r="J205" s="219"/>
      <c r="K205" s="219"/>
      <c r="L205" s="218"/>
      <c r="M205" s="219"/>
    </row>
    <row r="206" spans="1:13" ht="38.25" x14ac:dyDescent="0.45">
      <c r="A206" s="159">
        <v>1273</v>
      </c>
      <c r="B206" s="160" t="s">
        <v>363</v>
      </c>
      <c r="C206" s="160" t="s">
        <v>3511</v>
      </c>
      <c r="D206" s="161" t="s">
        <v>2685</v>
      </c>
      <c r="E206" s="164">
        <v>5607</v>
      </c>
      <c r="F206" s="34" t="s">
        <v>4259</v>
      </c>
      <c r="G206" s="34" t="s">
        <v>1424</v>
      </c>
      <c r="H206" s="34" t="s">
        <v>4416</v>
      </c>
      <c r="I206" s="162" t="s">
        <v>95</v>
      </c>
      <c r="J206" s="219"/>
      <c r="K206" s="219"/>
      <c r="L206" s="218"/>
      <c r="M206" s="219"/>
    </row>
    <row r="207" spans="1:13" ht="38.25" x14ac:dyDescent="0.45">
      <c r="A207" s="159">
        <v>1732</v>
      </c>
      <c r="B207" s="160" t="s">
        <v>861</v>
      </c>
      <c r="C207" s="160" t="s">
        <v>3511</v>
      </c>
      <c r="D207" s="161" t="s">
        <v>2685</v>
      </c>
      <c r="E207" s="164">
        <v>5617</v>
      </c>
      <c r="F207" s="34" t="s">
        <v>4277</v>
      </c>
      <c r="G207" s="34" t="s">
        <v>1424</v>
      </c>
      <c r="H207" s="34" t="s">
        <v>4417</v>
      </c>
      <c r="I207" s="162" t="s">
        <v>95</v>
      </c>
      <c r="J207" s="219"/>
      <c r="K207" s="219"/>
      <c r="L207" s="218"/>
      <c r="M207" s="219"/>
    </row>
    <row r="208" spans="1:13" ht="51" x14ac:dyDescent="0.45">
      <c r="A208" s="159">
        <v>1736</v>
      </c>
      <c r="B208" s="160" t="s">
        <v>885</v>
      </c>
      <c r="C208" s="160" t="s">
        <v>3511</v>
      </c>
      <c r="D208" s="161" t="s">
        <v>2685</v>
      </c>
      <c r="E208" s="164">
        <v>5618</v>
      </c>
      <c r="F208" s="34" t="s">
        <v>4278</v>
      </c>
      <c r="G208" s="34" t="s">
        <v>1424</v>
      </c>
      <c r="H208" s="34" t="s">
        <v>4418</v>
      </c>
      <c r="I208" s="162" t="s">
        <v>95</v>
      </c>
      <c r="J208" s="219"/>
      <c r="K208" s="219"/>
      <c r="L208" s="218"/>
      <c r="M208" s="219"/>
    </row>
    <row r="209" spans="1:13" ht="51" x14ac:dyDescent="0.45">
      <c r="A209" s="159">
        <v>1365</v>
      </c>
      <c r="B209" s="160" t="s">
        <v>665</v>
      </c>
      <c r="C209" s="160" t="s">
        <v>3511</v>
      </c>
      <c r="D209" s="161" t="s">
        <v>2685</v>
      </c>
      <c r="E209" s="164">
        <v>5625</v>
      </c>
      <c r="F209" s="34" t="s">
        <v>4279</v>
      </c>
      <c r="G209" s="34" t="s">
        <v>1424</v>
      </c>
      <c r="H209" s="34" t="s">
        <v>4419</v>
      </c>
      <c r="I209" s="162" t="s">
        <v>95</v>
      </c>
      <c r="J209" s="219"/>
      <c r="K209" s="219"/>
      <c r="L209" s="218"/>
      <c r="M209" s="219"/>
    </row>
    <row r="210" spans="1:13" ht="38.25" x14ac:dyDescent="0.45">
      <c r="A210" s="159">
        <v>204</v>
      </c>
      <c r="B210" s="160" t="s">
        <v>276</v>
      </c>
      <c r="C210" s="160" t="s">
        <v>3511</v>
      </c>
      <c r="D210" s="161" t="s">
        <v>2685</v>
      </c>
      <c r="E210" s="164">
        <v>5642</v>
      </c>
      <c r="F210" s="34" t="s">
        <v>4280</v>
      </c>
      <c r="G210" s="34" t="s">
        <v>1424</v>
      </c>
      <c r="H210" s="34" t="s">
        <v>4420</v>
      </c>
      <c r="I210" s="162" t="s">
        <v>95</v>
      </c>
      <c r="J210" s="219"/>
      <c r="K210" s="219"/>
      <c r="L210" s="218"/>
      <c r="M210" s="219"/>
    </row>
    <row r="211" spans="1:13" ht="38.25" x14ac:dyDescent="0.45">
      <c r="A211" s="159">
        <v>1733</v>
      </c>
      <c r="B211" s="160" t="s">
        <v>868</v>
      </c>
      <c r="C211" s="160" t="s">
        <v>3511</v>
      </c>
      <c r="D211" s="161" t="s">
        <v>2685</v>
      </c>
      <c r="E211" s="164">
        <v>5643</v>
      </c>
      <c r="F211" s="34" t="s">
        <v>4281</v>
      </c>
      <c r="G211" s="34" t="s">
        <v>1424</v>
      </c>
      <c r="H211" s="34" t="s">
        <v>4421</v>
      </c>
      <c r="I211" s="162" t="s">
        <v>95</v>
      </c>
      <c r="J211" s="219"/>
      <c r="K211" s="219"/>
      <c r="L211" s="218"/>
      <c r="M211" s="219"/>
    </row>
    <row r="212" spans="1:13" ht="25.5" x14ac:dyDescent="0.45">
      <c r="A212" s="159">
        <v>2186</v>
      </c>
      <c r="B212" s="160" t="s">
        <v>923</v>
      </c>
      <c r="C212" s="160" t="s">
        <v>3511</v>
      </c>
      <c r="D212" s="161" t="s">
        <v>2685</v>
      </c>
      <c r="E212" s="164">
        <v>5687</v>
      </c>
      <c r="F212" s="34" t="s">
        <v>4282</v>
      </c>
      <c r="G212" s="34" t="s">
        <v>1424</v>
      </c>
      <c r="H212" s="34" t="s">
        <v>4422</v>
      </c>
      <c r="I212" s="162" t="s">
        <v>95</v>
      </c>
      <c r="J212" s="219"/>
      <c r="K212" s="219"/>
      <c r="L212" s="218"/>
      <c r="M212" s="219"/>
    </row>
    <row r="213" spans="1:13" ht="38.25" x14ac:dyDescent="0.45">
      <c r="A213" s="159">
        <v>2166</v>
      </c>
      <c r="B213" s="160" t="s">
        <v>910</v>
      </c>
      <c r="C213" s="160" t="s">
        <v>3511</v>
      </c>
      <c r="D213" s="161" t="s">
        <v>2685</v>
      </c>
      <c r="E213" s="164">
        <v>5692</v>
      </c>
      <c r="F213" s="34" t="s">
        <v>4283</v>
      </c>
      <c r="G213" s="34" t="s">
        <v>1424</v>
      </c>
      <c r="H213" s="34" t="s">
        <v>4423</v>
      </c>
      <c r="I213" s="162" t="s">
        <v>95</v>
      </c>
      <c r="J213" s="219"/>
      <c r="K213" s="219"/>
      <c r="L213" s="218"/>
      <c r="M213" s="219"/>
    </row>
    <row r="214" spans="1:13" ht="38.25" x14ac:dyDescent="0.45">
      <c r="A214" s="159">
        <v>2312</v>
      </c>
      <c r="B214" s="160" t="s">
        <v>977</v>
      </c>
      <c r="C214" s="160" t="s">
        <v>3511</v>
      </c>
      <c r="D214" s="161" t="s">
        <v>2685</v>
      </c>
      <c r="E214" s="164">
        <v>5697</v>
      </c>
      <c r="F214" s="34" t="s">
        <v>4284</v>
      </c>
      <c r="G214" s="34" t="s">
        <v>1424</v>
      </c>
      <c r="H214" s="34" t="s">
        <v>4424</v>
      </c>
      <c r="I214" s="162" t="s">
        <v>95</v>
      </c>
      <c r="J214" s="219"/>
      <c r="K214" s="219"/>
      <c r="L214" s="218"/>
      <c r="M214" s="219"/>
    </row>
    <row r="215" spans="1:13" ht="38.25" x14ac:dyDescent="0.45">
      <c r="A215" s="159">
        <v>2206</v>
      </c>
      <c r="B215" s="160" t="s">
        <v>930</v>
      </c>
      <c r="C215" s="160" t="s">
        <v>3511</v>
      </c>
      <c r="D215" s="161" t="s">
        <v>2685</v>
      </c>
      <c r="E215" s="164">
        <v>5700</v>
      </c>
      <c r="F215" s="34" t="s">
        <v>4285</v>
      </c>
      <c r="G215" s="34" t="s">
        <v>1424</v>
      </c>
      <c r="H215" s="34" t="s">
        <v>4425</v>
      </c>
      <c r="I215" s="162" t="s">
        <v>95</v>
      </c>
      <c r="J215" s="219"/>
      <c r="K215" s="219"/>
      <c r="L215" s="218"/>
      <c r="M215" s="219"/>
    </row>
    <row r="216" spans="1:13" ht="25.5" x14ac:dyDescent="0.45">
      <c r="A216" s="159">
        <v>2181</v>
      </c>
      <c r="B216" s="160" t="s">
        <v>915</v>
      </c>
      <c r="C216" s="160" t="s">
        <v>3511</v>
      </c>
      <c r="D216" s="161" t="s">
        <v>2685</v>
      </c>
      <c r="E216" s="164">
        <v>5726</v>
      </c>
      <c r="F216" s="34" t="s">
        <v>4286</v>
      </c>
      <c r="G216" s="34" t="s">
        <v>1424</v>
      </c>
      <c r="H216" s="34" t="s">
        <v>4426</v>
      </c>
      <c r="I216" s="162" t="s">
        <v>95</v>
      </c>
      <c r="J216" s="219"/>
      <c r="K216" s="219"/>
      <c r="L216" s="218"/>
      <c r="M216" s="219"/>
    </row>
    <row r="217" spans="1:13" ht="38.25" x14ac:dyDescent="0.45">
      <c r="A217" s="159">
        <v>1379</v>
      </c>
      <c r="B217" s="160" t="s">
        <v>680</v>
      </c>
      <c r="C217" s="160" t="s">
        <v>3511</v>
      </c>
      <c r="D217" s="161" t="s">
        <v>2685</v>
      </c>
      <c r="E217" s="164">
        <v>5736</v>
      </c>
      <c r="F217" s="34" t="s">
        <v>4287</v>
      </c>
      <c r="G217" s="34" t="s">
        <v>1424</v>
      </c>
      <c r="H217" s="34" t="s">
        <v>4427</v>
      </c>
      <c r="I217" s="162" t="s">
        <v>95</v>
      </c>
      <c r="J217" s="219"/>
      <c r="K217" s="219"/>
      <c r="L217" s="218"/>
      <c r="M217" s="219"/>
    </row>
    <row r="218" spans="1:13" ht="38.25" x14ac:dyDescent="0.45">
      <c r="A218" s="159">
        <v>1717</v>
      </c>
      <c r="B218" s="160" t="s">
        <v>828</v>
      </c>
      <c r="C218" s="160" t="s">
        <v>3511</v>
      </c>
      <c r="D218" s="161" t="s">
        <v>2685</v>
      </c>
      <c r="E218" s="164">
        <v>5737</v>
      </c>
      <c r="F218" s="34" t="s">
        <v>4288</v>
      </c>
      <c r="G218" s="34" t="s">
        <v>1424</v>
      </c>
      <c r="H218" s="34" t="s">
        <v>4428</v>
      </c>
      <c r="I218" s="162" t="s">
        <v>95</v>
      </c>
      <c r="J218" s="219"/>
      <c r="K218" s="219"/>
      <c r="L218" s="218"/>
      <c r="M218" s="219"/>
    </row>
    <row r="219" spans="1:13" ht="63.75" x14ac:dyDescent="0.45">
      <c r="A219" s="159">
        <v>915</v>
      </c>
      <c r="B219" s="160" t="s">
        <v>559</v>
      </c>
      <c r="C219" s="160" t="s">
        <v>3511</v>
      </c>
      <c r="D219" s="161" t="s">
        <v>2685</v>
      </c>
      <c r="E219" s="164">
        <v>5747</v>
      </c>
      <c r="F219" s="34" t="s">
        <v>4289</v>
      </c>
      <c r="G219" s="34" t="s">
        <v>1424</v>
      </c>
      <c r="H219" s="34" t="s">
        <v>4429</v>
      </c>
      <c r="I219" s="162" t="s">
        <v>95</v>
      </c>
      <c r="J219" s="219"/>
      <c r="K219" s="219"/>
      <c r="L219" s="218"/>
      <c r="M219" s="219"/>
    </row>
    <row r="220" spans="1:13" ht="38.25" x14ac:dyDescent="0.45">
      <c r="A220" s="159">
        <v>2999</v>
      </c>
      <c r="B220" s="160" t="s">
        <v>511</v>
      </c>
      <c r="C220" s="160" t="s">
        <v>3511</v>
      </c>
      <c r="D220" s="161" t="s">
        <v>2685</v>
      </c>
      <c r="E220" s="164">
        <v>5761</v>
      </c>
      <c r="F220" s="34" t="s">
        <v>4290</v>
      </c>
      <c r="G220" s="34" t="s">
        <v>1424</v>
      </c>
      <c r="H220" s="34" t="s">
        <v>4430</v>
      </c>
      <c r="I220" s="162" t="s">
        <v>95</v>
      </c>
      <c r="J220" s="219"/>
      <c r="K220" s="219"/>
      <c r="L220" s="218"/>
      <c r="M220" s="219"/>
    </row>
    <row r="221" spans="1:13" ht="76.5" x14ac:dyDescent="0.45">
      <c r="A221" s="159">
        <v>115</v>
      </c>
      <c r="B221" s="160" t="s">
        <v>198</v>
      </c>
      <c r="C221" s="160" t="s">
        <v>3511</v>
      </c>
      <c r="D221" s="161" t="s">
        <v>2685</v>
      </c>
      <c r="E221" s="164">
        <v>5765</v>
      </c>
      <c r="F221" s="34" t="s">
        <v>4292</v>
      </c>
      <c r="G221" s="34" t="s">
        <v>1424</v>
      </c>
      <c r="H221" s="34" t="s">
        <v>4291</v>
      </c>
      <c r="I221" s="162" t="s">
        <v>95</v>
      </c>
      <c r="J221" s="219"/>
      <c r="K221" s="219"/>
      <c r="L221" s="218"/>
      <c r="M221" s="219"/>
    </row>
    <row r="222" spans="1:13" ht="38.25" x14ac:dyDescent="0.45">
      <c r="A222" s="159">
        <v>3607</v>
      </c>
      <c r="B222" s="160" t="s">
        <v>1177</v>
      </c>
      <c r="C222" s="160" t="s">
        <v>3516</v>
      </c>
      <c r="D222" s="161" t="s">
        <v>2685</v>
      </c>
      <c r="E222" s="164">
        <v>6992</v>
      </c>
      <c r="F222" s="34" t="s">
        <v>3980</v>
      </c>
      <c r="G222" s="34" t="s">
        <v>2726</v>
      </c>
      <c r="H222" s="34" t="s">
        <v>3960</v>
      </c>
      <c r="I222" s="162" t="s">
        <v>95</v>
      </c>
      <c r="J222" s="220" t="s">
        <v>3966</v>
      </c>
      <c r="K222" s="219" t="s">
        <v>3530</v>
      </c>
      <c r="L222" s="166" t="s">
        <v>3990</v>
      </c>
      <c r="M222" s="219">
        <v>2.5</v>
      </c>
    </row>
    <row r="223" spans="1:13" ht="51" x14ac:dyDescent="0.45">
      <c r="A223" s="159">
        <v>916</v>
      </c>
      <c r="B223" s="160" t="s">
        <v>564</v>
      </c>
      <c r="C223" s="160" t="s">
        <v>3516</v>
      </c>
      <c r="D223" s="161" t="s">
        <v>2685</v>
      </c>
      <c r="E223" s="164">
        <v>6834</v>
      </c>
      <c r="F223" s="34" t="s">
        <v>3981</v>
      </c>
      <c r="G223" s="34" t="s">
        <v>2726</v>
      </c>
      <c r="H223" s="34" t="s">
        <v>3961</v>
      </c>
      <c r="I223" s="162" t="s">
        <v>95</v>
      </c>
      <c r="J223" s="220" t="s">
        <v>3966</v>
      </c>
      <c r="K223" s="219" t="s">
        <v>3530</v>
      </c>
      <c r="L223" s="166" t="s">
        <v>3972</v>
      </c>
      <c r="M223" s="219">
        <v>2.5</v>
      </c>
    </row>
    <row r="224" spans="1:13" ht="28.5" x14ac:dyDescent="0.45">
      <c r="A224" s="159">
        <v>389</v>
      </c>
      <c r="B224" s="160" t="s">
        <v>388</v>
      </c>
      <c r="C224" s="160" t="s">
        <v>3516</v>
      </c>
      <c r="D224" s="161" t="s">
        <v>2685</v>
      </c>
      <c r="E224" s="164">
        <v>6817</v>
      </c>
      <c r="F224" s="34" t="s">
        <v>3982</v>
      </c>
      <c r="G224" s="34" t="s">
        <v>2726</v>
      </c>
      <c r="H224" s="34" t="s">
        <v>3962</v>
      </c>
      <c r="I224" s="162" t="s">
        <v>95</v>
      </c>
      <c r="J224" s="220" t="s">
        <v>3966</v>
      </c>
      <c r="K224" s="219" t="s">
        <v>3530</v>
      </c>
      <c r="L224" s="166" t="s">
        <v>3973</v>
      </c>
      <c r="M224" s="219">
        <v>2.5</v>
      </c>
    </row>
    <row r="225" spans="1:13" ht="38.25" x14ac:dyDescent="0.45">
      <c r="A225" s="159">
        <v>1175</v>
      </c>
      <c r="B225" s="160" t="s">
        <v>606</v>
      </c>
      <c r="C225" s="160" t="s">
        <v>3516</v>
      </c>
      <c r="D225" s="161" t="s">
        <v>2685</v>
      </c>
      <c r="E225" s="164">
        <v>7014</v>
      </c>
      <c r="F225" s="34" t="s">
        <v>3983</v>
      </c>
      <c r="G225" s="34" t="s">
        <v>2726</v>
      </c>
      <c r="H225" s="34" t="s">
        <v>3963</v>
      </c>
      <c r="I225" s="162" t="s">
        <v>95</v>
      </c>
      <c r="J225" s="220" t="s">
        <v>3966</v>
      </c>
      <c r="K225" s="219" t="s">
        <v>3530</v>
      </c>
      <c r="L225" s="166" t="s">
        <v>3974</v>
      </c>
      <c r="M225" s="219">
        <v>2.5</v>
      </c>
    </row>
    <row r="226" spans="1:13" ht="38.25" x14ac:dyDescent="0.45">
      <c r="A226" s="159">
        <v>2334</v>
      </c>
      <c r="B226" s="160" t="s">
        <v>984</v>
      </c>
      <c r="C226" s="160" t="s">
        <v>3516</v>
      </c>
      <c r="D226" s="161" t="s">
        <v>2685</v>
      </c>
      <c r="E226" s="164">
        <v>7028</v>
      </c>
      <c r="F226" s="34" t="s">
        <v>3984</v>
      </c>
      <c r="G226" s="34" t="s">
        <v>2726</v>
      </c>
      <c r="H226" s="34" t="s">
        <v>3964</v>
      </c>
      <c r="I226" s="162" t="s">
        <v>95</v>
      </c>
      <c r="J226" s="220" t="s">
        <v>3966</v>
      </c>
      <c r="K226" s="219" t="s">
        <v>3530</v>
      </c>
      <c r="L226" s="166" t="s">
        <v>3971</v>
      </c>
      <c r="M226" s="219">
        <v>2.5</v>
      </c>
    </row>
    <row r="227" spans="1:13" ht="38.25" x14ac:dyDescent="0.45">
      <c r="A227" s="159">
        <v>3531</v>
      </c>
      <c r="B227" s="160" t="s">
        <v>1131</v>
      </c>
      <c r="C227" s="160" t="s">
        <v>3516</v>
      </c>
      <c r="D227" s="161" t="s">
        <v>2685</v>
      </c>
      <c r="E227" s="164">
        <v>7030</v>
      </c>
      <c r="F227" s="34" t="s">
        <v>3985</v>
      </c>
      <c r="G227" s="34" t="s">
        <v>2726</v>
      </c>
      <c r="H227" s="34" t="s">
        <v>3965</v>
      </c>
      <c r="I227" s="162" t="s">
        <v>95</v>
      </c>
      <c r="J227" s="220" t="s">
        <v>3966</v>
      </c>
      <c r="K227" s="219" t="s">
        <v>3530</v>
      </c>
      <c r="L227" s="166" t="s">
        <v>3975</v>
      </c>
      <c r="M227" s="219">
        <v>2.5</v>
      </c>
    </row>
    <row r="228" spans="1:13" ht="38.25" x14ac:dyDescent="0.45">
      <c r="A228" s="159">
        <v>3804</v>
      </c>
      <c r="B228" s="160" t="s">
        <v>1324</v>
      </c>
      <c r="C228" s="160" t="s">
        <v>3516</v>
      </c>
      <c r="D228" s="161" t="s">
        <v>2685</v>
      </c>
      <c r="E228" s="164">
        <v>7036</v>
      </c>
      <c r="F228" s="34" t="s">
        <v>3986</v>
      </c>
      <c r="G228" s="34" t="s">
        <v>2726</v>
      </c>
      <c r="H228" s="34" t="s">
        <v>3967</v>
      </c>
      <c r="I228" s="162" t="s">
        <v>95</v>
      </c>
      <c r="J228" s="220" t="s">
        <v>3966</v>
      </c>
      <c r="K228" s="219" t="s">
        <v>3530</v>
      </c>
      <c r="L228" s="166" t="s">
        <v>3976</v>
      </c>
      <c r="M228" s="219">
        <v>2.5</v>
      </c>
    </row>
    <row r="229" spans="1:13" ht="76.5" x14ac:dyDescent="0.45">
      <c r="A229" s="159">
        <v>66</v>
      </c>
      <c r="B229" s="160" t="s">
        <v>133</v>
      </c>
      <c r="C229" s="160" t="s">
        <v>3516</v>
      </c>
      <c r="D229" s="161" t="s">
        <v>2685</v>
      </c>
      <c r="E229" s="164">
        <v>6795</v>
      </c>
      <c r="F229" s="34" t="s">
        <v>3987</v>
      </c>
      <c r="G229" s="34" t="s">
        <v>2726</v>
      </c>
      <c r="H229" s="34" t="s">
        <v>3968</v>
      </c>
      <c r="I229" s="162" t="s">
        <v>95</v>
      </c>
      <c r="J229" s="220" t="s">
        <v>3966</v>
      </c>
      <c r="K229" s="219" t="s">
        <v>3530</v>
      </c>
      <c r="L229" s="166" t="s">
        <v>3977</v>
      </c>
      <c r="M229" s="219">
        <v>2.5</v>
      </c>
    </row>
    <row r="230" spans="1:13" ht="38.25" x14ac:dyDescent="0.45">
      <c r="A230" s="159">
        <v>3909</v>
      </c>
      <c r="B230" s="160" t="s">
        <v>1371</v>
      </c>
      <c r="C230" s="160" t="s">
        <v>3516</v>
      </c>
      <c r="D230" s="161" t="s">
        <v>2685</v>
      </c>
      <c r="E230" s="164">
        <v>7041</v>
      </c>
      <c r="F230" s="34" t="s">
        <v>3988</v>
      </c>
      <c r="G230" s="34" t="s">
        <v>2726</v>
      </c>
      <c r="H230" s="34" t="s">
        <v>3969</v>
      </c>
      <c r="I230" s="162" t="s">
        <v>95</v>
      </c>
      <c r="J230" s="220" t="s">
        <v>3966</v>
      </c>
      <c r="K230" s="219" t="s">
        <v>3530</v>
      </c>
      <c r="L230" s="166" t="s">
        <v>3978</v>
      </c>
      <c r="M230" s="219">
        <v>2.5</v>
      </c>
    </row>
    <row r="231" spans="1:13" ht="38.25" x14ac:dyDescent="0.45">
      <c r="A231" s="159">
        <v>1498</v>
      </c>
      <c r="B231" s="160" t="s">
        <v>714</v>
      </c>
      <c r="C231" s="160" t="s">
        <v>3516</v>
      </c>
      <c r="D231" s="161" t="s">
        <v>2685</v>
      </c>
      <c r="E231" s="164">
        <v>5833</v>
      </c>
      <c r="F231" s="34" t="s">
        <v>2771</v>
      </c>
      <c r="G231" s="34" t="s">
        <v>2726</v>
      </c>
      <c r="H231" s="34" t="s">
        <v>4431</v>
      </c>
      <c r="I231" s="162" t="s">
        <v>95</v>
      </c>
      <c r="J231" s="219"/>
      <c r="K231" s="219"/>
      <c r="L231" s="218"/>
      <c r="M231" s="219"/>
    </row>
    <row r="232" spans="1:13" ht="38.25" x14ac:dyDescent="0.45">
      <c r="A232" s="159">
        <v>1498</v>
      </c>
      <c r="B232" s="160" t="s">
        <v>714</v>
      </c>
      <c r="C232" s="160" t="s">
        <v>3518</v>
      </c>
      <c r="D232" s="161" t="s">
        <v>2685</v>
      </c>
      <c r="E232" s="164">
        <v>5834</v>
      </c>
      <c r="F232" s="34" t="s">
        <v>2772</v>
      </c>
      <c r="G232" s="34">
        <v>0</v>
      </c>
      <c r="H232" s="34" t="s">
        <v>4432</v>
      </c>
      <c r="I232" s="162" t="s">
        <v>95</v>
      </c>
      <c r="J232" s="219"/>
      <c r="K232" s="219"/>
      <c r="L232" s="218"/>
      <c r="M232" s="219"/>
    </row>
    <row r="233" spans="1:13" ht="38.25" x14ac:dyDescent="0.45">
      <c r="A233" s="159">
        <v>1498</v>
      </c>
      <c r="B233" s="160" t="s">
        <v>714</v>
      </c>
      <c r="C233" s="160" t="s">
        <v>3525</v>
      </c>
      <c r="D233" s="161" t="s">
        <v>1439</v>
      </c>
      <c r="E233" s="164">
        <v>5835</v>
      </c>
      <c r="F233" s="34" t="s">
        <v>1375</v>
      </c>
      <c r="G233" s="34" t="s">
        <v>2748</v>
      </c>
      <c r="H233" s="34" t="s">
        <v>4433</v>
      </c>
      <c r="I233" s="162" t="s">
        <v>95</v>
      </c>
      <c r="J233" s="219"/>
      <c r="K233" s="219"/>
      <c r="L233" s="218"/>
      <c r="M233" s="219"/>
    </row>
    <row r="234" spans="1:13" ht="38.25" x14ac:dyDescent="0.45">
      <c r="A234" s="159">
        <v>5872</v>
      </c>
      <c r="B234" s="160" t="s">
        <v>1378</v>
      </c>
      <c r="C234" s="160" t="s">
        <v>3523</v>
      </c>
      <c r="D234" s="161" t="s">
        <v>1439</v>
      </c>
      <c r="E234" s="164">
        <v>5873</v>
      </c>
      <c r="F234" s="34" t="s">
        <v>1382</v>
      </c>
      <c r="G234" s="34" t="s">
        <v>1383</v>
      </c>
      <c r="H234" s="34" t="s">
        <v>4434</v>
      </c>
      <c r="I234" s="162" t="s">
        <v>95</v>
      </c>
      <c r="J234" s="219"/>
      <c r="K234" s="219"/>
      <c r="L234" s="218"/>
      <c r="M234" s="219"/>
    </row>
    <row r="235" spans="1:13" ht="25.5" x14ac:dyDescent="0.45">
      <c r="A235" s="159">
        <v>5907</v>
      </c>
      <c r="B235" s="160" t="s">
        <v>1388</v>
      </c>
      <c r="C235" s="160" t="s">
        <v>3523</v>
      </c>
      <c r="D235" s="161" t="s">
        <v>1439</v>
      </c>
      <c r="E235" s="164">
        <v>5908</v>
      </c>
      <c r="F235" s="34" t="s">
        <v>1392</v>
      </c>
      <c r="G235" s="34" t="s">
        <v>1383</v>
      </c>
      <c r="H235" s="34" t="s">
        <v>4435</v>
      </c>
      <c r="I235" s="162" t="s">
        <v>95</v>
      </c>
      <c r="J235" s="219"/>
      <c r="K235" s="219"/>
      <c r="L235" s="218"/>
      <c r="M235" s="219"/>
    </row>
    <row r="236" spans="1:13" ht="25.5" x14ac:dyDescent="0.45">
      <c r="A236" s="159">
        <v>5909</v>
      </c>
      <c r="B236" s="160" t="s">
        <v>1397</v>
      </c>
      <c r="C236" s="160" t="s">
        <v>3523</v>
      </c>
      <c r="D236" s="161" t="s">
        <v>1439</v>
      </c>
      <c r="E236" s="164">
        <v>5910</v>
      </c>
      <c r="F236" s="34" t="s">
        <v>1401</v>
      </c>
      <c r="G236" s="34" t="s">
        <v>1383</v>
      </c>
      <c r="H236" s="34" t="s">
        <v>4436</v>
      </c>
      <c r="I236" s="162" t="s">
        <v>95</v>
      </c>
      <c r="J236" s="219"/>
      <c r="K236" s="219"/>
      <c r="L236" s="218"/>
      <c r="M236" s="219"/>
    </row>
    <row r="237" spans="1:13" ht="25.5" x14ac:dyDescent="0.45">
      <c r="A237" s="159">
        <v>5911</v>
      </c>
      <c r="B237" s="160" t="s">
        <v>1406</v>
      </c>
      <c r="C237" s="160" t="s">
        <v>3523</v>
      </c>
      <c r="D237" s="161" t="s">
        <v>1439</v>
      </c>
      <c r="E237" s="164">
        <v>5912</v>
      </c>
      <c r="F237" s="34" t="s">
        <v>1409</v>
      </c>
      <c r="G237" s="34" t="s">
        <v>1383</v>
      </c>
      <c r="H237" s="34" t="s">
        <v>4437</v>
      </c>
      <c r="I237" s="162" t="s">
        <v>95</v>
      </c>
      <c r="J237" s="219"/>
      <c r="K237" s="219"/>
      <c r="L237" s="218"/>
      <c r="M237" s="219"/>
    </row>
    <row r="238" spans="1:13" ht="25.5" x14ac:dyDescent="0.45">
      <c r="A238" s="159">
        <v>5913</v>
      </c>
      <c r="B238" s="160" t="s">
        <v>1414</v>
      </c>
      <c r="C238" s="160" t="s">
        <v>3523</v>
      </c>
      <c r="D238" s="161" t="s">
        <v>1439</v>
      </c>
      <c r="E238" s="164">
        <v>5914</v>
      </c>
      <c r="F238" s="34" t="s">
        <v>1418</v>
      </c>
      <c r="G238" s="34" t="s">
        <v>1383</v>
      </c>
      <c r="H238" s="34" t="s">
        <v>4438</v>
      </c>
      <c r="I238" s="162" t="s">
        <v>95</v>
      </c>
      <c r="J238" s="219"/>
      <c r="K238" s="219"/>
      <c r="L238" s="218"/>
      <c r="M238" s="219"/>
    </row>
    <row r="239" spans="1:13" ht="38.25" x14ac:dyDescent="0.45">
      <c r="A239" s="159">
        <v>1494</v>
      </c>
      <c r="B239" s="160" t="s">
        <v>705</v>
      </c>
      <c r="C239" s="160" t="s">
        <v>3516</v>
      </c>
      <c r="D239" s="161" t="s">
        <v>2685</v>
      </c>
      <c r="E239" s="164">
        <v>6092</v>
      </c>
      <c r="F239" s="34" t="s">
        <v>2773</v>
      </c>
      <c r="G239" s="34" t="s">
        <v>706</v>
      </c>
      <c r="H239" s="34" t="s">
        <v>4439</v>
      </c>
      <c r="I239" s="162" t="s">
        <v>95</v>
      </c>
      <c r="J239" s="219"/>
      <c r="K239" s="219"/>
      <c r="L239" s="218"/>
      <c r="M239" s="219"/>
    </row>
    <row r="240" spans="1:13" ht="38.25" x14ac:dyDescent="0.45">
      <c r="A240" s="159">
        <v>1494</v>
      </c>
      <c r="B240" s="160" t="s">
        <v>705</v>
      </c>
      <c r="C240" s="160" t="s">
        <v>3518</v>
      </c>
      <c r="D240" s="161" t="s">
        <v>2685</v>
      </c>
      <c r="E240" s="164">
        <v>6093</v>
      </c>
      <c r="F240" s="34" t="s">
        <v>2774</v>
      </c>
      <c r="G240" s="34" t="s">
        <v>706</v>
      </c>
      <c r="H240" s="34" t="s">
        <v>4440</v>
      </c>
      <c r="I240" s="162" t="s">
        <v>95</v>
      </c>
      <c r="J240" s="219"/>
      <c r="K240" s="219"/>
      <c r="L240" s="218"/>
      <c r="M240" s="219"/>
    </row>
    <row r="241" spans="1:13" ht="38.25" x14ac:dyDescent="0.45">
      <c r="A241" s="159">
        <v>1494</v>
      </c>
      <c r="B241" s="160" t="s">
        <v>705</v>
      </c>
      <c r="C241" s="160" t="s">
        <v>3525</v>
      </c>
      <c r="D241" s="161" t="s">
        <v>1439</v>
      </c>
      <c r="E241" s="164">
        <v>6094</v>
      </c>
      <c r="F241" s="34" t="s">
        <v>1419</v>
      </c>
      <c r="G241" s="34" t="s">
        <v>706</v>
      </c>
      <c r="H241" s="34" t="s">
        <v>4441</v>
      </c>
      <c r="I241" s="162" t="s">
        <v>95</v>
      </c>
      <c r="J241" s="219"/>
      <c r="K241" s="219"/>
      <c r="L241" s="218"/>
      <c r="M241" s="219"/>
    </row>
    <row r="242" spans="1:13" ht="51" x14ac:dyDescent="0.45">
      <c r="A242" s="159">
        <v>6147</v>
      </c>
      <c r="B242" s="160" t="s">
        <v>1420</v>
      </c>
      <c r="C242" s="160" t="s">
        <v>3516</v>
      </c>
      <c r="D242" s="161" t="s">
        <v>2685</v>
      </c>
      <c r="E242" s="164">
        <v>6833</v>
      </c>
      <c r="F242" s="34" t="s">
        <v>3991</v>
      </c>
      <c r="G242" s="34" t="s">
        <v>2726</v>
      </c>
      <c r="H242" s="34" t="s">
        <v>3970</v>
      </c>
      <c r="I242" s="162" t="s">
        <v>95</v>
      </c>
      <c r="J242" s="220" t="s">
        <v>3966</v>
      </c>
      <c r="K242" s="219" t="s">
        <v>3530</v>
      </c>
      <c r="L242" s="166" t="s">
        <v>3979</v>
      </c>
      <c r="M242" s="219">
        <v>2.5</v>
      </c>
    </row>
    <row r="243" spans="1:13" ht="38.25" x14ac:dyDescent="0.45">
      <c r="A243" s="159">
        <v>3515</v>
      </c>
      <c r="B243" s="160" t="s">
        <v>1119</v>
      </c>
      <c r="C243" s="160" t="s">
        <v>3516</v>
      </c>
      <c r="D243" s="161" t="s">
        <v>2685</v>
      </c>
      <c r="E243" s="164">
        <v>6274</v>
      </c>
      <c r="F243" s="34" t="s">
        <v>2775</v>
      </c>
      <c r="G243" s="34" t="s">
        <v>2726</v>
      </c>
      <c r="H243" s="34" t="s">
        <v>4442</v>
      </c>
      <c r="I243" s="162" t="s">
        <v>95</v>
      </c>
      <c r="J243" s="219"/>
      <c r="K243" s="219"/>
      <c r="L243" s="218"/>
      <c r="M243" s="219"/>
    </row>
    <row r="244" spans="1:13" ht="38.25" x14ac:dyDescent="0.45">
      <c r="A244" s="159">
        <v>3515</v>
      </c>
      <c r="B244" s="160" t="s">
        <v>1119</v>
      </c>
      <c r="C244" s="160" t="s">
        <v>3518</v>
      </c>
      <c r="D244" s="161" t="s">
        <v>2685</v>
      </c>
      <c r="E244" s="164">
        <v>6275</v>
      </c>
      <c r="F244" s="34" t="s">
        <v>2776</v>
      </c>
      <c r="G244" s="34">
        <v>0</v>
      </c>
      <c r="H244" s="34" t="s">
        <v>4443</v>
      </c>
      <c r="I244" s="162" t="s">
        <v>95</v>
      </c>
      <c r="J244" s="219"/>
      <c r="K244" s="219"/>
      <c r="L244" s="218"/>
      <c r="M244" s="219"/>
    </row>
    <row r="245" spans="1:13" ht="38.25" x14ac:dyDescent="0.45">
      <c r="A245" s="159">
        <v>3515</v>
      </c>
      <c r="B245" s="160" t="s">
        <v>1119</v>
      </c>
      <c r="C245" s="160" t="s">
        <v>3525</v>
      </c>
      <c r="D245" s="161" t="s">
        <v>1439</v>
      </c>
      <c r="E245" s="164">
        <v>6276</v>
      </c>
      <c r="F245" s="34" t="s">
        <v>2777</v>
      </c>
      <c r="G245" s="34" t="s">
        <v>2748</v>
      </c>
      <c r="H245" s="34" t="s">
        <v>4444</v>
      </c>
      <c r="I245" s="162" t="s">
        <v>95</v>
      </c>
      <c r="J245" s="219"/>
      <c r="K245" s="219"/>
      <c r="L245" s="218"/>
      <c r="M245" s="219"/>
    </row>
    <row r="246" spans="1:13" ht="57" x14ac:dyDescent="0.45">
      <c r="A246" s="159">
        <v>7233</v>
      </c>
      <c r="B246" s="160" t="s">
        <v>3999</v>
      </c>
      <c r="C246" s="160" t="s">
        <v>3516</v>
      </c>
      <c r="D246" s="161" t="s">
        <v>2685</v>
      </c>
      <c r="E246" s="164">
        <v>7234</v>
      </c>
      <c r="F246" s="34" t="s">
        <v>4009</v>
      </c>
      <c r="G246" s="34" t="s">
        <v>2726</v>
      </c>
      <c r="H246" s="34" t="s">
        <v>4445</v>
      </c>
      <c r="I246" s="162" t="s">
        <v>95</v>
      </c>
      <c r="J246" s="220" t="s">
        <v>3501</v>
      </c>
      <c r="K246" s="219" t="s">
        <v>4017</v>
      </c>
      <c r="L246" s="166" t="s">
        <v>4010</v>
      </c>
      <c r="M246" s="219">
        <v>2.6</v>
      </c>
    </row>
    <row r="247" spans="1:13" ht="57" x14ac:dyDescent="0.45">
      <c r="A247" s="159">
        <v>7237</v>
      </c>
      <c r="B247" s="160" t="s">
        <v>4003</v>
      </c>
      <c r="C247" s="160" t="s">
        <v>3516</v>
      </c>
      <c r="D247" s="161" t="s">
        <v>2685</v>
      </c>
      <c r="E247" s="164">
        <v>7238</v>
      </c>
      <c r="F247" s="34" t="s">
        <v>4011</v>
      </c>
      <c r="G247" s="34" t="s">
        <v>2726</v>
      </c>
      <c r="H247" s="34" t="s">
        <v>4446</v>
      </c>
      <c r="I247" s="162" t="s">
        <v>95</v>
      </c>
      <c r="J247" s="220" t="s">
        <v>3501</v>
      </c>
      <c r="K247" s="219" t="s">
        <v>4017</v>
      </c>
      <c r="L247" s="166" t="s">
        <v>4012</v>
      </c>
      <c r="M247" s="219">
        <v>2.6</v>
      </c>
    </row>
    <row r="248" spans="1:13" ht="57" x14ac:dyDescent="0.45">
      <c r="A248" s="159">
        <v>7239</v>
      </c>
      <c r="B248" s="160" t="s">
        <v>4006</v>
      </c>
      <c r="C248" s="160" t="s">
        <v>3523</v>
      </c>
      <c r="D248" s="161" t="s">
        <v>1439</v>
      </c>
      <c r="E248" s="164">
        <v>7240</v>
      </c>
      <c r="F248" s="34" t="s">
        <v>4013</v>
      </c>
      <c r="G248" s="34" t="s">
        <v>1383</v>
      </c>
      <c r="H248" s="34" t="s">
        <v>4447</v>
      </c>
      <c r="I248" s="162" t="s">
        <v>95</v>
      </c>
      <c r="J248" s="220" t="s">
        <v>3501</v>
      </c>
      <c r="K248" s="219" t="s">
        <v>4017</v>
      </c>
      <c r="L248" s="166" t="s">
        <v>4014</v>
      </c>
      <c r="M248" s="219">
        <v>2.6</v>
      </c>
    </row>
    <row r="249" spans="1:13" ht="42.75" x14ac:dyDescent="0.45">
      <c r="A249" s="159">
        <v>7218</v>
      </c>
      <c r="B249" s="160" t="s">
        <v>4162</v>
      </c>
      <c r="C249" s="160" t="s">
        <v>3516</v>
      </c>
      <c r="D249" s="161" t="s">
        <v>2685</v>
      </c>
      <c r="E249" s="164">
        <v>7220</v>
      </c>
      <c r="F249" s="34" t="s">
        <v>4166</v>
      </c>
      <c r="G249" s="34" t="s">
        <v>2726</v>
      </c>
      <c r="H249" s="34" t="s">
        <v>4448</v>
      </c>
      <c r="I249" s="162" t="s">
        <v>95</v>
      </c>
      <c r="J249" s="219" t="s">
        <v>3501</v>
      </c>
      <c r="K249" s="219" t="s">
        <v>4195</v>
      </c>
      <c r="L249" s="166" t="s">
        <v>4203</v>
      </c>
      <c r="M249" s="219">
        <v>2.8</v>
      </c>
    </row>
    <row r="250" spans="1:13" ht="71.25" x14ac:dyDescent="0.45">
      <c r="A250" s="159">
        <v>8755</v>
      </c>
      <c r="B250" s="160" t="s">
        <v>91</v>
      </c>
      <c r="C250" s="160" t="s">
        <v>91</v>
      </c>
      <c r="D250" s="161" t="s">
        <v>91</v>
      </c>
      <c r="E250" s="164">
        <v>8755</v>
      </c>
      <c r="F250" s="34" t="s">
        <v>621</v>
      </c>
      <c r="G250" s="34" t="s">
        <v>619</v>
      </c>
      <c r="H250" s="34" t="s">
        <v>4744</v>
      </c>
      <c r="I250" s="162" t="s">
        <v>90</v>
      </c>
      <c r="J250" s="219" t="s">
        <v>3501</v>
      </c>
      <c r="K250" s="219" t="s">
        <v>4746</v>
      </c>
      <c r="L250" s="166" t="s">
        <v>4752</v>
      </c>
      <c r="M250" s="219">
        <v>2.17</v>
      </c>
    </row>
    <row r="251" spans="1:13" ht="85.5" x14ac:dyDescent="0.45">
      <c r="A251" s="159">
        <v>8755</v>
      </c>
      <c r="B251" s="160" t="s">
        <v>621</v>
      </c>
      <c r="C251" s="160" t="s">
        <v>3511</v>
      </c>
      <c r="D251" s="161" t="s">
        <v>2685</v>
      </c>
      <c r="E251" s="164">
        <v>8756</v>
      </c>
      <c r="F251" s="34" t="s">
        <v>4275</v>
      </c>
      <c r="G251" s="34" t="s">
        <v>1424</v>
      </c>
      <c r="H251" s="34" t="s">
        <v>4756</v>
      </c>
      <c r="I251" s="162" t="s">
        <v>95</v>
      </c>
      <c r="J251" s="219" t="s">
        <v>3501</v>
      </c>
      <c r="K251" s="219" t="s">
        <v>4746</v>
      </c>
      <c r="L251" s="166" t="s">
        <v>4755</v>
      </c>
      <c r="M251" s="219">
        <v>2.17</v>
      </c>
    </row>
  </sheetData>
  <sheetProtection sort="0" autoFilter="0"/>
  <autoFilter ref="A2:M251" xr:uid="{D261D880-72F5-4BD3-B190-8FE9DB43CEE0}"/>
  <mergeCells count="2">
    <mergeCell ref="J1:M1"/>
    <mergeCell ref="E1:H1"/>
  </mergeCells>
  <conditionalFormatting sqref="F3:G249">
    <cfRule type="expression" dxfId="84" priority="14">
      <formula>LEFT($I3,3)="ADB"</formula>
    </cfRule>
    <cfRule type="expression" dxfId="83" priority="15">
      <formula>LEFT($H3,3)="ADB"</formula>
    </cfRule>
  </conditionalFormatting>
  <conditionalFormatting sqref="H222:H230">
    <cfRule type="expression" dxfId="80" priority="20">
      <formula>LEFT($I222,3)="ADB"</formula>
    </cfRule>
    <cfRule type="expression" dxfId="79" priority="21">
      <formula>LEFT($H222,3)="ADB"</formula>
    </cfRule>
  </conditionalFormatting>
  <conditionalFormatting sqref="H242">
    <cfRule type="expression" dxfId="78" priority="16">
      <formula>LEFT($I242,3)="ADB"</formula>
    </cfRule>
    <cfRule type="expression" dxfId="77" priority="17">
      <formula>LEFT($H242,3)="ADB"</formula>
    </cfRule>
  </conditionalFormatting>
  <conditionalFormatting sqref="F250:G251">
    <cfRule type="expression" dxfId="1" priority="1">
      <formula>LEFT($I250,3)="ADB"</formula>
    </cfRule>
    <cfRule type="expression" dxfId="0" priority="2">
      <formula>LEFT($H250,3)="ADB"</formula>
    </cfRule>
  </conditionalFormatting>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09B3-B4D9-45C3-AC76-1F7FAD007007}">
  <sheetPr>
    <tabColor theme="9" tint="0.79998168889431442"/>
  </sheetPr>
  <dimension ref="A1:B24"/>
  <sheetViews>
    <sheetView workbookViewId="0">
      <selection activeCell="A4" sqref="A4"/>
    </sheetView>
  </sheetViews>
  <sheetFormatPr defaultRowHeight="14.25" x14ac:dyDescent="0.45"/>
  <cols>
    <col min="1" max="1" width="33.73046875" customWidth="1"/>
    <col min="2" max="2" width="20.59765625" customWidth="1"/>
  </cols>
  <sheetData>
    <row r="1" spans="1:2" x14ac:dyDescent="0.45">
      <c r="A1" t="s">
        <v>3504</v>
      </c>
      <c r="B1" t="s">
        <v>3505</v>
      </c>
    </row>
    <row r="2" spans="1:2" x14ac:dyDescent="0.45">
      <c r="A2" t="s">
        <v>3506</v>
      </c>
      <c r="B2" t="s">
        <v>2685</v>
      </c>
    </row>
    <row r="3" spans="1:2" x14ac:dyDescent="0.45">
      <c r="A3" t="s">
        <v>3507</v>
      </c>
      <c r="B3" t="s">
        <v>2685</v>
      </c>
    </row>
    <row r="4" spans="1:2" x14ac:dyDescent="0.45">
      <c r="A4" t="s">
        <v>3508</v>
      </c>
      <c r="B4" t="s">
        <v>2685</v>
      </c>
    </row>
    <row r="5" spans="1:2" x14ac:dyDescent="0.45">
      <c r="A5" t="s">
        <v>3509</v>
      </c>
      <c r="B5" t="s">
        <v>2685</v>
      </c>
    </row>
    <row r="6" spans="1:2" x14ac:dyDescent="0.45">
      <c r="A6" t="s">
        <v>3510</v>
      </c>
      <c r="B6" t="s">
        <v>2685</v>
      </c>
    </row>
    <row r="7" spans="1:2" x14ac:dyDescent="0.45">
      <c r="A7" t="s">
        <v>3511</v>
      </c>
      <c r="B7" t="s">
        <v>2685</v>
      </c>
    </row>
    <row r="8" spans="1:2" x14ac:dyDescent="0.45">
      <c r="A8" t="s">
        <v>3512</v>
      </c>
      <c r="B8" t="s">
        <v>2685</v>
      </c>
    </row>
    <row r="9" spans="1:2" x14ac:dyDescent="0.45">
      <c r="A9" t="s">
        <v>3513</v>
      </c>
      <c r="B9" t="s">
        <v>2685</v>
      </c>
    </row>
    <row r="10" spans="1:2" x14ac:dyDescent="0.45">
      <c r="A10" t="s">
        <v>3514</v>
      </c>
      <c r="B10" t="s">
        <v>2685</v>
      </c>
    </row>
    <row r="11" spans="1:2" x14ac:dyDescent="0.45">
      <c r="A11" t="s">
        <v>3515</v>
      </c>
      <c r="B11" t="s">
        <v>2685</v>
      </c>
    </row>
    <row r="12" spans="1:2" x14ac:dyDescent="0.45">
      <c r="A12" t="s">
        <v>3516</v>
      </c>
      <c r="B12" t="s">
        <v>2685</v>
      </c>
    </row>
    <row r="13" spans="1:2" x14ac:dyDescent="0.45">
      <c r="A13" t="s">
        <v>3517</v>
      </c>
      <c r="B13" t="s">
        <v>1439</v>
      </c>
    </row>
    <row r="14" spans="1:2" x14ac:dyDescent="0.45">
      <c r="A14" t="s">
        <v>3518</v>
      </c>
      <c r="B14" t="s">
        <v>2685</v>
      </c>
    </row>
    <row r="15" spans="1:2" x14ac:dyDescent="0.45">
      <c r="A15" t="s">
        <v>3519</v>
      </c>
      <c r="B15" t="s">
        <v>2685</v>
      </c>
    </row>
    <row r="16" spans="1:2" x14ac:dyDescent="0.45">
      <c r="A16" t="s">
        <v>3520</v>
      </c>
      <c r="B16" t="s">
        <v>2685</v>
      </c>
    </row>
    <row r="17" spans="1:2" x14ac:dyDescent="0.45">
      <c r="A17" t="s">
        <v>3521</v>
      </c>
      <c r="B17" t="s">
        <v>2685</v>
      </c>
    </row>
    <row r="18" spans="1:2" x14ac:dyDescent="0.45">
      <c r="A18" t="s">
        <v>3522</v>
      </c>
      <c r="B18" t="s">
        <v>2685</v>
      </c>
    </row>
    <row r="19" spans="1:2" x14ac:dyDescent="0.45">
      <c r="A19" t="s">
        <v>3523</v>
      </c>
      <c r="B19" t="s">
        <v>1439</v>
      </c>
    </row>
    <row r="20" spans="1:2" x14ac:dyDescent="0.45">
      <c r="A20" t="s">
        <v>3524</v>
      </c>
      <c r="B20" t="s">
        <v>1439</v>
      </c>
    </row>
    <row r="21" spans="1:2" x14ac:dyDescent="0.45">
      <c r="A21" t="s">
        <v>3525</v>
      </c>
      <c r="B21" t="s">
        <v>1439</v>
      </c>
    </row>
    <row r="22" spans="1:2" x14ac:dyDescent="0.45">
      <c r="A22" t="s">
        <v>3526</v>
      </c>
      <c r="B22" t="s">
        <v>1439</v>
      </c>
    </row>
    <row r="23" spans="1:2" x14ac:dyDescent="0.45">
      <c r="A23" t="s">
        <v>3527</v>
      </c>
      <c r="B23" t="s">
        <v>1439</v>
      </c>
    </row>
    <row r="24" spans="1:2" x14ac:dyDescent="0.45">
      <c r="A24" t="s">
        <v>3528</v>
      </c>
      <c r="B24" t="s">
        <v>2685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BD09496D409B46860E56A07FD38CB8" ma:contentTypeVersion="13" ma:contentTypeDescription="Create a new document." ma:contentTypeScope="" ma:versionID="8acd790a7ee72640a01a4c3a1cb11245">
  <xsd:schema xmlns:xsd="http://www.w3.org/2001/XMLSchema" xmlns:xs="http://www.w3.org/2001/XMLSchema" xmlns:p="http://schemas.microsoft.com/office/2006/metadata/properties" xmlns:ns3="3b343e27-59b1-4249-9336-8768131d4cfc" xmlns:ns4="771c3008-3136-47cc-a6a4-c4fd59f04ecc" targetNamespace="http://schemas.microsoft.com/office/2006/metadata/properties" ma:root="true" ma:fieldsID="763721a15343ad7f22f4a04836444688" ns3:_="" ns4:_="">
    <xsd:import namespace="3b343e27-59b1-4249-9336-8768131d4cfc"/>
    <xsd:import namespace="771c3008-3136-47cc-a6a4-c4fd59f04ec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43e27-59b1-4249-9336-8768131d4c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c3008-3136-47cc-a6a4-c4fd59f04e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4FDBD7-2B61-4C8A-8BDA-7CD598B78251}">
  <ds:schemaRefs>
    <ds:schemaRef ds:uri="771c3008-3136-47cc-a6a4-c4fd59f04ecc"/>
    <ds:schemaRef ds:uri="http://purl.org/dc/elements/1.1/"/>
    <ds:schemaRef ds:uri="3b343e27-59b1-4249-9336-8768131d4cfc"/>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37FBEDF-274C-462A-AD36-CA8F8D1F24A7}">
  <ds:schemaRefs>
    <ds:schemaRef ds:uri="http://schemas.microsoft.com/sharepoint/v3/contenttype/forms"/>
  </ds:schemaRefs>
</ds:datastoreItem>
</file>

<file path=customXml/itemProps3.xml><?xml version="1.0" encoding="utf-8"?>
<ds:datastoreItem xmlns:ds="http://schemas.openxmlformats.org/officeDocument/2006/customXml" ds:itemID="{18F9D8A6-0C07-4B44-B4E2-271CE4991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43e27-59b1-4249-9336-8768131d4cfc"/>
    <ds:schemaRef ds:uri="771c3008-3136-47cc-a6a4-c4fd59f04e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DISCLAIMER</vt:lpstr>
      <vt:lpstr>Change Log</vt:lpstr>
      <vt:lpstr>GDM READ ME</vt:lpstr>
      <vt:lpstr>Market Stages READ ME</vt:lpstr>
      <vt:lpstr>GDM Overview</vt:lpstr>
      <vt:lpstr>GDM Statistics</vt:lpstr>
      <vt:lpstr>GDM Combined Models</vt:lpstr>
      <vt:lpstr>Technical Attributes Reference</vt:lpstr>
      <vt:lpstr>Technical_sup</vt:lpstr>
      <vt:lpstr>Code Lists Overview</vt:lpstr>
      <vt:lpstr>GDM Code Lists</vt:lpstr>
      <vt:lpstr>GDM for Food</vt:lpstr>
      <vt:lpstr>GDM for Near Food</vt:lpstr>
      <vt:lpstr>GDM for Pet Food</vt:lpstr>
      <vt:lpstr>GDM for Alcoholic Beverages</vt:lpstr>
      <vt:lpstr>GDM for Tobacco</vt:lpstr>
      <vt:lpstr>Contributors</vt:lpstr>
      <vt:lpstr>Code_Lists_Overview</vt:lpstr>
      <vt:lpstr>Contributors</vt:lpstr>
      <vt:lpstr>'GDM Combined Models'!Print_Area</vt:lpstr>
      <vt:lpstr>'GDM for Alcoholic Beverages'!Print_Area</vt:lpstr>
      <vt:lpstr>'GDM for Food'!Print_Area</vt:lpstr>
      <vt:lpstr>'GDM for Near Food'!Print_Area</vt:lpstr>
      <vt:lpstr>'GDM for Pet Food'!Print_Area</vt:lpstr>
      <vt:lpstr>'GDM for Tobacco'!Print_Area</vt:lpstr>
      <vt:lpstr>'GDM Combined Models'!Print_Titles</vt:lpstr>
      <vt:lpstr>'GDM for Alcoholic Beverages'!Print_Titles</vt:lpstr>
      <vt:lpstr>'GDM for Food'!Print_Titles</vt:lpstr>
      <vt:lpstr>'GDM for Near Food'!Print_Titles</vt:lpstr>
      <vt:lpstr>'GDM for Pet Food'!Print_Titles</vt:lpstr>
      <vt:lpstr>'GDM for Tobacco'!Print_Titles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Data Model - GSMP v2.02.xlsx</dc:title>
  <dc:subject/>
  <dc:creator/>
  <cp:keywords/>
  <dc:description/>
  <cp:lastModifiedBy/>
  <cp:revision/>
  <dcterms:created xsi:type="dcterms:W3CDTF">2006-09-16T00:00:00Z</dcterms:created>
  <dcterms:modified xsi:type="dcterms:W3CDTF">2026-08-06T15:19:19Z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0x01010023BD09496D409B46860E56A07FD38CB8</vt:lpwstr>
  </property>
  <property fmtid="{D5CDD505-2E9C-101B-9397-08002B2CF9AE}" pid="3" name="_dlc_DocIdItemGuid">
    <vt:lpwstr>8618d65f-cc20-4e62-81b8-4b4508dd6ded</vt:lpwstr>
  </property>
  <property fmtid="{D5CDD505-2E9C-101B-9397-08002B2CF9AE}" pid="4" name="Doc Status">
    <vt:lpwstr>Draft;Community Review-971</vt:lpwstr>
  </property>
  <property fmtid="{D5CDD505-2E9C-101B-9397-08002B2CF9AE}" pid="5" name="WR Number">
    <vt:lpwstr>WR-20-000043</vt:lpwstr>
  </property>
  <property fmtid="{D5CDD505-2E9C-101B-9397-08002B2CF9AE}" pid="6" name="doc_wr_contact">
    <vt:lpwstr>Henk-Jan Timmerman</vt:lpwstr>
  </property>
  <property fmtid="{D5CDD505-2E9C-101B-9397-08002B2CF9AE}" pid="7" name="doc_wr_url">
    <vt:lpwstr>null</vt:lpwstr>
  </property>
  <property fmtid="{D5CDD505-2E9C-101B-9397-08002B2CF9AE}" pid="8" name="Doc Description">
    <vt:lpwstr>Global Data Model</vt:lpwstr>
  </property>
  <property fmtid="{D5CDD505-2E9C-101B-9397-08002B2CF9AE}" pid="9" name="doc_cr_startdate">
    <vt:filetime>2020-02-26T05:00:00Z</vt:filetime>
  </property>
  <property fmtid="{D5CDD505-2E9C-101B-9397-08002B2CF9AE}" pid="10" name="doc_wr_topic">
    <vt:lpwstr>Global Data Model FMCG Food, FMCG Near Food, Pet food, Alcoholic beverages and Tobacco</vt:lpwstr>
  </property>
  <property fmtid="{D5CDD505-2E9C-101B-9397-08002B2CF9AE}" pid="11" name="doc_wr_company">
    <vt:lpwstr>GS1 Netherlands</vt:lpwstr>
  </property>
  <property fmtid="{D5CDD505-2E9C-101B-9397-08002B2CF9AE}" pid="12" name="doc_notify">
    <vt:bool>false</vt:bool>
  </property>
  <property fmtid="{D5CDD505-2E9C-101B-9397-08002B2CF9AE}" pid="13" name="Doc Type">
    <vt:lpwstr>Requirement/Solution</vt:lpwstr>
  </property>
  <property fmtid="{D5CDD505-2E9C-101B-9397-08002B2CF9AE}" pid="14" name="doc_cr_enddate">
    <vt:filetime>2020-03-18T21:00:00Z</vt:filetime>
  </property>
  <property fmtid="{D5CDD505-2E9C-101B-9397-08002B2CF9AE}" pid="15" name="doc_tag">
    <vt:lpwstr/>
  </property>
</Properties>
</file>